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9.xml.rels" ContentType="application/vnd.openxmlformats-package.relationships+xml"/>
  <Override PartName="/xl/worksheets/_rels/sheet10.xml.rels" ContentType="application/vnd.openxmlformats-package.relationships+xml"/>
  <Override PartName="/xl/worksheets/_rels/sheet1.xml.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_rels/externalLink5.xml.rels" ContentType="application/vnd.openxmlformats-package.relationships+xml"/>
  <Override PartName="/xl/externalLinks/_rels/externalLink2.xml.rels" ContentType="application/vnd.openxmlformats-package.relationships+xml"/>
  <Override PartName="/xl/externalLinks/_rels/externalLink4.xml.rels" ContentType="application/vnd.openxmlformats-package.relationships+xml"/>
  <Override PartName="/xl/externalLinks/_rels/externalLink3.xml.rels" ContentType="application/vnd.openxmlformats-package.relationships+xml"/>
  <Override PartName="/xl/externalLinks/_rels/externalLink1.xml.rels" ContentType="application/vnd.openxmlformats-package.relationships+xml"/>
  <Override PartName="/xl/externalLinks/externalLink5.xml" ContentType="application/vnd.openxmlformats-officedocument.spreadsheetml.externalLink+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6"/>
  </bookViews>
  <sheets>
    <sheet name="Read Me" sheetId="1" state="visible" r:id="rId2"/>
    <sheet name="Raw Data" sheetId="2" state="visible" r:id="rId3"/>
    <sheet name="Clean Data" sheetId="3" state="visible" r:id="rId4"/>
    <sheet name="Cleaning Log" sheetId="4" state="visible" r:id="rId5"/>
    <sheet name="Deletion Log" sheetId="5" state="visible" r:id="rId6"/>
    <sheet name="City Medians" sheetId="6" state="visible" r:id="rId7"/>
    <sheet name="Cost of MEB" sheetId="7" state="visible" r:id="rId8"/>
    <sheet name="MEB Composition" sheetId="8" state="visible" r:id="rId9"/>
    <sheet name="KOBO survey" sheetId="9" state="visible" r:id="rId10"/>
    <sheet name="KOBO choices" sheetId="10" state="visible" r:id="rId11"/>
  </sheets>
  <externalReferences>
    <externalReference r:id="rId12"/>
    <externalReference r:id="rId13"/>
    <externalReference r:id="rId14"/>
    <externalReference r:id="rId15"/>
    <externalReference r:id="rId16"/>
  </externalReferences>
  <definedNames>
    <definedName function="false" hidden="true" localSheetId="9" name="_xlnm._FilterDatabase" vbProcedure="false">'KOBO choices'!$A$1:$F$379</definedName>
    <definedName function="false" hidden="true" localSheetId="8" name="_xlnm._FilterDatabase" vbProcedure="false">'KOBO survey'!$A$1:$P$559</definedName>
    <definedName function="false" hidden="false" name="ActivityDescription" vbProcedure="false">#REF!</definedName>
    <definedName function="false" hidden="false" name="ActivityType" vbProcedure="false">#REF!</definedName>
    <definedName function="false" hidden="false" name="AllSector" vbProcedure="false">#REF!</definedName>
    <definedName function="false" hidden="false" name="AllSectorSRP" vbProcedure="false">#REF!</definedName>
    <definedName function="false" hidden="false" name="Appeals" vbProcedure="false">#REF!</definedName>
    <definedName function="false" hidden="false" name="Beneficiaries" vbProcedure="false">#REF!</definedName>
    <definedName function="false" hidden="false" name="city_medians" vbProcedure="false">'City Medians'!$A$5:$AD$49</definedName>
    <definedName function="false" hidden="false" name="Control_Status" vbProcedure="false">#REF!</definedName>
    <definedName function="false" hidden="false" name="DistrictStart" vbProcedure="false">[1]administrative!$J$1</definedName>
    <definedName function="false" hidden="false" name="foodItems" vbProcedure="false">'[2]City Medians'!$A$6:$Y$49</definedName>
    <definedName function="false" hidden="false" name="fuel" vbProcedure="false">'[2]City Medians'!$A$111:$F$154</definedName>
    <definedName function="false" hidden="false" name="FundingMechanism" vbProcedure="false">#REF!</definedName>
    <definedName function="false" hidden="false" name="GovernorateColumn" vbProcedure="false">[1]administrative!$E$1:$E$1048576</definedName>
    <definedName function="false" hidden="false" name="GovernorateStart" vbProcedure="false">[1]administrative!$E$1</definedName>
    <definedName function="false" hidden="false" name="HealthFacility" vbProcedure="false">#REF!</definedName>
    <definedName function="false" hidden="false" name="hygieneItems" vbProcedure="false">'[2]City Medians'!$A$59:$L$102</definedName>
    <definedName function="false" hidden="false" name="INGO" vbProcedure="false">#REF!</definedName>
    <definedName function="false" hidden="false" name="Logic" vbProcedure="false">#REF!</definedName>
    <definedName function="false" hidden="false" name="Mantika_pcode" vbProcedure="false">[1]administrative!$J$2:$J$273</definedName>
    <definedName function="false" hidden="false" name="NahyaStart" vbProcedure="false">[1]administrative!$O$1</definedName>
    <definedName function="false" hidden="false" name="Nahya_pcode" vbProcedure="false">[1]administrative!$O$2:$O$5252</definedName>
    <definedName function="false" hidden="false" name="sasa" vbProcedure="false">OFFSET([3]Admin!$B$2,0,0,MATCH("*", [3]Admin!$B$1:$B$1048576,-1)-1,1)</definedName>
    <definedName function="false" hidden="false" name="Schools" vbProcedure="false">#REF!</definedName>
    <definedName function="false" hidden="false" name="SectorColumn_AT" vbProcedure="false">#REF!</definedName>
    <definedName function="false" hidden="false" name="Sectors" vbProcedure="false">#REF!</definedName>
    <definedName function="false" hidden="false" name="SectorStart" vbProcedure="false">#REF!</definedName>
    <definedName function="false" hidden="false" name="SectorStartSRP" vbProcedure="false">#REF!</definedName>
    <definedName function="false" hidden="false" name="SectorStart_AT" vbProcedure="false">#REF!</definedName>
    <definedName function="false" hidden="false" name="status" vbProcedure="false">#REF!</definedName>
    <definedName function="false" hidden="false" name="subsectors" vbProcedure="false">#REF!</definedName>
    <definedName function="false" hidden="false" name="TypeOfLocation" vbProcedure="false">#REF!</definedName>
    <definedName function="false" hidden="false" name="xx" vbProcedure="false">[4]Admin!$J$1</definedName>
    <definedName function="false" hidden="false" localSheetId="0" name="ActivityDescription" vbProcedure="false">#REF!</definedName>
    <definedName function="false" hidden="false" localSheetId="0" name="ActivityType" vbProcedure="false">#REF!</definedName>
    <definedName function="false" hidden="false" localSheetId="0" name="AllSector" vbProcedure="false">#REF!</definedName>
    <definedName function="false" hidden="false" localSheetId="0" name="AllSectorSRP" vbProcedure="false">#REF!</definedName>
    <definedName function="false" hidden="false" localSheetId="0" name="Appeals" vbProcedure="false">#REF!</definedName>
    <definedName function="false" hidden="false" localSheetId="0" name="Beneficiaries" vbProcedure="false">#REF!</definedName>
    <definedName function="false" hidden="false" localSheetId="0" name="Control_Status" vbProcedure="false">#REF!</definedName>
    <definedName function="false" hidden="false" localSheetId="0" name="FundingMechanism" vbProcedure="false">#REF!</definedName>
    <definedName function="false" hidden="false" localSheetId="0" name="HealthFacility" vbProcedure="false">#REF!</definedName>
    <definedName function="false" hidden="false" localSheetId="0" name="INGO" vbProcedure="false">#REF!</definedName>
    <definedName function="false" hidden="false" localSheetId="0" name="Logic" vbProcedure="false">#REF!</definedName>
    <definedName function="false" hidden="false" localSheetId="0" name="Schools" vbProcedure="false">#REF!</definedName>
    <definedName function="false" hidden="false" localSheetId="0" name="SectorColumn_AT" vbProcedure="false">#REF!</definedName>
    <definedName function="false" hidden="false" localSheetId="0" name="Sectors" vbProcedure="false">#REF!</definedName>
    <definedName function="false" hidden="false" localSheetId="0" name="SectorStart" vbProcedure="false">#REF!</definedName>
    <definedName function="false" hidden="false" localSheetId="0" name="SectorStartSRP" vbProcedure="false">#REF!</definedName>
    <definedName function="false" hidden="false" localSheetId="0" name="SectorStart_AT" vbProcedure="false">#REF!</definedName>
    <definedName function="false" hidden="false" localSheetId="0" name="status" vbProcedure="false">#REF!</definedName>
    <definedName function="false" hidden="false" localSheetId="0" name="subsectors" vbProcedure="false">#REF!</definedName>
    <definedName function="false" hidden="false" localSheetId="0" name="TypeOfLocation"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<sst xmlns="http://schemas.openxmlformats.org/spreadsheetml/2006/main" count="86101" uniqueCount="4437">
  <si>
    <t xml:space="preserve">REACH Libya  |  On behalf of the Libya Cash Working Group
LIBYA JOINT MARKET MONITORING INITIATIVE (JMMI)
October 2022 
</t>
  </si>
  <si>
    <t xml:space="preserve">Item</t>
  </si>
  <si>
    <t xml:space="preserve">Description</t>
  </si>
  <si>
    <t xml:space="preserve">Project Background</t>
  </si>
  <si>
    <t xml:space="preserve">The market monitoring system was developed by the Cash and Markets Working Group (CMWG) and REACH Libya after the CMWG identified that monitoring markets on a regular basis in Libya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in shops in Libya on a monthly basis to inform and guide programs for populations relying on the assessed markets.</t>
  </si>
  <si>
    <t xml:space="preserve">Methodology </t>
  </si>
  <si>
    <t xml:space="preserve">The CMWG, together with REACH, selected basic commodities to monitor based on what is typically available and used by an average Libyan household. To monitor prices of those commodities, REACH and its NGO partners selected shops that are representative of the general price level in the respective location, across 40 urban centers in Libya. In each of these locations field coordinators identified retailers whose prices they can monitor every month.</t>
  </si>
  <si>
    <t xml:space="preserve">Primary data collection time period</t>
  </si>
  <si>
    <t xml:space="preserve">Fieldwork for this round was undertaken between 3rd - 14th of June 2022 and was carried out by REACH and other NGO partners involved in cash-based responses, as well as local NGOs. Collected prices correspond to the timeframe in which they were collected and should be used with care. Prices can be very volatile in the Libyan conflict, and they are relevant only in the framework of the shops where information was collected.</t>
  </si>
  <si>
    <t xml:space="preserve"> </t>
  </si>
  <si>
    <t xml:space="preserve">Market monitoring weblink </t>
  </si>
  <si>
    <t xml:space="preserve">http://www.reachresourcecentre.info/countries/libya</t>
  </si>
  <si>
    <t xml:space="preserve">Geographic Coverage</t>
  </si>
  <si>
    <t xml:space="preserve">This exercise covered shops located in the cities of Al Aziziya, Albayda, Algatroun, Aljufra, Alkhums, Alkufra, AlMarj, Ashshgega, Azzawya, Azzintan, Bani Waleed, Benghazi, Brak, Derna, Ejdabia, Ghadamis, Ghat, Ghiryan, Janzour, Misrata, Msallata, Murzuq, Nalut, Qasr Bin Ghasheer, Sabratha, Sebha, Sirt, Tarhuna, Tobruk, Tripoli (aggregate of Abusliem, Ain Zara, Hai Alandalus, Tripoli Center, Tajoura, Suq Aljumaa), Ubari, Yefren, Zliten, Zwara.</t>
  </si>
  <si>
    <t xml:space="preserve">Total number of cities surveyed</t>
  </si>
  <si>
    <t xml:space="preserve">Total number of shops surveyed</t>
  </si>
  <si>
    <t xml:space="preserve">Total number of participant organizations</t>
  </si>
  <si>
    <t xml:space="preserve">2 (WFP &amp; REACH)</t>
  </si>
  <si>
    <t xml:space="preserve">Credit</t>
  </si>
  <si>
    <t xml:space="preserve">The JMMI is carried out by REACH and partner organisations from the CWG, following an initiative launched by the CWG. The initiative is funded by OFDA and UNHCR.</t>
  </si>
  <si>
    <t xml:space="preserve">Contact</t>
  </si>
  <si>
    <t xml:space="preserve">Iyed Ghedamsi (iyed.ghedamsi@reach-initiative.org)
Chaima Khatoui (chaima.khatoui@reach-initiative.org)
Elisabeth Loewe (elisabeth.loewe@reach-initiative.org)</t>
  </si>
  <si>
    <t xml:space="preserve">Sheets</t>
  </si>
  <si>
    <t xml:space="preserve">Raw Data</t>
  </si>
  <si>
    <t xml:space="preserve">Raw database of the prices of assessed items in shops</t>
  </si>
  <si>
    <t xml:space="preserve">Clean Data</t>
  </si>
  <si>
    <t xml:space="preserve">Clean database of the prices of assessed items in shops </t>
  </si>
  <si>
    <t xml:space="preserve">Cleaning Log</t>
  </si>
  <si>
    <t xml:space="preserve">Log of changes made to the data set post-collection</t>
  </si>
  <si>
    <t xml:space="preserve">Deletion Log</t>
  </si>
  <si>
    <t xml:space="preserve">Log of deleted surveys from the data set post-collection</t>
  </si>
  <si>
    <t xml:space="preserve">City Medians</t>
  </si>
  <si>
    <t xml:space="preserve">Dataset of the median reported commodity prices in each assessed city</t>
  </si>
  <si>
    <t xml:space="preserve">Cost of MEB</t>
  </si>
  <si>
    <t xml:space="preserve">Overall cost by location of the full MEB, along with the costs of the food, hygiene and fuel portions</t>
  </si>
  <si>
    <t xml:space="preserve">MEB Composition</t>
  </si>
  <si>
    <t xml:space="preserve">Table of items and quantities included in the MEB</t>
  </si>
  <si>
    <t xml:space="preserve">Kobo Survey</t>
  </si>
  <si>
    <t xml:space="preserve">KoBo form used for mobile data collection</t>
  </si>
  <si>
    <t xml:space="preserve">Kobo Choices</t>
  </si>
  <si>
    <t xml:space="preserve">start</t>
  </si>
  <si>
    <t xml:space="preserve">end</t>
  </si>
  <si>
    <t xml:space="preserve">today</t>
  </si>
  <si>
    <t xml:space="preserve">q_orgname</t>
  </si>
  <si>
    <t xml:space="preserve">q_orgname_other</t>
  </si>
  <si>
    <t xml:space="preserve">q_acted_purpose</t>
  </si>
  <si>
    <t xml:space="preserve">q_date</t>
  </si>
  <si>
    <t xml:space="preserve">q_region</t>
  </si>
  <si>
    <t xml:space="preserve">q_district</t>
  </si>
  <si>
    <t xml:space="preserve">q_municipality</t>
  </si>
  <si>
    <t xml:space="preserve">q_neighbourhood</t>
  </si>
  <si>
    <t xml:space="preserve">q_shop_type</t>
  </si>
  <si>
    <t xml:space="preserve">q_trader</t>
  </si>
  <si>
    <t xml:space="preserve">q_tadawul</t>
  </si>
  <si>
    <t xml:space="preserve">q_cheapest_price</t>
  </si>
  <si>
    <t xml:space="preserve">q_brand</t>
  </si>
  <si>
    <t xml:space="preserve">q_sell_salt</t>
  </si>
  <si>
    <t xml:space="preserve">q_salt_available_in_shop</t>
  </si>
  <si>
    <t xml:space="preserve">q_salt_quantity1</t>
  </si>
  <si>
    <t xml:space="preserve">q_salt_quantity2</t>
  </si>
  <si>
    <t xml:space="preserve">q_salt_price</t>
  </si>
  <si>
    <t xml:space="preserve">q_salt_price_per_kilo</t>
  </si>
  <si>
    <t xml:space="preserve">q_salt_price_per_kilo_display</t>
  </si>
  <si>
    <t xml:space="preserve">q_salt_brand</t>
  </si>
  <si>
    <t xml:space="preserve">q_sell_sugar</t>
  </si>
  <si>
    <t xml:space="preserve">q_sugar_available_in_shop</t>
  </si>
  <si>
    <t xml:space="preserve">q_sugar_quantity1</t>
  </si>
  <si>
    <t xml:space="preserve">q_sugar_quantity2</t>
  </si>
  <si>
    <t xml:space="preserve">q_sugar_price</t>
  </si>
  <si>
    <t xml:space="preserve">q_sugar_price_per_kilo</t>
  </si>
  <si>
    <t xml:space="preserve">q_sugar_price_per_kilo_display</t>
  </si>
  <si>
    <t xml:space="preserve">q_sugar_brand</t>
  </si>
  <si>
    <t xml:space="preserve">q_sell_flour</t>
  </si>
  <si>
    <t xml:space="preserve">q_flour_available_in_shop</t>
  </si>
  <si>
    <t xml:space="preserve">q_flour_quantity1</t>
  </si>
  <si>
    <t xml:space="preserve">q_flour_quantity2</t>
  </si>
  <si>
    <t xml:space="preserve">q_flour_price</t>
  </si>
  <si>
    <t xml:space="preserve">q_flour_price_per_kilo</t>
  </si>
  <si>
    <t xml:space="preserve">q_flour_price_per_kilo_display</t>
  </si>
  <si>
    <t xml:space="preserve">q_flour_brand</t>
  </si>
  <si>
    <t xml:space="preserve">q_sell_rice</t>
  </si>
  <si>
    <t xml:space="preserve">q_rice_available_in_shop</t>
  </si>
  <si>
    <t xml:space="preserve">q_rice_quantity1</t>
  </si>
  <si>
    <t xml:space="preserve">q_rice_quantity2</t>
  </si>
  <si>
    <t xml:space="preserve">q_rice_price</t>
  </si>
  <si>
    <t xml:space="preserve">q_rice_price_per_kilo</t>
  </si>
  <si>
    <t xml:space="preserve">q_rice_price_per_kilo_display</t>
  </si>
  <si>
    <t xml:space="preserve">q_rice_brand</t>
  </si>
  <si>
    <t xml:space="preserve">q_sell_pasta</t>
  </si>
  <si>
    <t xml:space="preserve">q_pasta_available_in_shop</t>
  </si>
  <si>
    <t xml:space="preserve">q_pasta_quantity1</t>
  </si>
  <si>
    <t xml:space="preserve">q_pasta_quantity2</t>
  </si>
  <si>
    <t xml:space="preserve">q_pasta_price</t>
  </si>
  <si>
    <t xml:space="preserve">q_pasta_price_per_500g</t>
  </si>
  <si>
    <t xml:space="preserve">q_pasta_price_per_500g_display</t>
  </si>
  <si>
    <t xml:space="preserve">q_pasta_brand</t>
  </si>
  <si>
    <t xml:space="preserve">q_sell_couscous</t>
  </si>
  <si>
    <t xml:space="preserve">q_couscous_available_in_shop</t>
  </si>
  <si>
    <t xml:space="preserve">q_couscous_quantity1</t>
  </si>
  <si>
    <t xml:space="preserve">q_couscous_quantity2</t>
  </si>
  <si>
    <t xml:space="preserve">q_couscous_price</t>
  </si>
  <si>
    <t xml:space="preserve">q_couscous_price_per_kilo</t>
  </si>
  <si>
    <t xml:space="preserve">q_couscous_price_per_kilo_display</t>
  </si>
  <si>
    <t xml:space="preserve">q_couscous_brand</t>
  </si>
  <si>
    <t xml:space="preserve">q_sell_tomatop</t>
  </si>
  <si>
    <t xml:space="preserve">q_tomatop_available_in_shop</t>
  </si>
  <si>
    <t xml:space="preserve">q_tomatop_quantity1</t>
  </si>
  <si>
    <t xml:space="preserve">q_tomatop_quantity2</t>
  </si>
  <si>
    <t xml:space="preserve">q_tomatop_price</t>
  </si>
  <si>
    <t xml:space="preserve">q_tomatop_price_per_400g</t>
  </si>
  <si>
    <t xml:space="preserve">q_tomatop_price_per_400g_display</t>
  </si>
  <si>
    <t xml:space="preserve">q_tomatop_brand</t>
  </si>
  <si>
    <t xml:space="preserve">q_sell_chickpeas</t>
  </si>
  <si>
    <t xml:space="preserve">q_chickpeas_available_in_shop</t>
  </si>
  <si>
    <t xml:space="preserve">q_chickpeas_quantity1</t>
  </si>
  <si>
    <t xml:space="preserve">q_chickpeas_quantity2</t>
  </si>
  <si>
    <t xml:space="preserve">q_chickpeas_price</t>
  </si>
  <si>
    <t xml:space="preserve">q_chickpeas_price_per_400g</t>
  </si>
  <si>
    <t xml:space="preserve">q_chickpeas_price_per_400g_display</t>
  </si>
  <si>
    <t xml:space="preserve">q_chickpeas_brand</t>
  </si>
  <si>
    <t xml:space="preserve">q_sell_beans</t>
  </si>
  <si>
    <t xml:space="preserve">q_beans_available_in_shop</t>
  </si>
  <si>
    <t xml:space="preserve">q_beans_quantity1</t>
  </si>
  <si>
    <t xml:space="preserve">q_beans_quantity2</t>
  </si>
  <si>
    <t xml:space="preserve">q_beans_price</t>
  </si>
  <si>
    <t xml:space="preserve">q_beans_price_per_400g</t>
  </si>
  <si>
    <t xml:space="preserve">q_beans_price_per_400g_display</t>
  </si>
  <si>
    <t xml:space="preserve">q_beans_brand</t>
  </si>
  <si>
    <t xml:space="preserve">q_sell_cmilk</t>
  </si>
  <si>
    <t xml:space="preserve">q_cmilk_available_in_shop</t>
  </si>
  <si>
    <t xml:space="preserve">q_cmilk_quantity1</t>
  </si>
  <si>
    <t xml:space="preserve">q_cmilk_quantity2</t>
  </si>
  <si>
    <t xml:space="preserve">q_cmilk_price</t>
  </si>
  <si>
    <t xml:space="preserve">q_cmilk_price_per_200ml</t>
  </si>
  <si>
    <t xml:space="preserve">q_cmilk_price_per_200ml_display</t>
  </si>
  <si>
    <t xml:space="preserve">q_cmilk_brand</t>
  </si>
  <si>
    <t xml:space="preserve">q_sell_milk</t>
  </si>
  <si>
    <t xml:space="preserve">q_milk_available_in_shop</t>
  </si>
  <si>
    <t xml:space="preserve">q_milk_quantity1</t>
  </si>
  <si>
    <t xml:space="preserve">q_milk_quantity2</t>
  </si>
  <si>
    <t xml:space="preserve">q_milk_price</t>
  </si>
  <si>
    <t xml:space="preserve">q_milk_price_per_liter</t>
  </si>
  <si>
    <t xml:space="preserve">q_milk_price_per_liter_display</t>
  </si>
  <si>
    <t xml:space="preserve">q_milk_brand</t>
  </si>
  <si>
    <t xml:space="preserve">q_sell_gtea</t>
  </si>
  <si>
    <t xml:space="preserve">q_gtea_available_in_shop</t>
  </si>
  <si>
    <t xml:space="preserve">q_gtea_quantity1</t>
  </si>
  <si>
    <t xml:space="preserve">q_gtea_quantity2</t>
  </si>
  <si>
    <t xml:space="preserve">q_gtea_price</t>
  </si>
  <si>
    <t xml:space="preserve">q_gtea_price_per_250g</t>
  </si>
  <si>
    <t xml:space="preserve">q_gtea_price_per_250g_display</t>
  </si>
  <si>
    <t xml:space="preserve">q_gtea_brand</t>
  </si>
  <si>
    <t xml:space="preserve">q_sell_btea</t>
  </si>
  <si>
    <t xml:space="preserve">q_btea_available_in_shop</t>
  </si>
  <si>
    <t xml:space="preserve">q_btea_quantity1</t>
  </si>
  <si>
    <t xml:space="preserve">q_btea_quantity2</t>
  </si>
  <si>
    <t xml:space="preserve">q_btea_price</t>
  </si>
  <si>
    <t xml:space="preserve">q_btea_price_per_250g</t>
  </si>
  <si>
    <t xml:space="preserve">q_btea_price_per_250g_display</t>
  </si>
  <si>
    <t xml:space="preserve">q_btea_brand</t>
  </si>
  <si>
    <t xml:space="preserve">q_sell_oil</t>
  </si>
  <si>
    <t xml:space="preserve">q_oil_available_in_shop</t>
  </si>
  <si>
    <t xml:space="preserve">q_oil_quantity1</t>
  </si>
  <si>
    <t xml:space="preserve">q_oil_quantity2</t>
  </si>
  <si>
    <t xml:space="preserve">q_oil_price</t>
  </si>
  <si>
    <t xml:space="preserve">q_oil_price_per_liter</t>
  </si>
  <si>
    <t xml:space="preserve">q_oil_price_per_liter_display</t>
  </si>
  <si>
    <t xml:space="preserve">q_oil_brand</t>
  </si>
  <si>
    <t xml:space="preserve">q_sell_tuna</t>
  </si>
  <si>
    <t xml:space="preserve">q_tuna_available_in_shop</t>
  </si>
  <si>
    <t xml:space="preserve">q_tuna_quantity1</t>
  </si>
  <si>
    <t xml:space="preserve">q_tuna_quantity2</t>
  </si>
  <si>
    <t xml:space="preserve">q_tuna_price</t>
  </si>
  <si>
    <t xml:space="preserve">q_tuna_price_per_200g</t>
  </si>
  <si>
    <t xml:space="preserve">q_tuna_price_per_200g_display</t>
  </si>
  <si>
    <t xml:space="preserve">q_tuna_brand</t>
  </si>
  <si>
    <t xml:space="preserve">q_sell_eggs</t>
  </si>
  <si>
    <t xml:space="preserve">q_eggs_available_in_shop</t>
  </si>
  <si>
    <t xml:space="preserve">q_eggs_quantity1</t>
  </si>
  <si>
    <t xml:space="preserve">q_eggs_quantity2</t>
  </si>
  <si>
    <t xml:space="preserve">q_eggs_price</t>
  </si>
  <si>
    <t xml:space="preserve">q_eggs_price_per_30eggs</t>
  </si>
  <si>
    <t xml:space="preserve">q_eggs_price_per_30eggs_display</t>
  </si>
  <si>
    <t xml:space="preserve">q_eggs_brand</t>
  </si>
  <si>
    <t xml:space="preserve">q_sell_chicken</t>
  </si>
  <si>
    <t xml:space="preserve">q_chicken_available_in_shop</t>
  </si>
  <si>
    <t xml:space="preserve">q_chicken_quantity1</t>
  </si>
  <si>
    <t xml:space="preserve">q_chicken_quantity2</t>
  </si>
  <si>
    <t xml:space="preserve">q_chicken_price</t>
  </si>
  <si>
    <t xml:space="preserve">q_chicken_price_per_kilo</t>
  </si>
  <si>
    <t xml:space="preserve">q_chicken_price_per_kilo_display</t>
  </si>
  <si>
    <t xml:space="preserve">q_chicken_brand</t>
  </si>
  <si>
    <t xml:space="preserve">q_sell_lamb</t>
  </si>
  <si>
    <t xml:space="preserve">q_lamb_available_in_shop</t>
  </si>
  <si>
    <t xml:space="preserve">q_lamb_quantity1</t>
  </si>
  <si>
    <t xml:space="preserve">q_lamb_quantity2</t>
  </si>
  <si>
    <t xml:space="preserve">q_lamb_price</t>
  </si>
  <si>
    <t xml:space="preserve">q_lamb_price_per_kilo</t>
  </si>
  <si>
    <t xml:space="preserve">q_lamb_price_per_kilo_display</t>
  </si>
  <si>
    <t xml:space="preserve">q_lamb_brand</t>
  </si>
  <si>
    <t xml:space="preserve">q_sell_bread</t>
  </si>
  <si>
    <t xml:space="preserve">q_bread_available_in_shop</t>
  </si>
  <si>
    <t xml:space="preserve">q_bread_quantity1</t>
  </si>
  <si>
    <t xml:space="preserve">q_bread_quantity2</t>
  </si>
  <si>
    <t xml:space="preserve">q_bread_price</t>
  </si>
  <si>
    <t xml:space="preserve">q_bread_price_per_5medium_pieces</t>
  </si>
  <si>
    <t xml:space="preserve">q_bread_price_per_5medium_pieces_display</t>
  </si>
  <si>
    <t xml:space="preserve">q_sell_tomatoes</t>
  </si>
  <si>
    <t xml:space="preserve">q_tomatoes_available_in_shop</t>
  </si>
  <si>
    <t xml:space="preserve">q_tomatoes_quantity1</t>
  </si>
  <si>
    <t xml:space="preserve">q_tomatoes_quantity2</t>
  </si>
  <si>
    <t xml:space="preserve">q_tomatoes_price</t>
  </si>
  <si>
    <t xml:space="preserve">q_tomatoes_price_per_kilo</t>
  </si>
  <si>
    <t xml:space="preserve">q_tomatoes_price_per_kilo_display</t>
  </si>
  <si>
    <t xml:space="preserve">q_sell_onions</t>
  </si>
  <si>
    <t xml:space="preserve">q_onions_available_in_shop</t>
  </si>
  <si>
    <t xml:space="preserve">q_onions_quantity1</t>
  </si>
  <si>
    <t xml:space="preserve">q_onions_quantity2</t>
  </si>
  <si>
    <t xml:space="preserve">q_onions_price</t>
  </si>
  <si>
    <t xml:space="preserve">q_onions_price_per_kilo</t>
  </si>
  <si>
    <t xml:space="preserve">q_onions_price_per_kilo_display</t>
  </si>
  <si>
    <t xml:space="preserve">q_sell_pepper</t>
  </si>
  <si>
    <t xml:space="preserve">q_pepper_available_in_shop</t>
  </si>
  <si>
    <t xml:space="preserve">q_pepper_quantity1</t>
  </si>
  <si>
    <t xml:space="preserve">q_pepper_quantity2</t>
  </si>
  <si>
    <t xml:space="preserve">q_pepper_price</t>
  </si>
  <si>
    <t xml:space="preserve">q_pepper_price_per_kilo</t>
  </si>
  <si>
    <t xml:space="preserve">q_pepper_price_per_kilo_display</t>
  </si>
  <si>
    <t xml:space="preserve">q_sell_potatoes</t>
  </si>
  <si>
    <t xml:space="preserve">q_potatoes_available_in_shop</t>
  </si>
  <si>
    <t xml:space="preserve">q_potatoes_quantity1</t>
  </si>
  <si>
    <t xml:space="preserve">q_potatoes_quantity2</t>
  </si>
  <si>
    <t xml:space="preserve">q_potatoes_price</t>
  </si>
  <si>
    <t xml:space="preserve">q_potatoes_price_per_kilo</t>
  </si>
  <si>
    <t xml:space="preserve">q_potatoes_price_per_kilo_display</t>
  </si>
  <si>
    <t xml:space="preserve">q_sell_hwsoap</t>
  </si>
  <si>
    <t xml:space="preserve">q_hwsoap_available_in_shop</t>
  </si>
  <si>
    <t xml:space="preserve">q_hwsoap_quantity1</t>
  </si>
  <si>
    <t xml:space="preserve">q_hwsoap_quantity2</t>
  </si>
  <si>
    <t xml:space="preserve">q_hwsoap_price</t>
  </si>
  <si>
    <t xml:space="preserve">q_hwsoap_price_per_piece</t>
  </si>
  <si>
    <t xml:space="preserve">q_hwsoap_price_per_piece_display</t>
  </si>
  <si>
    <t xml:space="preserve">q_hwsoap_brand</t>
  </si>
  <si>
    <t xml:space="preserve">q_sell_lsoap</t>
  </si>
  <si>
    <t xml:space="preserve">q_lsoap_available_in_shop</t>
  </si>
  <si>
    <t xml:space="preserve">q_lsoap_quantity1</t>
  </si>
  <si>
    <t xml:space="preserve">q_lsoap_quantity2</t>
  </si>
  <si>
    <t xml:space="preserve">q_lsoap_price</t>
  </si>
  <si>
    <t xml:space="preserve">q_lsoap_price_per_kilo</t>
  </si>
  <si>
    <t xml:space="preserve">q_lsoap_price_per_kilo_display</t>
  </si>
  <si>
    <t xml:space="preserve">q_lsoap_brand</t>
  </si>
  <si>
    <t xml:space="preserve">q_sell_ldet</t>
  </si>
  <si>
    <t xml:space="preserve">q_ldet_available_in_shop</t>
  </si>
  <si>
    <t xml:space="preserve">q_ldet_quantity1</t>
  </si>
  <si>
    <t xml:space="preserve">q_ldet_quantity2</t>
  </si>
  <si>
    <t xml:space="preserve">q_ldet_price</t>
  </si>
  <si>
    <t xml:space="preserve">q_ldet_price_per_litre</t>
  </si>
  <si>
    <t xml:space="preserve">q_ldet_price_per_litre_display</t>
  </si>
  <si>
    <t xml:space="preserve">q_ldet_brand</t>
  </si>
  <si>
    <t xml:space="preserve">q_sell_shampoo</t>
  </si>
  <si>
    <t xml:space="preserve">q_shampoo_available_in_shop</t>
  </si>
  <si>
    <t xml:space="preserve">q_shampoo_quantity1</t>
  </si>
  <si>
    <t xml:space="preserve">q_shampoo_quantity2</t>
  </si>
  <si>
    <t xml:space="preserve">q_shampoo_price</t>
  </si>
  <si>
    <t xml:space="preserve">q_shampoo_price_per_250ml</t>
  </si>
  <si>
    <t xml:space="preserve">q_shampoo_price_per_250ml_display</t>
  </si>
  <si>
    <t xml:space="preserve">q_shampoo_brand</t>
  </si>
  <si>
    <t xml:space="preserve">q_sell_dsoap</t>
  </si>
  <si>
    <t xml:space="preserve">q_dsoap_available_in_shop</t>
  </si>
  <si>
    <t xml:space="preserve">q_dsoap_quantity1</t>
  </si>
  <si>
    <t xml:space="preserve">q_dsoap_quantity2</t>
  </si>
  <si>
    <t xml:space="preserve">q_dsoap_price</t>
  </si>
  <si>
    <t xml:space="preserve">q_dsoap_price_per_liter</t>
  </si>
  <si>
    <t xml:space="preserve">q_dsoap_price_per_liter_display</t>
  </si>
  <si>
    <t xml:space="preserve">q_dsoap_brand</t>
  </si>
  <si>
    <t xml:space="preserve">q_sell_toothpaste</t>
  </si>
  <si>
    <t xml:space="preserve">q_toothpaste_available_in_shop</t>
  </si>
  <si>
    <t xml:space="preserve">q_toothpaste_quantity1</t>
  </si>
  <si>
    <t xml:space="preserve">q_toothpaste_quantity2</t>
  </si>
  <si>
    <t xml:space="preserve">q_toothpaste_price</t>
  </si>
  <si>
    <t xml:space="preserve">q_toothpaste_price_per_tube</t>
  </si>
  <si>
    <t xml:space="preserve">q_toothpaste_price_per_tube_display</t>
  </si>
  <si>
    <t xml:space="preserve">q_toothpaste_brand</t>
  </si>
  <si>
    <t xml:space="preserve">q_sell_toothbrush</t>
  </si>
  <si>
    <t xml:space="preserve">q_toothbrush_available_in_shop</t>
  </si>
  <si>
    <t xml:space="preserve">q_toothbrush_quantity1</t>
  </si>
  <si>
    <t xml:space="preserve">q_toothbrush_quantity2</t>
  </si>
  <si>
    <t xml:space="preserve">q_toothbrush_price</t>
  </si>
  <si>
    <t xml:space="preserve">q_toothbrush_price_per_brush</t>
  </si>
  <si>
    <t xml:space="preserve">q_toothbrush_price_per_brush_display</t>
  </si>
  <si>
    <t xml:space="preserve">q_toothbrush_brand</t>
  </si>
  <si>
    <t xml:space="preserve">q_sell_spads</t>
  </si>
  <si>
    <t xml:space="preserve">q_spads_available_in_shop</t>
  </si>
  <si>
    <t xml:space="preserve">q_spads_quantity1</t>
  </si>
  <si>
    <t xml:space="preserve">q_spads_quantity2</t>
  </si>
  <si>
    <t xml:space="preserve">q_spads_price</t>
  </si>
  <si>
    <t xml:space="preserve">q_spads_price_per_10pads</t>
  </si>
  <si>
    <t xml:space="preserve">q_spads_price_per_10pads_display</t>
  </si>
  <si>
    <t xml:space="preserve">q_spads_brand</t>
  </si>
  <si>
    <t xml:space="preserve">q_sell_diapers</t>
  </si>
  <si>
    <t xml:space="preserve">q_diapers_available_in_shop</t>
  </si>
  <si>
    <t xml:space="preserve">q_diapers_quantity1</t>
  </si>
  <si>
    <t xml:space="preserve">q_diapers_quantity2</t>
  </si>
  <si>
    <t xml:space="preserve">q_diapers_price</t>
  </si>
  <si>
    <t xml:space="preserve">q_diapers_price_per_30diapers</t>
  </si>
  <si>
    <t xml:space="preserve">q_diapers_price_per_30diapers_display</t>
  </si>
  <si>
    <t xml:space="preserve">q_diapers_brand</t>
  </si>
  <si>
    <t xml:space="preserve">q_sell_hsan</t>
  </si>
  <si>
    <t xml:space="preserve">q_hsan_available_in_shop</t>
  </si>
  <si>
    <t xml:space="preserve">q_hsan_quantity1</t>
  </si>
  <si>
    <t xml:space="preserve">q_hsan_quantity2</t>
  </si>
  <si>
    <t xml:space="preserve">q_hsan_price</t>
  </si>
  <si>
    <t xml:space="preserve">q_hsan_price_per_liter</t>
  </si>
  <si>
    <t xml:space="preserve">q_hsan_price_per_liter_display</t>
  </si>
  <si>
    <t xml:space="preserve">q_hsan_brand</t>
  </si>
  <si>
    <t xml:space="preserve">q_sell_ssan</t>
  </si>
  <si>
    <t xml:space="preserve">q_ssan_available_in_shop</t>
  </si>
  <si>
    <t xml:space="preserve">q_ssan_quantity1</t>
  </si>
  <si>
    <t xml:space="preserve">q_ssan_quantity2</t>
  </si>
  <si>
    <t xml:space="preserve">q_ssan_price</t>
  </si>
  <si>
    <t xml:space="preserve">q_ssan_price_per_liter</t>
  </si>
  <si>
    <t xml:space="preserve">q_ssan_price_per_liter_display</t>
  </si>
  <si>
    <t xml:space="preserve">q_ssan_brand</t>
  </si>
  <si>
    <t xml:space="preserve">q_sell_public_gasoline</t>
  </si>
  <si>
    <t xml:space="preserve">q_public_gasoline_available_in_shop</t>
  </si>
  <si>
    <t xml:space="preserve">q_public_gasoline_quantity1</t>
  </si>
  <si>
    <t xml:space="preserve">q_public_gasoline_quantity2</t>
  </si>
  <si>
    <t xml:space="preserve">q_public_gasoline_price</t>
  </si>
  <si>
    <t xml:space="preserve">q_public_gasoline_price_per_liter</t>
  </si>
  <si>
    <t xml:space="preserve">q_public_gasoline_price_per_liter_display</t>
  </si>
  <si>
    <t xml:space="preserve">q_public_gasoline_brand</t>
  </si>
  <si>
    <t xml:space="preserve">q_sell_private_gasoline</t>
  </si>
  <si>
    <t xml:space="preserve">q_private_gasoline_available_in_shop</t>
  </si>
  <si>
    <t xml:space="preserve">q_private_gasoline_quantity1</t>
  </si>
  <si>
    <t xml:space="preserve">q_private_gasoline_quantity2</t>
  </si>
  <si>
    <t xml:space="preserve">q_private_gasoline_price</t>
  </si>
  <si>
    <t xml:space="preserve">q_private_gasoline_price_per_liter</t>
  </si>
  <si>
    <t xml:space="preserve">q_private_gasoline_price_per_liter_display</t>
  </si>
  <si>
    <t xml:space="preserve">q_private_gasoline_brand</t>
  </si>
  <si>
    <t xml:space="preserve">q_sell_paracetamol</t>
  </si>
  <si>
    <t xml:space="preserve">q_paracetamol_available_in_shop</t>
  </si>
  <si>
    <t xml:space="preserve">q_paracetamol_quantity1</t>
  </si>
  <si>
    <t xml:space="preserve">q_paracetamol_quantity2</t>
  </si>
  <si>
    <t xml:space="preserve">q_paracetamol_price</t>
  </si>
  <si>
    <t xml:space="preserve">q_paracetamol_price_per_12</t>
  </si>
  <si>
    <t xml:space="preserve">q_paracetamol_price_per_12_display</t>
  </si>
  <si>
    <t xml:space="preserve">q_paracetamol_brand</t>
  </si>
  <si>
    <t xml:space="preserve">q_sell_Ibuprofen</t>
  </si>
  <si>
    <t xml:space="preserve">q_Ibuprofen_available_in_shop</t>
  </si>
  <si>
    <t xml:space="preserve">q_Ibuprofen_quantity1</t>
  </si>
  <si>
    <t xml:space="preserve">q_Ibuprofen_quantity2</t>
  </si>
  <si>
    <t xml:space="preserve">q_Ibuprofen_price</t>
  </si>
  <si>
    <t xml:space="preserve">q_Ibuprofen_price_per_20</t>
  </si>
  <si>
    <t xml:space="preserve">q_Ibuprofen_price_per_20_display</t>
  </si>
  <si>
    <t xml:space="preserve">q_Ibuprofen_brand</t>
  </si>
  <si>
    <t xml:space="preserve">q_sell_vitamin_b_complex</t>
  </si>
  <si>
    <t xml:space="preserve">q_vitamin_b_complex_available_in_shop</t>
  </si>
  <si>
    <t xml:space="preserve">q_vitamin_b_complex_quantity1</t>
  </si>
  <si>
    <t xml:space="preserve">q_vitamin_b_complex_quantity2</t>
  </si>
  <si>
    <t xml:space="preserve">q_vitamin_b_complex_price</t>
  </si>
  <si>
    <t xml:space="preserve">q_vitamin_b_complex_price_per_40</t>
  </si>
  <si>
    <t xml:space="preserve">q_vitamin_b_complex_price_per_40_display</t>
  </si>
  <si>
    <t xml:space="preserve">q_vitamin_b_complex_brand</t>
  </si>
  <si>
    <t xml:space="preserve">q_sell_amoxicillin</t>
  </si>
  <si>
    <t xml:space="preserve">q_amoxicillin_available_in_shop</t>
  </si>
  <si>
    <t xml:space="preserve">q_amoxicillin_quantity1</t>
  </si>
  <si>
    <t xml:space="preserve">q_amoxicillin_quantity2</t>
  </si>
  <si>
    <t xml:space="preserve">q_amoxicillin_price</t>
  </si>
  <si>
    <t xml:space="preserve">q_amoxicillin_price_per_21</t>
  </si>
  <si>
    <t xml:space="preserve">q_amoxicillin_price_per_21_display</t>
  </si>
  <si>
    <t xml:space="preserve">q_amoxicillin_brand</t>
  </si>
  <si>
    <t xml:space="preserve">q_sell_metoclopramide</t>
  </si>
  <si>
    <t xml:space="preserve">q_metoclopramide_available_in_shop</t>
  </si>
  <si>
    <t xml:space="preserve">q_metoclopramide_quantity1</t>
  </si>
  <si>
    <t xml:space="preserve">q_metoclopramide_quantity2</t>
  </si>
  <si>
    <t xml:space="preserve">q_metoclopramide_price</t>
  </si>
  <si>
    <t xml:space="preserve">q_metoclopramide_price_per_40</t>
  </si>
  <si>
    <t xml:space="preserve">q_metoclopramide_price_per_40_display</t>
  </si>
  <si>
    <t xml:space="preserve">q_metoclopramide_brand</t>
  </si>
  <si>
    <t xml:space="preserve">q_sell_water</t>
  </si>
  <si>
    <t xml:space="preserve">q_water_available_in_shop</t>
  </si>
  <si>
    <t xml:space="preserve">q_water_quantity1</t>
  </si>
  <si>
    <t xml:space="preserve">q_water_quantity2</t>
  </si>
  <si>
    <t xml:space="preserve">q_water_price</t>
  </si>
  <si>
    <t xml:space="preserve">q_water_price_per_liter</t>
  </si>
  <si>
    <t xml:space="preserve">q_water_price_per_liter_display</t>
  </si>
  <si>
    <t xml:space="preserve">q_water_brand</t>
  </si>
  <si>
    <t xml:space="preserve">official_lpg_available</t>
  </si>
  <si>
    <t xml:space="preserve">official_lpg_notavailable_reasons</t>
  </si>
  <si>
    <t xml:space="preserve">unofficial_lpg_available</t>
  </si>
  <si>
    <t xml:space="preserve">unofficial_lpg_notavailable_reasons</t>
  </si>
  <si>
    <t xml:space="preserve">q_sell_fuel</t>
  </si>
  <si>
    <t xml:space="preserve">availability_frequency</t>
  </si>
  <si>
    <t xml:space="preserve">availability_frequency_ot</t>
  </si>
  <si>
    <t xml:space="preserve">vendor_status</t>
  </si>
  <si>
    <t xml:space="preserve">vendor_status_other</t>
  </si>
  <si>
    <t xml:space="preserve">q_fuel_public_available_in_shop</t>
  </si>
  <si>
    <t xml:space="preserve">q_fuel_public_quantity1</t>
  </si>
  <si>
    <t xml:space="preserve">q_fuel_public_quantity2</t>
  </si>
  <si>
    <t xml:space="preserve">q_fuel_public_price</t>
  </si>
  <si>
    <t xml:space="preserve">q_fuel_public_price_per_11kg</t>
  </si>
  <si>
    <t xml:space="preserve">q_fuel_public_price_per_11kg_display</t>
  </si>
  <si>
    <t xml:space="preserve">q_fuel_public_price_per_11kg_error</t>
  </si>
  <si>
    <t xml:space="preserve">q_fuel_private_available_in_shop</t>
  </si>
  <si>
    <t xml:space="preserve">q_fuel_private_quantity1</t>
  </si>
  <si>
    <t xml:space="preserve">q_fuel_private_quantity2</t>
  </si>
  <si>
    <t xml:space="preserve">q_fuel_private_price</t>
  </si>
  <si>
    <t xml:space="preserve">q_fuel_private_price_per_11kg</t>
  </si>
  <si>
    <t xml:space="preserve">q_fuel_private_price_per_11kg_display</t>
  </si>
  <si>
    <t xml:space="preserve">cooking_fuel_price_per_11kg</t>
  </si>
  <si>
    <t xml:space="preserve">meb_cooking_fuel_price_2</t>
  </si>
  <si>
    <t xml:space="preserve">q_price_changes</t>
  </si>
  <si>
    <t xml:space="preserve">q_price_changes_2</t>
  </si>
  <si>
    <t xml:space="preserve">q_price_changes_2/Salt</t>
  </si>
  <si>
    <t xml:space="preserve">q_price_changes_2/Sugar</t>
  </si>
  <si>
    <t xml:space="preserve">q_price_changes_2/Wheat_flour</t>
  </si>
  <si>
    <t xml:space="preserve">q_price_changes_2/Rice</t>
  </si>
  <si>
    <t xml:space="preserve">q_price_changes_2/Pasta</t>
  </si>
  <si>
    <t xml:space="preserve">q_price_changes_2/Couscous</t>
  </si>
  <si>
    <t xml:space="preserve">q_price_changes_2/Tomato_paste</t>
  </si>
  <si>
    <t xml:space="preserve">q_price_changes_2/Chickpeas</t>
  </si>
  <si>
    <t xml:space="preserve">q_price_changes_2/Beans</t>
  </si>
  <si>
    <t xml:space="preserve">q_price_changes_2/Condensed_milk</t>
  </si>
  <si>
    <t xml:space="preserve">q_price_changes_2/Milk</t>
  </si>
  <si>
    <t xml:space="preserve">q_price_changes_2/Baby_milk</t>
  </si>
  <si>
    <t xml:space="preserve">q_price_changes_2/Green_tea</t>
  </si>
  <si>
    <t xml:space="preserve">q_price_changes_2/Black_tea</t>
  </si>
  <si>
    <t xml:space="preserve">q_price_changes_2/Veg_oil</t>
  </si>
  <si>
    <t xml:space="preserve">q_price_changes_2/Tuna</t>
  </si>
  <si>
    <t xml:space="preserve">q_price_changes_2/Eggs</t>
  </si>
  <si>
    <t xml:space="preserve">q_price_changes_2/Chicken</t>
  </si>
  <si>
    <t xml:space="preserve">q_price_changes_2/Lamb_meat</t>
  </si>
  <si>
    <t xml:space="preserve">q_price_changes_2/Bread</t>
  </si>
  <si>
    <t xml:space="preserve">q_price_changes_2/Tomatoes</t>
  </si>
  <si>
    <t xml:space="preserve">q_price_changes_2/Onions</t>
  </si>
  <si>
    <t xml:space="preserve">q_price_changes_2/Peppers</t>
  </si>
  <si>
    <t xml:space="preserve">q_price_changes_2/Potatoes</t>
  </si>
  <si>
    <t xml:space="preserve">q_price_changes_2/Hand_washing_soap</t>
  </si>
  <si>
    <t xml:space="preserve">q_price_changes_2/Laundry_soap</t>
  </si>
  <si>
    <t xml:space="preserve">q_price_changes_2/Shampoo</t>
  </si>
  <si>
    <t xml:space="preserve">q_price_changes_2/Dishwashing_liquid</t>
  </si>
  <si>
    <t xml:space="preserve">q_price_changes_2/Toothpaste</t>
  </si>
  <si>
    <t xml:space="preserve">q_price_changes_2/Toothbrush</t>
  </si>
  <si>
    <t xml:space="preserve">q_price_changes_2/Female_sanitary_pads</t>
  </si>
  <si>
    <t xml:space="preserve">q_price_changes_2/Childrens_diapers</t>
  </si>
  <si>
    <t xml:space="preserve">q_price_changes_2/water</t>
  </si>
  <si>
    <t xml:space="preserve">q_price_changes_2/cooking_fuel</t>
  </si>
  <si>
    <t xml:space="preserve">q_price_changes_2/Hand_Sanitiser</t>
  </si>
  <si>
    <t xml:space="preserve">q_price_changes_2/Antibacteria_Surface_Sanitiser</t>
  </si>
  <si>
    <t xml:space="preserve">q_price_changes_3</t>
  </si>
  <si>
    <t xml:space="preserve">q_unavailable</t>
  </si>
  <si>
    <t xml:space="preserve">q_unavailable_2</t>
  </si>
  <si>
    <t xml:space="preserve">q_unavailable_2/Salt</t>
  </si>
  <si>
    <t xml:space="preserve">q_unavailable_2/Sugar</t>
  </si>
  <si>
    <t xml:space="preserve">q_unavailable_2/Wheat_flour</t>
  </si>
  <si>
    <t xml:space="preserve">q_unavailable_2/Rice</t>
  </si>
  <si>
    <t xml:space="preserve">q_unavailable_2/Pasta</t>
  </si>
  <si>
    <t xml:space="preserve">q_unavailable_2/Couscous</t>
  </si>
  <si>
    <t xml:space="preserve">q_unavailable_2/Tomato_paste</t>
  </si>
  <si>
    <t xml:space="preserve">q_unavailable_2/Chickpeas</t>
  </si>
  <si>
    <t xml:space="preserve">q_unavailable_2/Beans</t>
  </si>
  <si>
    <t xml:space="preserve">q_unavailable_2/Condensed_milk</t>
  </si>
  <si>
    <t xml:space="preserve">q_unavailable_2/Milk</t>
  </si>
  <si>
    <t xml:space="preserve">q_unavailable_2/Baby_milk</t>
  </si>
  <si>
    <t xml:space="preserve">q_unavailable_2/Green_tea</t>
  </si>
  <si>
    <t xml:space="preserve">q_unavailable_2/Black_tea</t>
  </si>
  <si>
    <t xml:space="preserve">q_unavailable_2/Veg_oil</t>
  </si>
  <si>
    <t xml:space="preserve">q_unavailable_2/Tuna</t>
  </si>
  <si>
    <t xml:space="preserve">q_unavailable_2/Eggs</t>
  </si>
  <si>
    <t xml:space="preserve">q_unavailable_2/Chicken</t>
  </si>
  <si>
    <t xml:space="preserve">q_unavailable_2/Lamb_meat</t>
  </si>
  <si>
    <t xml:space="preserve">q_unavailable_2/Bread</t>
  </si>
  <si>
    <t xml:space="preserve">q_unavailable_2/Tomatoes</t>
  </si>
  <si>
    <t xml:space="preserve">q_unavailable_2/Onions</t>
  </si>
  <si>
    <t xml:space="preserve">q_unavailable_2/Peppers</t>
  </si>
  <si>
    <t xml:space="preserve">q_unavailable_2/Potatoes</t>
  </si>
  <si>
    <t xml:space="preserve">q_unavailable_2/Hand_washing_soap</t>
  </si>
  <si>
    <t xml:space="preserve">q_unavailable_2/Laundry_soap</t>
  </si>
  <si>
    <t xml:space="preserve">q_unavailable_2/Shampoo</t>
  </si>
  <si>
    <t xml:space="preserve">q_unavailable_2/Dishwashing_liquid</t>
  </si>
  <si>
    <t xml:space="preserve">q_unavailable_2/Toothpaste</t>
  </si>
  <si>
    <t xml:space="preserve">q_unavailable_2/Toothbrush</t>
  </si>
  <si>
    <t xml:space="preserve">q_unavailable_2/Female_sanitary_pads</t>
  </si>
  <si>
    <t xml:space="preserve">q_unavailable_2/Childrens_diapers</t>
  </si>
  <si>
    <t xml:space="preserve">q_unavailable_2/water</t>
  </si>
  <si>
    <t xml:space="preserve">q_unavailable_2/cooking_fuel</t>
  </si>
  <si>
    <t xml:space="preserve">q_unavailable_2/Hand_Sanitiser</t>
  </si>
  <si>
    <t xml:space="preserve">q_unavailable_2/Antibacteria_Surface_Sanitiser</t>
  </si>
  <si>
    <t xml:space="preserve">q_unavailable_3</t>
  </si>
  <si>
    <t xml:space="preserve">q_general_comments</t>
  </si>
  <si>
    <t xml:space="preserve">_id</t>
  </si>
  <si>
    <t xml:space="preserve">_uuid</t>
  </si>
  <si>
    <t xml:space="preserve">_submission_time</t>
  </si>
  <si>
    <t xml:space="preserve">_validation_status</t>
  </si>
  <si>
    <t xml:space="preserve">_notes</t>
  </si>
  <si>
    <t xml:space="preserve">_status</t>
  </si>
  <si>
    <t xml:space="preserve">_submitted_by</t>
  </si>
  <si>
    <t xml:space="preserve">_tags</t>
  </si>
  <si>
    <t xml:space="preserve">_index</t>
  </si>
  <si>
    <t xml:space="preserve">libaid</t>
  </si>
  <si>
    <t xml:space="preserve">LBY01</t>
  </si>
  <si>
    <t xml:space="preserve">LBY0106</t>
  </si>
  <si>
    <t xml:space="preserve">LBY010602</t>
  </si>
  <si>
    <t xml:space="preserve">البيضاء</t>
  </si>
  <si>
    <t xml:space="preserve">gas_station</t>
  </si>
  <si>
    <t xml:space="preserve">yes</t>
  </si>
  <si>
    <t xml:space="preserve">0.15</t>
  </si>
  <si>
    <t xml:space="preserve">بنزين</t>
  </si>
  <si>
    <t xml:space="preserve">no</t>
  </si>
  <si>
    <t xml:space="preserve">changes_no</t>
  </si>
  <si>
    <t xml:space="preserve">unavailable_no</t>
  </si>
  <si>
    <t xml:space="preserve">لا</t>
  </si>
  <si>
    <t xml:space="preserve">dc4a0285-b2df-4bdc-aea5-b71de36de2f4</t>
  </si>
  <si>
    <t xml:space="preserve">submitted_via_web</t>
  </si>
  <si>
    <t xml:space="preserve">f0ede4b3-97ae-4307-9075-19cf4ef8e0bc</t>
  </si>
  <si>
    <t xml:space="preserve">88c5e53c-ceb3-4678-8f79-73a6c6b43968</t>
  </si>
  <si>
    <t xml:space="preserve">ab68755e-d3ec-476a-b5b2-05b0fb6a1f3d</t>
  </si>
  <si>
    <t xml:space="preserve">fuel_shop</t>
  </si>
  <si>
    <t xml:space="preserve">onceperweek</t>
  </si>
  <si>
    <t xml:space="preserve">official_vendor</t>
  </si>
  <si>
    <t xml:space="preserve">2</t>
  </si>
  <si>
    <t xml:space="preserve">4</t>
  </si>
  <si>
    <t xml:space="preserve">يبيع في غاز مسال التعبئة في نفس الاسطوانه</t>
  </si>
  <si>
    <t xml:space="preserve">0d657c43-2e28-453a-90bd-2f8547241942</t>
  </si>
  <si>
    <t xml:space="preserve">5</t>
  </si>
  <si>
    <t xml:space="preserve">10</t>
  </si>
  <si>
    <t xml:space="preserve">307ac635-f46a-44d9-a1ae-9f0b6aa0a552</t>
  </si>
  <si>
    <t xml:space="preserve">unofficial_vendor</t>
  </si>
  <si>
    <t xml:space="preserve">20</t>
  </si>
  <si>
    <t xml:space="preserve">0aec5d79-2f0e-46c4-8406-772bb9c727d6</t>
  </si>
  <si>
    <t xml:space="preserve">10581988-67bd-4c8f-b4ff-a2537db96ed6</t>
  </si>
  <si>
    <t xml:space="preserve">acted</t>
  </si>
  <si>
    <t xml:space="preserve">jmmi</t>
  </si>
  <si>
    <t xml:space="preserve">LBY0103</t>
  </si>
  <si>
    <t xml:space="preserve">LBY010304</t>
  </si>
  <si>
    <t xml:space="preserve">بنغازي</t>
  </si>
  <si>
    <t xml:space="preserve">d4cc45f1-97a0-42ff-aebe-7ad20c5eff64</t>
  </si>
  <si>
    <t xml:space="preserve">2fa4c9c7-ccc5-4d3e-827d-d14d592d8966</t>
  </si>
  <si>
    <t xml:space="preserve">484f2d3f-4683-4931-9dfc-b60c91b5ee05</t>
  </si>
  <si>
    <t xml:space="preserve">91b400aa-b074-463b-95cc-db159ae0b729</t>
  </si>
  <si>
    <t xml:space="preserve">12c81582-6cc7-41e6-b950-a5453048a0b5</t>
  </si>
  <si>
    <t xml:space="preserve">56ab51ab-7553-49ad-8a54-80b1eda4ab95</t>
  </si>
  <si>
    <t xml:space="preserve">1e53bcaa-6364-4b91-9572-4f75b061b6de</t>
  </si>
  <si>
    <t xml:space="preserve">0.3</t>
  </si>
  <si>
    <t xml:space="preserve">1e8bd782-1ce8-4417-94b3-64f8f79b32c6</t>
  </si>
  <si>
    <t xml:space="preserve">4_6daysperweek</t>
  </si>
  <si>
    <t xml:space="preserve">15</t>
  </si>
  <si>
    <t xml:space="preserve">30</t>
  </si>
  <si>
    <t xml:space="preserve">7fe8ff42-88e7-418d-9484-9ccbf0e94361</t>
  </si>
  <si>
    <t xml:space="preserve">fceb8154-442f-4000-b2a5-d7e072950123</t>
  </si>
  <si>
    <t xml:space="preserve">40</t>
  </si>
  <si>
    <t xml:space="preserve">b7392652-e92e-451c-8976-ef02ea03262f</t>
  </si>
  <si>
    <t xml:space="preserve">5946361f-ec79-4a8a-97a9-8a2315a75ea2</t>
  </si>
  <si>
    <t xml:space="preserve">wfp</t>
  </si>
  <si>
    <t xml:space="preserve">LBY02</t>
  </si>
  <si>
    <t xml:space="preserve">LBY0205</t>
  </si>
  <si>
    <t xml:space="preserve">LBY020506</t>
  </si>
  <si>
    <t xml:space="preserve">جنزور </t>
  </si>
  <si>
    <t xml:space="preserve">everyday</t>
  </si>
  <si>
    <t xml:space="preserve">01d7cd3c-3ffb-42df-8113-e58ec515d4d7</t>
  </si>
  <si>
    <t xml:space="preserve">db52fd9b-83e5-4d87-aac0-42933d1d0735</t>
  </si>
  <si>
    <t xml:space="preserve">b2008140-7f71-4207-9232-3cab7b83a5a4</t>
  </si>
  <si>
    <t xml:space="preserve">8c95fb6a-7ee8-40c0-bbca-d4a7bf7a0609</t>
  </si>
  <si>
    <t xml:space="preserve">bakery</t>
  </si>
  <si>
    <t xml:space="preserve">1.25</t>
  </si>
  <si>
    <t xml:space="preserve">2eb96fe6-060e-4357-bd7b-c685cd25b41f</t>
  </si>
  <si>
    <t xml:space="preserve">2f7c1364-b6fb-4ae3-a146-206a06bab53f</t>
  </si>
  <si>
    <t xml:space="preserve">8ba3cfaf-1e63-4f9f-a08f-1f83dc22e401</t>
  </si>
  <si>
    <t xml:space="preserve">butcher</t>
  </si>
  <si>
    <t xml:space="preserve">محلي </t>
  </si>
  <si>
    <t xml:space="preserve">35</t>
  </si>
  <si>
    <t xml:space="preserve">اسبأني </t>
  </si>
  <si>
    <t xml:space="preserve">59b0b93b-af75-488a-90f3-b5b99972083e</t>
  </si>
  <si>
    <t xml:space="preserve">7ef0995d-0ba9-4bfd-9183-7908db76a74e</t>
  </si>
  <si>
    <t xml:space="preserve">41f0137a-184d-430e-a2dc-b2f759c28f11</t>
  </si>
  <si>
    <t xml:space="preserve">2cd14747-3a21-4404-aa38-c22fb3c13421</t>
  </si>
  <si>
    <t xml:space="preserve">pharmacy</t>
  </si>
  <si>
    <t xml:space="preserve">دليس </t>
  </si>
  <si>
    <t xml:space="preserve">معقم اليدين </t>
  </si>
  <si>
    <t xml:space="preserve">مطهر </t>
  </si>
  <si>
    <t xml:space="preserve">12</t>
  </si>
  <si>
    <t xml:space="preserve">برسمل</t>
  </si>
  <si>
    <t xml:space="preserve">4.5</t>
  </si>
  <si>
    <t xml:space="preserve">برفيل </t>
  </si>
  <si>
    <t xml:space="preserve">18</t>
  </si>
  <si>
    <t xml:space="preserve">فتميان </t>
  </si>
  <si>
    <t xml:space="preserve">مظاض</t>
  </si>
  <si>
    <t xml:space="preserve">مظاص</t>
  </si>
  <si>
    <t xml:space="preserve">d6a71c71-a1d4-451a-b0fc-f1f8de687ddc</t>
  </si>
  <si>
    <t xml:space="preserve">برسمل </t>
  </si>
  <si>
    <t xml:space="preserve">1a387921-4551-462e-b2a8-92f0cb97f6a2</t>
  </si>
  <si>
    <t xml:space="preserve">مظاد </t>
  </si>
  <si>
    <t xml:space="preserve">caabb441-bde0-4c62-9525-95bc4ca43ac7</t>
  </si>
  <si>
    <t xml:space="preserve">c298873f-b257-41bf-95eb-1411358e8a00</t>
  </si>
  <si>
    <t xml:space="preserve">vegetable</t>
  </si>
  <si>
    <t xml:space="preserve">2.5</t>
  </si>
  <si>
    <t xml:space="preserve">4a98cef0-50ec-45a8-b9d2-847fdf114bdc</t>
  </si>
  <si>
    <t xml:space="preserve">b1e313ca-640e-4b53-9db8-61475872ebe9</t>
  </si>
  <si>
    <t xml:space="preserve">3.5</t>
  </si>
  <si>
    <t xml:space="preserve">402618c8-a7eb-4577-9cbc-f07943f0659b</t>
  </si>
  <si>
    <t xml:space="preserve">46af30d0-bbd5-40ab-bb4e-686d209e95a2</t>
  </si>
  <si>
    <t xml:space="preserve">general_store</t>
  </si>
  <si>
    <t xml:space="preserve">1</t>
  </si>
  <si>
    <t xml:space="preserve">لاش </t>
  </si>
  <si>
    <t xml:space="preserve">عامر</t>
  </si>
  <si>
    <t xml:space="preserve">الربيع </t>
  </si>
  <si>
    <t xml:space="preserve">الاسرة</t>
  </si>
  <si>
    <t xml:space="preserve">سبلة</t>
  </si>
  <si>
    <t xml:space="preserve">الشنبلة </t>
  </si>
  <si>
    <t xml:space="preserve">باف</t>
  </si>
  <si>
    <t xml:space="preserve">الصياد</t>
  </si>
  <si>
    <t xml:space="preserve">ابوقوس </t>
  </si>
  <si>
    <t xml:space="preserve">الميعاد </t>
  </si>
  <si>
    <t xml:space="preserve">6</t>
  </si>
  <si>
    <t xml:space="preserve">9</t>
  </si>
  <si>
    <t xml:space="preserve">الجدار</t>
  </si>
  <si>
    <t xml:space="preserve">ادريان</t>
  </si>
  <si>
    <t xml:space="preserve">محلي</t>
  </si>
  <si>
    <t xml:space="preserve">1.5</t>
  </si>
  <si>
    <t xml:space="preserve">لوكس</t>
  </si>
  <si>
    <t xml:space="preserve">دكسل</t>
  </si>
  <si>
    <t xml:space="preserve">نظيف</t>
  </si>
  <si>
    <t xml:space="preserve">نظيف </t>
  </si>
  <si>
    <t xml:space="preserve">المسؤك</t>
  </si>
  <si>
    <t xml:space="preserve">يماء</t>
  </si>
  <si>
    <t xml:space="preserve">0.21</t>
  </si>
  <si>
    <t xml:space="preserve">ماهر</t>
  </si>
  <si>
    <t xml:space="preserve">9ef43aac-daa3-436c-bd6d-a92dc079620e</t>
  </si>
  <si>
    <t xml:space="preserve">موراد</t>
  </si>
  <si>
    <t xml:space="preserve">الوسيط</t>
  </si>
  <si>
    <t xml:space="preserve">الأمير </t>
  </si>
  <si>
    <t xml:space="preserve">العولة</t>
  </si>
  <si>
    <t xml:space="preserve">الصباح</t>
  </si>
  <si>
    <t xml:space="preserve">الغوط </t>
  </si>
  <si>
    <t xml:space="preserve">الجدار </t>
  </si>
  <si>
    <t xml:space="preserve">دكسل </t>
  </si>
  <si>
    <t xml:space="preserve">المسؤك </t>
  </si>
  <si>
    <t xml:space="preserve">2.14</t>
  </si>
  <si>
    <t xml:space="preserve">صفاء</t>
  </si>
  <si>
    <t xml:space="preserve">78876daa-c0cb-40bf-b904-444ef3cdfc89</t>
  </si>
  <si>
    <t xml:space="preserve">لاشي </t>
  </si>
  <si>
    <t xml:space="preserve">موراد </t>
  </si>
  <si>
    <t xml:space="preserve">الوسيط </t>
  </si>
  <si>
    <t xml:space="preserve">الأميرة</t>
  </si>
  <si>
    <t xml:space="preserve">العولة </t>
  </si>
  <si>
    <t xml:space="preserve">الصباح </t>
  </si>
  <si>
    <t xml:space="preserve">الصياد </t>
  </si>
  <si>
    <t xml:space="preserve">لوكس </t>
  </si>
  <si>
    <t xml:space="preserve">يماء٣</t>
  </si>
  <si>
    <t xml:space="preserve">صفاء </t>
  </si>
  <si>
    <t xml:space="preserve">10cc3d02-1c07-445c-8b95-306292b6c8e0</t>
  </si>
  <si>
    <t xml:space="preserve">باف </t>
  </si>
  <si>
    <t xml:space="preserve">37f081e9-3327-46ee-a32b-50f8b3b0da74</t>
  </si>
  <si>
    <t xml:space="preserve">5cd8c4e1-87d2-4759-8a6b-6461c975f08e</t>
  </si>
  <si>
    <t xml:space="preserve">be_positive</t>
  </si>
  <si>
    <t xml:space="preserve">LBY0105</t>
  </si>
  <si>
    <t xml:space="preserve">LBY010504</t>
  </si>
  <si>
    <t xml:space="preserve">الجنوبية</t>
  </si>
  <si>
    <t xml:space="preserve">نفط ليبيا</t>
  </si>
  <si>
    <t xml:space="preserve">9f480c0d-e118-4d55-95d0-48c7e8f9f779</t>
  </si>
  <si>
    <t xml:space="preserve">الشرقية</t>
  </si>
  <si>
    <t xml:space="preserve">289bd647-ca36-4237-a352-bba2743c4b05</t>
  </si>
  <si>
    <t xml:space="preserve">الشرقيه</t>
  </si>
  <si>
    <t xml:space="preserve">d66487ae-3697-4efe-835c-43e69ea6471f</t>
  </si>
  <si>
    <t xml:space="preserve">الغربيه</t>
  </si>
  <si>
    <t xml:space="preserve">الراحلة</t>
  </si>
  <si>
    <t xml:space="preserve">3f7ce98a-4a39-4be9-b202-115b7b4d98b6</t>
  </si>
  <si>
    <t xml:space="preserve">الشماليه</t>
  </si>
  <si>
    <t xml:space="preserve">2_3daysperweek</t>
  </si>
  <si>
    <t xml:space="preserve">3335da99-693e-4330-9a5f-a5312607616e</t>
  </si>
  <si>
    <t xml:space="preserve">24</t>
  </si>
  <si>
    <t xml:space="preserve">f061d601-1b5f-42e6-90c1-a40f91e7924b</t>
  </si>
  <si>
    <t xml:space="preserve">56ceb549-ad12-48af-a04a-d33f7383fddc</t>
  </si>
  <si>
    <t xml:space="preserve">205414be-9dce-4c7f-b034-ac9f662b9593</t>
  </si>
  <si>
    <t xml:space="preserve">الشرقية </t>
  </si>
  <si>
    <t xml:space="preserve">لا شيء</t>
  </si>
  <si>
    <t xml:space="preserve">العافية</t>
  </si>
  <si>
    <t xml:space="preserve">العفوة</t>
  </si>
  <si>
    <t xml:space="preserve">البركة </t>
  </si>
  <si>
    <t xml:space="preserve">3</t>
  </si>
  <si>
    <t xml:space="preserve">سبيقا</t>
  </si>
  <si>
    <t xml:space="preserve">8.5</t>
  </si>
  <si>
    <t xml:space="preserve">DIARI</t>
  </si>
  <si>
    <t xml:space="preserve">فاميليا</t>
  </si>
  <si>
    <t xml:space="preserve">مريهان</t>
  </si>
  <si>
    <t xml:space="preserve">2.25</t>
  </si>
  <si>
    <t xml:space="preserve">كوست</t>
  </si>
  <si>
    <t xml:space="preserve">جودي</t>
  </si>
  <si>
    <t xml:space="preserve">الجوهرة</t>
  </si>
  <si>
    <t xml:space="preserve">القصر</t>
  </si>
  <si>
    <t xml:space="preserve">11</t>
  </si>
  <si>
    <t xml:space="preserve">دوار الشمس </t>
  </si>
  <si>
    <t xml:space="preserve">5.63</t>
  </si>
  <si>
    <t xml:space="preserve">مراكش</t>
  </si>
  <si>
    <t xml:space="preserve">12.5</t>
  </si>
  <si>
    <t xml:space="preserve">الهلال</t>
  </si>
  <si>
    <t xml:space="preserve">1.67</t>
  </si>
  <si>
    <t xml:space="preserve">12.86</t>
  </si>
  <si>
    <t xml:space="preserve">اوكسي</t>
  </si>
  <si>
    <t xml:space="preserve">رشا</t>
  </si>
  <si>
    <t xml:space="preserve">VATIKA</t>
  </si>
  <si>
    <t xml:space="preserve">سينقل</t>
  </si>
  <si>
    <t xml:space="preserve">LILAS</t>
  </si>
  <si>
    <t xml:space="preserve">PEAUDCE</t>
  </si>
  <si>
    <t xml:space="preserve">50</t>
  </si>
  <si>
    <t xml:space="preserve">DETTOL</t>
  </si>
  <si>
    <t xml:space="preserve">لميس </t>
  </si>
  <si>
    <t xml:space="preserve">0.25</t>
  </si>
  <si>
    <t xml:space="preserve">العين</t>
  </si>
  <si>
    <t xml:space="preserve">64943f36-006f-4ce4-9d90-7bd4ab8ecc14</t>
  </si>
  <si>
    <t xml:space="preserve">LBY0207</t>
  </si>
  <si>
    <t xml:space="preserve">LBY020702</t>
  </si>
  <si>
    <t xml:space="preserve">وسط المدينة</t>
  </si>
  <si>
    <t xml:space="preserve">Nana</t>
  </si>
  <si>
    <t xml:space="preserve">كحول طبي</t>
  </si>
  <si>
    <t xml:space="preserve">ديتول</t>
  </si>
  <si>
    <t xml:space="preserve">Bristol</t>
  </si>
  <si>
    <t xml:space="preserve">13</t>
  </si>
  <si>
    <t xml:space="preserve">ميلان</t>
  </si>
  <si>
    <t xml:space="preserve">c2086f8b1cac4cb1908898516760fa28</t>
  </si>
  <si>
    <t xml:space="preserve">LBY0209</t>
  </si>
  <si>
    <t xml:space="preserve">LBY020905</t>
  </si>
  <si>
    <t xml:space="preserve">المركز</t>
  </si>
  <si>
    <t xml:space="preserve">لاشي</t>
  </si>
  <si>
    <t xml:space="preserve">3.75</t>
  </si>
  <si>
    <t xml:space="preserve">6.5</t>
  </si>
  <si>
    <t xml:space="preserve">4.38</t>
  </si>
  <si>
    <t xml:space="preserve">7</t>
  </si>
  <si>
    <t xml:space="preserve">11.25</t>
  </si>
  <si>
    <t xml:space="preserve">48</t>
  </si>
  <si>
    <t xml:space="preserve">لاش</t>
  </si>
  <si>
    <t xml:space="preserve">4.75</t>
  </si>
  <si>
    <t xml:space="preserve">19</t>
  </si>
  <si>
    <t xml:space="preserve">8</t>
  </si>
  <si>
    <t xml:space="preserve">0.29</t>
  </si>
  <si>
    <t xml:space="preserve">d13a1ac1-af23-4781-b889-5c350adcf6ed</t>
  </si>
  <si>
    <t xml:space="preserve">1.75</t>
  </si>
  <si>
    <t xml:space="preserve">5.75</t>
  </si>
  <si>
    <t xml:space="preserve">4.69</t>
  </si>
  <si>
    <t xml:space="preserve">7.5</t>
  </si>
  <si>
    <t xml:space="preserve">3.25</t>
  </si>
  <si>
    <t xml:space="preserve">4.25</t>
  </si>
  <si>
    <t xml:space="preserve">10.75</t>
  </si>
  <si>
    <t xml:space="preserve">14</t>
  </si>
  <si>
    <t xml:space="preserve">44</t>
  </si>
  <si>
    <t xml:space="preserve">17</t>
  </si>
  <si>
    <t xml:space="preserve">ca09edde-8716-444e-81e4-28128cb25209</t>
  </si>
  <si>
    <t xml:space="preserve">الشمالية</t>
  </si>
  <si>
    <t xml:space="preserve">11.5</t>
  </si>
  <si>
    <t xml:space="preserve">10.5</t>
  </si>
  <si>
    <t xml:space="preserve">46</t>
  </si>
  <si>
    <t xml:space="preserve">16</t>
  </si>
  <si>
    <t xml:space="preserve">67a82a4c-b94f-4a3e-ba4d-8d116c710e85</t>
  </si>
  <si>
    <t xml:space="preserve">daam</t>
  </si>
  <si>
    <t xml:space="preserve">تاغمة</t>
  </si>
  <si>
    <t xml:space="preserve">2.75</t>
  </si>
  <si>
    <t xml:space="preserve">43</t>
  </si>
  <si>
    <t xml:space="preserve">5.5</t>
  </si>
  <si>
    <t xml:space="preserve">6dd54265-2b20-4ace-8475-ba3a644c889b</t>
  </si>
  <si>
    <t xml:space="preserve">الجنوبية </t>
  </si>
  <si>
    <t xml:space="preserve">لا </t>
  </si>
  <si>
    <t xml:space="preserve">e477d75b-1da6-48ea-9581-bb8b985abbc8</t>
  </si>
  <si>
    <t xml:space="preserve">الشمالية </t>
  </si>
  <si>
    <t xml:space="preserve">81f43638-9269-4513-8059-45c1fff54945</t>
  </si>
  <si>
    <t xml:space="preserve">9f9ed6d8-1a4d-49d2-83a4-918666566eff</t>
  </si>
  <si>
    <t xml:space="preserve">bawader</t>
  </si>
  <si>
    <t xml:space="preserve">LBY0104</t>
  </si>
  <si>
    <t xml:space="preserve">LBY010403</t>
  </si>
  <si>
    <t xml:space="preserve">شاهر روحه</t>
  </si>
  <si>
    <t xml:space="preserve">خشن</t>
  </si>
  <si>
    <t xml:space="preserve">3.85</t>
  </si>
  <si>
    <t xml:space="preserve">بريما</t>
  </si>
  <si>
    <t xml:space="preserve">البركة</t>
  </si>
  <si>
    <t xml:space="preserve">سبيقا تونسي</t>
  </si>
  <si>
    <t xml:space="preserve">تونسي</t>
  </si>
  <si>
    <t xml:space="preserve">قرطاج</t>
  </si>
  <si>
    <t xml:space="preserve">مارينا</t>
  </si>
  <si>
    <t xml:space="preserve">ابوقوس</t>
  </si>
  <si>
    <t xml:space="preserve">الريحان</t>
  </si>
  <si>
    <t xml:space="preserve">الجوهرة </t>
  </si>
  <si>
    <t xml:space="preserve">رويال </t>
  </si>
  <si>
    <t xml:space="preserve">امريكانا</t>
  </si>
  <si>
    <t xml:space="preserve">وطني</t>
  </si>
  <si>
    <t xml:space="preserve">لايف بوي </t>
  </si>
  <si>
    <t xml:space="preserve">تايد</t>
  </si>
  <si>
    <t xml:space="preserve">الشلال</t>
  </si>
  <si>
    <t xml:space="preserve">كولجيت</t>
  </si>
  <si>
    <t xml:space="preserve">صيني</t>
  </si>
  <si>
    <t xml:space="preserve">ليلاس</t>
  </si>
  <si>
    <t xml:space="preserve">جل</t>
  </si>
  <si>
    <t xml:space="preserve">هنا كلوروكس</t>
  </si>
  <si>
    <t xml:space="preserve">0.33</t>
  </si>
  <si>
    <t xml:space="preserve">No</t>
  </si>
  <si>
    <t xml:space="preserve">1edc71d2-dedd-431d-8628-a66e9d941b66</t>
  </si>
  <si>
    <t xml:space="preserve">شهداء الناظورة</t>
  </si>
  <si>
    <t xml:space="preserve">ناعم</t>
  </si>
  <si>
    <t xml:space="preserve">الخليج</t>
  </si>
  <si>
    <t xml:space="preserve">فارينا</t>
  </si>
  <si>
    <t xml:space="preserve">الصفوة</t>
  </si>
  <si>
    <t xml:space="preserve">ايطاليا</t>
  </si>
  <si>
    <t xml:space="preserve">مانا</t>
  </si>
  <si>
    <t xml:space="preserve">الجيد</t>
  </si>
  <si>
    <t xml:space="preserve">المرسى</t>
  </si>
  <si>
    <t xml:space="preserve">بلدي</t>
  </si>
  <si>
    <t xml:space="preserve">13.5</t>
  </si>
  <si>
    <t xml:space="preserve">49</t>
  </si>
  <si>
    <t xml:space="preserve">اريال</t>
  </si>
  <si>
    <t xml:space="preserve">هيد شولدرز </t>
  </si>
  <si>
    <t xml:space="preserve">كلوس آب </t>
  </si>
  <si>
    <t xml:space="preserve">ناعمة صيني </t>
  </si>
  <si>
    <t xml:space="preserve">اولويز</t>
  </si>
  <si>
    <t xml:space="preserve">تركي</t>
  </si>
  <si>
    <t xml:space="preserve">53.33</t>
  </si>
  <si>
    <t xml:space="preserve">جل تركي </t>
  </si>
  <si>
    <t xml:space="preserve">كلوروكس </t>
  </si>
  <si>
    <t xml:space="preserve">الغفران</t>
  </si>
  <si>
    <t xml:space="preserve">61179ee9-5452-4455-8182-068b83ce11d7</t>
  </si>
  <si>
    <t xml:space="preserve">سوق العجاج </t>
  </si>
  <si>
    <t xml:space="preserve">اصفر</t>
  </si>
  <si>
    <t xml:space="preserve">شوال</t>
  </si>
  <si>
    <t xml:space="preserve">الاميرة </t>
  </si>
  <si>
    <t xml:space="preserve">نعمة</t>
  </si>
  <si>
    <t xml:space="preserve">افريكان</t>
  </si>
  <si>
    <t xml:space="preserve">اليوم السعيد</t>
  </si>
  <si>
    <t xml:space="preserve">9.69</t>
  </si>
  <si>
    <t xml:space="preserve">النوران</t>
  </si>
  <si>
    <t xml:space="preserve">القبطان</t>
  </si>
  <si>
    <t xml:space="preserve">برازيلي مجمد </t>
  </si>
  <si>
    <t xml:space="preserve">47</t>
  </si>
  <si>
    <t xml:space="preserve">الوزير</t>
  </si>
  <si>
    <t xml:space="preserve">المسواك</t>
  </si>
  <si>
    <t xml:space="preserve">صوفي</t>
  </si>
  <si>
    <t xml:space="preserve">كلوروكس</t>
  </si>
  <si>
    <t xml:space="preserve">الخروبة</t>
  </si>
  <si>
    <t xml:space="preserve">78756882-5faa-478d-a72f-b5f5e2b34d4d</t>
  </si>
  <si>
    <t xml:space="preserve">المدينة </t>
  </si>
  <si>
    <t xml:space="preserve">عادي</t>
  </si>
  <si>
    <t xml:space="preserve">شوال مصري</t>
  </si>
  <si>
    <t xml:space="preserve">اوليفيا</t>
  </si>
  <si>
    <t xml:space="preserve">النسيم</t>
  </si>
  <si>
    <t xml:space="preserve">الجوف</t>
  </si>
  <si>
    <t xml:space="preserve">Eva</t>
  </si>
  <si>
    <t xml:space="preserve">كلير</t>
  </si>
  <si>
    <t xml:space="preserve">سانسوداين </t>
  </si>
  <si>
    <t xml:space="preserve">46.67</t>
  </si>
  <si>
    <t xml:space="preserve">eef3b966-9096-44ce-b09e-4b226bc53807</t>
  </si>
  <si>
    <t xml:space="preserve">الويز</t>
  </si>
  <si>
    <t xml:space="preserve">10.53</t>
  </si>
  <si>
    <t xml:space="preserve">2.4</t>
  </si>
  <si>
    <t xml:space="preserve">انجليزي</t>
  </si>
  <si>
    <t xml:space="preserve">هندي</t>
  </si>
  <si>
    <t xml:space="preserve">مصري</t>
  </si>
  <si>
    <t xml:space="preserve">16.8</t>
  </si>
  <si>
    <t xml:space="preserve">2f38d0be-6c4a-48d8-8cc6-3f357b59ebe1</t>
  </si>
  <si>
    <t xml:space="preserve">بلجيكي</t>
  </si>
  <si>
    <t xml:space="preserve">15.75</t>
  </si>
  <si>
    <t xml:space="preserve">6871f6b8-b77b-4384-9830-dc1c1fb178ae</t>
  </si>
  <si>
    <t xml:space="preserve">9.21</t>
  </si>
  <si>
    <t xml:space="preserve">موسيدي</t>
  </si>
  <si>
    <t xml:space="preserve">اردني</t>
  </si>
  <si>
    <t xml:space="preserve">14.7</t>
  </si>
  <si>
    <t xml:space="preserve">fab1c7d9-88d7-445a-a513-3a1e7889a075</t>
  </si>
  <si>
    <t xml:space="preserve">نانا</t>
  </si>
  <si>
    <t xml:space="preserve">ec475222-6768-4bc9-be5e-7cf6fb2d55d8</t>
  </si>
  <si>
    <t xml:space="preserve">لاشى</t>
  </si>
  <si>
    <t xml:space="preserve">ديما</t>
  </si>
  <si>
    <t xml:space="preserve">3125</t>
  </si>
  <si>
    <t xml:space="preserve">سبيقه</t>
  </si>
  <si>
    <t xml:space="preserve">ايطالي</t>
  </si>
  <si>
    <t xml:space="preserve">بوك</t>
  </si>
  <si>
    <t xml:space="preserve">تاج</t>
  </si>
  <si>
    <t xml:space="preserve">8.75</t>
  </si>
  <si>
    <t xml:space="preserve">طلائع</t>
  </si>
  <si>
    <t xml:space="preserve">14.5</t>
  </si>
  <si>
    <t xml:space="preserve">0</t>
  </si>
  <si>
    <t xml:space="preserve">فاين</t>
  </si>
  <si>
    <t xml:space="preserve">نينو</t>
  </si>
  <si>
    <t xml:space="preserve">18.21</t>
  </si>
  <si>
    <t xml:space="preserve">11.43</t>
  </si>
  <si>
    <t xml:space="preserve">الوصال</t>
  </si>
  <si>
    <t xml:space="preserve">744dc0df-1c2f-49b2-818a-601d3c0120e6</t>
  </si>
  <si>
    <t xml:space="preserve">3.4</t>
  </si>
  <si>
    <t xml:space="preserve">2500</t>
  </si>
  <si>
    <t xml:space="preserve">5.8</t>
  </si>
  <si>
    <t xml:space="preserve">اسباني</t>
  </si>
  <si>
    <t xml:space="preserve">2.2</t>
  </si>
  <si>
    <t xml:space="preserve">طيبات</t>
  </si>
  <si>
    <t xml:space="preserve">جولد</t>
  </si>
  <si>
    <t xml:space="preserve">3.8</t>
  </si>
  <si>
    <t xml:space="preserve">احمد</t>
  </si>
  <si>
    <t xml:space="preserve">4.85</t>
  </si>
  <si>
    <t xml:space="preserve">فاطمة</t>
  </si>
  <si>
    <t xml:space="preserve">9.33</t>
  </si>
  <si>
    <t xml:space="preserve">دالا</t>
  </si>
  <si>
    <t xml:space="preserve">2.72</t>
  </si>
  <si>
    <t xml:space="preserve">لالي</t>
  </si>
  <si>
    <t xml:space="preserve">6.43</t>
  </si>
  <si>
    <t xml:space="preserve">بنتين</t>
  </si>
  <si>
    <t xml:space="preserve">بريل</t>
  </si>
  <si>
    <t xml:space="preserve">سيغنل</t>
  </si>
  <si>
    <t xml:space="preserve">8.55</t>
  </si>
  <si>
    <t xml:space="preserve">الماني</t>
  </si>
  <si>
    <t xml:space="preserve">قود ميد</t>
  </si>
  <si>
    <t xml:space="preserve">da1e36c3-c6d4-48e7-901f-631e8e897f0f</t>
  </si>
  <si>
    <t xml:space="preserve">3.15</t>
  </si>
  <si>
    <t xml:space="preserve">3.2</t>
  </si>
  <si>
    <t xml:space="preserve">2.3</t>
  </si>
  <si>
    <t xml:space="preserve">ملكه</t>
  </si>
  <si>
    <t xml:space="preserve">3.9</t>
  </si>
  <si>
    <t xml:space="preserve">الجمل</t>
  </si>
  <si>
    <t xml:space="preserve">4.9</t>
  </si>
  <si>
    <t xml:space="preserve">الزهراء</t>
  </si>
  <si>
    <t xml:space="preserve">مينا</t>
  </si>
  <si>
    <t xml:space="preserve">لاشئ</t>
  </si>
  <si>
    <t xml:space="preserve">0.8</t>
  </si>
  <si>
    <t xml:space="preserve">مايا</t>
  </si>
  <si>
    <t xml:space="preserve">3.29</t>
  </si>
  <si>
    <t xml:space="preserve">واش</t>
  </si>
  <si>
    <t xml:space="preserve">فوكس</t>
  </si>
  <si>
    <t xml:space="preserve">ناسيم</t>
  </si>
  <si>
    <t xml:space="preserve">كلوس</t>
  </si>
  <si>
    <t xml:space="preserve">16.07</t>
  </si>
  <si>
    <t xml:space="preserve">تيمو</t>
  </si>
  <si>
    <t xml:space="preserve">8.57</t>
  </si>
  <si>
    <t xml:space="preserve">فيكسال</t>
  </si>
  <si>
    <t xml:space="preserve">0.86</t>
  </si>
  <si>
    <t xml:space="preserve">f5331d84-2c70-4612-9b7a-75e2dd69edc5</t>
  </si>
  <si>
    <t xml:space="preserve">الوصار</t>
  </si>
  <si>
    <t xml:space="preserve">3.13</t>
  </si>
  <si>
    <t xml:space="preserve">تركيا</t>
  </si>
  <si>
    <t xml:space="preserve">مالكة</t>
  </si>
  <si>
    <t xml:space="preserve">بنا</t>
  </si>
  <si>
    <t xml:space="preserve">تونا</t>
  </si>
  <si>
    <t xml:space="preserve">3.57</t>
  </si>
  <si>
    <t xml:space="preserve">رويال</t>
  </si>
  <si>
    <t xml:space="preserve">قودميد</t>
  </si>
  <si>
    <t xml:space="preserve">الخروبه</t>
  </si>
  <si>
    <t xml:space="preserve">f8d09ae8-a9f1-44ec-9985-1625bb4d2808</t>
  </si>
  <si>
    <t xml:space="preserve">LBY03</t>
  </si>
  <si>
    <t xml:space="preserve">LBY0306</t>
  </si>
  <si>
    <t xml:space="preserve">LBY030601</t>
  </si>
  <si>
    <t xml:space="preserve">الجديد</t>
  </si>
  <si>
    <t xml:space="preserve">كورتوزال</t>
  </si>
  <si>
    <t xml:space="preserve">النجمة</t>
  </si>
  <si>
    <t xml:space="preserve">المزرعة</t>
  </si>
  <si>
    <t xml:space="preserve">السبيقة</t>
  </si>
  <si>
    <t xml:space="preserve">دياري</t>
  </si>
  <si>
    <t xml:space="preserve">الطيبات</t>
  </si>
  <si>
    <t xml:space="preserve">نابت</t>
  </si>
  <si>
    <t xml:space="preserve">الصافي</t>
  </si>
  <si>
    <t xml:space="preserve">الوفاء</t>
  </si>
  <si>
    <t xml:space="preserve">0.01</t>
  </si>
  <si>
    <t xml:space="preserve">سائل</t>
  </si>
  <si>
    <t xml:space="preserve">صانسيلك</t>
  </si>
  <si>
    <t xml:space="preserve">سيجنال</t>
  </si>
  <si>
    <t xml:space="preserve">دنشكا</t>
  </si>
  <si>
    <t xml:space="preserve">22</t>
  </si>
  <si>
    <t xml:space="preserve">توب فرس</t>
  </si>
  <si>
    <t xml:space="preserve">المحيط</t>
  </si>
  <si>
    <t xml:space="preserve">aefafaf5-012a-4c63-a380-f0b055b007f4</t>
  </si>
  <si>
    <t xml:space="preserve">سكرة</t>
  </si>
  <si>
    <t xml:space="preserve">حبة الطويلة</t>
  </si>
  <si>
    <t xml:space="preserve">روما</t>
  </si>
  <si>
    <t xml:space="preserve">سيلان</t>
  </si>
  <si>
    <t xml:space="preserve">سيحنال</t>
  </si>
  <si>
    <t xml:space="preserve">كان بيبي</t>
  </si>
  <si>
    <t xml:space="preserve">be95c7ff-9411-4c7a-b4bd-d5cbf7e25e5d</t>
  </si>
  <si>
    <t xml:space="preserve">المروة</t>
  </si>
  <si>
    <t xml:space="preserve">كرست</t>
  </si>
  <si>
    <t xml:space="preserve">سنسوداين</t>
  </si>
  <si>
    <t xml:space="preserve">9483958f-39e5-49ab-bead-c1c5feb89f64</t>
  </si>
  <si>
    <t xml:space="preserve">المهدية</t>
  </si>
  <si>
    <t xml:space="preserve">المزرعة </t>
  </si>
  <si>
    <t xml:space="preserve">السيلان</t>
  </si>
  <si>
    <t xml:space="preserve">صابون سائل</t>
  </si>
  <si>
    <t xml:space="preserve">62ee732f-2b3c-4cca-933e-6d34863fc0e4</t>
  </si>
  <si>
    <t xml:space="preserve">المهدية </t>
  </si>
  <si>
    <t xml:space="preserve">fae8bf25-f6ae-40e4-9879-72b62f55544f</t>
  </si>
  <si>
    <t xml:space="preserve">05ed8c50-682f-43e4-aaf0-ca6841537572</t>
  </si>
  <si>
    <t xml:space="preserve">المنشية </t>
  </si>
  <si>
    <t xml:space="preserve">7dd92f10-8535-4341-83a0-c81bc3a0609a</t>
  </si>
  <si>
    <t xml:space="preserve">d1bf65fb-8efe-4f77-91d2-22b552e10f86</t>
  </si>
  <si>
    <t xml:space="preserve">التانوية </t>
  </si>
  <si>
    <t xml:space="preserve">13.33</t>
  </si>
  <si>
    <t xml:space="preserve">وطني </t>
  </si>
  <si>
    <t xml:space="preserve">45</t>
  </si>
  <si>
    <t xml:space="preserve">4725ce04-8364-4605-9baa-5904ce53d12e</t>
  </si>
  <si>
    <t xml:space="preserve">القرضة</t>
  </si>
  <si>
    <t xml:space="preserve">fb82b4f3-d671-4f9a-8cfd-eb55d6b3616d</t>
  </si>
  <si>
    <t xml:space="preserve">b6e40988-6b4d-4636-aa7c-01186396eedc</t>
  </si>
  <si>
    <t xml:space="preserve">حي عبدالكافي</t>
  </si>
  <si>
    <t xml:space="preserve">4d21d637-f93a-4228-a700-c1871665d238</t>
  </si>
  <si>
    <t xml:space="preserve">التانوية</t>
  </si>
  <si>
    <t xml:space="preserve">1218b511-929a-4449-b070-707a69f10eb2</t>
  </si>
  <si>
    <t xml:space="preserve">المنشية</t>
  </si>
  <si>
    <t xml:space="preserve">df209635-69d3-43e4-b564-d2325206df2c</t>
  </si>
  <si>
    <t xml:space="preserve">6eed32bd-e098-4934-951b-fe6de6f9343b</t>
  </si>
  <si>
    <t xml:space="preserve">bd3d5cf7-681e-486b-9025-642f016a9603</t>
  </si>
  <si>
    <t xml:space="preserve">8ab3ceff-900b-4982-9b12-2a09d6c746d1</t>
  </si>
  <si>
    <t xml:space="preserve">f2828c3c-46f8-4d7e-aaff-7eb3792cf744</t>
  </si>
  <si>
    <t xml:space="preserve">bb3c8ff2-dbd5-46ed-96bf-b17e740fc858</t>
  </si>
  <si>
    <t xml:space="preserve">015dbc78-efed-4fcc-b1df-22e07349c0ce</t>
  </si>
  <si>
    <t xml:space="preserve">البازة</t>
  </si>
  <si>
    <t xml:space="preserve">3.6</t>
  </si>
  <si>
    <t xml:space="preserve">Gsk</t>
  </si>
  <si>
    <t xml:space="preserve">33.33</t>
  </si>
  <si>
    <t xml:space="preserve">Genesisvit</t>
  </si>
  <si>
    <t xml:space="preserve">52</t>
  </si>
  <si>
    <t xml:space="preserve">635f88f73c8a4dc8a6f423c32c1ce637</t>
  </si>
  <si>
    <t xml:space="preserve">1.8</t>
  </si>
  <si>
    <t xml:space="preserve">ac6af841b5704957b748ee48a550e976</t>
  </si>
  <si>
    <t xml:space="preserve">ليلاص</t>
  </si>
  <si>
    <t xml:space="preserve">27.27</t>
  </si>
  <si>
    <t xml:space="preserve">6ccd0cd4166b41f1b6dec271026fc2fc</t>
  </si>
  <si>
    <t xml:space="preserve">لايوجد</t>
  </si>
  <si>
    <t xml:space="preserve">234525c9d1e54f4ba64c6237a61baa11</t>
  </si>
  <si>
    <t xml:space="preserve">9fdbbb491e3c4059a76332786241bb12</t>
  </si>
  <si>
    <t xml:space="preserve">ازدو</t>
  </si>
  <si>
    <t xml:space="preserve">c1ed8ad9b2754feeb7aaba09a3dda195</t>
  </si>
  <si>
    <t xml:space="preserve">b964e2a4431a4dd99076a2e2c15e7dec</t>
  </si>
  <si>
    <t xml:space="preserve">الدافنية</t>
  </si>
  <si>
    <t xml:space="preserve">4b7aaab9b5614e1a96e54eeb1938f683</t>
  </si>
  <si>
    <t xml:space="preserve">نعيمة</t>
  </si>
  <si>
    <t xml:space="preserve">774e0965c77748aeb4443771b358dcef</t>
  </si>
  <si>
    <t xml:space="preserve">e52d8b16fd7940b49221d3a58fd81a56</t>
  </si>
  <si>
    <t xml:space="preserve">الظهيرة</t>
  </si>
  <si>
    <t xml:space="preserve">bd04568b6e1a41f1b7551ec7922d7488</t>
  </si>
  <si>
    <t xml:space="preserve">3f2583645dcb4593bd70a29d49d69697</t>
  </si>
  <si>
    <t xml:space="preserve">ابو رقية</t>
  </si>
  <si>
    <t xml:space="preserve">52ae5e29933f4d26bd9c68d3208c51d3</t>
  </si>
  <si>
    <t xml:space="preserve">209a623e08c74776a0e709a58bb1a3a6</t>
  </si>
  <si>
    <t xml:space="preserve">19445ff0158346ea9c867b0a8752b2a4</t>
  </si>
  <si>
    <t xml:space="preserve">لاشيء</t>
  </si>
  <si>
    <t xml:space="preserve">38</t>
  </si>
  <si>
    <t xml:space="preserve">خروف وطني</t>
  </si>
  <si>
    <t xml:space="preserve">de4b0bbbb33d4226aa6f4f38635241e6</t>
  </si>
  <si>
    <t xml:space="preserve">e71c8c225d4a472196bc60f229b11575</t>
  </si>
  <si>
    <t xml:space="preserve">18a2528732854e5fae7927e0c64296a9</t>
  </si>
  <si>
    <t xml:space="preserve">42</t>
  </si>
  <si>
    <t xml:space="preserve">0a392333df6e4e50902e1eb53708b1e7</t>
  </si>
  <si>
    <t xml:space="preserve">السبعة</t>
  </si>
  <si>
    <t xml:space="preserve">فاخر</t>
  </si>
  <si>
    <t xml:space="preserve">cf83338accbf4e5d8133cb4b70a388f4</t>
  </si>
  <si>
    <t xml:space="preserve">e99b7c47f39a41abb68accd77a9d6df0</t>
  </si>
  <si>
    <t xml:space="preserve">5e15505841c84179adc7cfcb4740eed7</t>
  </si>
  <si>
    <t xml:space="preserve">روماية</t>
  </si>
  <si>
    <t xml:space="preserve">cb74d4a412cd4dce92db8676e0977d15</t>
  </si>
  <si>
    <t xml:space="preserve">الكرمة</t>
  </si>
  <si>
    <t xml:space="preserve">الازرق</t>
  </si>
  <si>
    <t xml:space="preserve">الامير</t>
  </si>
  <si>
    <t xml:space="preserve">الموسم</t>
  </si>
  <si>
    <t xml:space="preserve">الالماني</t>
  </si>
  <si>
    <t xml:space="preserve">الجودي</t>
  </si>
  <si>
    <t xml:space="preserve">النابت</t>
  </si>
  <si>
    <t xml:space="preserve">11.11</t>
  </si>
  <si>
    <t xml:space="preserve">صن رايز</t>
  </si>
  <si>
    <t xml:space="preserve">Lux</t>
  </si>
  <si>
    <t xml:space="preserve">Dex</t>
  </si>
  <si>
    <t xml:space="preserve">6.62</t>
  </si>
  <si>
    <t xml:space="preserve">لايف بوي</t>
  </si>
  <si>
    <t xml:space="preserve">Signal</t>
  </si>
  <si>
    <t xml:space="preserve">Concord</t>
  </si>
  <si>
    <t xml:space="preserve">ديزمو</t>
  </si>
  <si>
    <t xml:space="preserve">0.21000000000000002</t>
  </si>
  <si>
    <t xml:space="preserve">الريان</t>
  </si>
  <si>
    <t xml:space="preserve">e79c575da95c418aa71289a4dca065c8</t>
  </si>
  <si>
    <t xml:space="preserve">الجودة</t>
  </si>
  <si>
    <t xml:space="preserve">2.2199999999999998</t>
  </si>
  <si>
    <t xml:space="preserve">المروى</t>
  </si>
  <si>
    <t xml:space="preserve">2.63</t>
  </si>
  <si>
    <t xml:space="preserve">Silk</t>
  </si>
  <si>
    <t xml:space="preserve">7.08</t>
  </si>
  <si>
    <t xml:space="preserve">Agrado</t>
  </si>
  <si>
    <t xml:space="preserve">Crest</t>
  </si>
  <si>
    <t xml:space="preserve">دنتكس</t>
  </si>
  <si>
    <t xml:space="preserve">بيدوس</t>
  </si>
  <si>
    <t xml:space="preserve">صافية</t>
  </si>
  <si>
    <t xml:space="preserve">8e534407ba734224be6a271859c5e56b</t>
  </si>
  <si>
    <t xml:space="preserve">سنابل</t>
  </si>
  <si>
    <t xml:space="preserve">Lella</t>
  </si>
  <si>
    <t xml:space="preserve">2.7800000000000002</t>
  </si>
  <si>
    <t xml:space="preserve">الصيني</t>
  </si>
  <si>
    <t xml:space="preserve">شاي احمد</t>
  </si>
  <si>
    <t xml:space="preserve">منوبه</t>
  </si>
  <si>
    <t xml:space="preserve">6.88</t>
  </si>
  <si>
    <t xml:space="preserve">Topsi</t>
  </si>
  <si>
    <t xml:space="preserve">2.65</t>
  </si>
  <si>
    <t xml:space="preserve">8.33</t>
  </si>
  <si>
    <t xml:space="preserve">كلين</t>
  </si>
  <si>
    <t xml:space="preserve">4.64</t>
  </si>
  <si>
    <t xml:space="preserve">Souplesse</t>
  </si>
  <si>
    <t xml:space="preserve">3.3299999999999996</t>
  </si>
  <si>
    <t xml:space="preserve">Colgate</t>
  </si>
  <si>
    <t xml:space="preserve">المنصور</t>
  </si>
  <si>
    <t xml:space="preserve">fa18c86e47cd4972ae0724292b104f9a</t>
  </si>
  <si>
    <t xml:space="preserve">دليس</t>
  </si>
  <si>
    <t xml:space="preserve">712985a5f29b472d9fe46fd93be0af2f</t>
  </si>
  <si>
    <t xml:space="preserve">LBY0102</t>
  </si>
  <si>
    <t xml:space="preserve">LBY010202</t>
  </si>
  <si>
    <t xml:space="preserve">المرج</t>
  </si>
  <si>
    <t xml:space="preserve">الوز</t>
  </si>
  <si>
    <t xml:space="preserve">دتول</t>
  </si>
  <si>
    <t xml:space="preserve">مصري </t>
  </si>
  <si>
    <t xml:space="preserve">مصرى </t>
  </si>
  <si>
    <t xml:space="preserve">سعودى</t>
  </si>
  <si>
    <t xml:space="preserve">جلفار </t>
  </si>
  <si>
    <t xml:space="preserve">اماراتى </t>
  </si>
  <si>
    <t xml:space="preserve">51792a6e-34fe-4226-97d7-36551c808399</t>
  </si>
  <si>
    <t xml:space="preserve">سندريلا </t>
  </si>
  <si>
    <t xml:space="preserve">26</t>
  </si>
  <si>
    <t xml:space="preserve">اردنى</t>
  </si>
  <si>
    <t xml:space="preserve">هندى </t>
  </si>
  <si>
    <t xml:space="preserve">المان</t>
  </si>
  <si>
    <t xml:space="preserve">سعودى </t>
  </si>
  <si>
    <t xml:space="preserve">1cc60cdc-88c7-4fdd-bbef-647f8ea6cd7b</t>
  </si>
  <si>
    <t xml:space="preserve">المرج </t>
  </si>
  <si>
    <t xml:space="preserve">الوز </t>
  </si>
  <si>
    <t xml:space="preserve">25</t>
  </si>
  <si>
    <t xml:space="preserve">كحول </t>
  </si>
  <si>
    <t xml:space="preserve">سنوبر</t>
  </si>
  <si>
    <t xml:space="preserve">جلفار</t>
  </si>
  <si>
    <t xml:space="preserve">dc11165b-6063-4dae-aea4-f1b726372c1b</t>
  </si>
  <si>
    <t xml:space="preserve">كحول ٩٩</t>
  </si>
  <si>
    <t xml:space="preserve">28</t>
  </si>
  <si>
    <t xml:space="preserve">اردنى </t>
  </si>
  <si>
    <t xml:space="preserve">a6f16498-75c7-4bd5-8386-b9e081f5717e</t>
  </si>
  <si>
    <t xml:space="preserve">94646b93-36c5-4e92-a0a8-a9f5148e4808</t>
  </si>
  <si>
    <t xml:space="preserve">230f164c-fdfb-472b-8a04-5038a6cb7d48</t>
  </si>
  <si>
    <t xml:space="preserve">0419ed58-f164-4db1-bae8-ac42246356ee</t>
  </si>
  <si>
    <t xml:space="preserve">0e77fd81-3ace-4b37-8c29-3398dc3565fc</t>
  </si>
  <si>
    <t xml:space="preserve">8a655d6d-f1d4-4c16-b5ca-53321c5bba26</t>
  </si>
  <si>
    <t xml:space="preserve">e4b51025-3aec-4ba8-8f3a-7f7b00cefa3f</t>
  </si>
  <si>
    <t xml:space="preserve">طريق طرابلس</t>
  </si>
  <si>
    <t xml:space="preserve">de2b092a-5f09-46a7-a3cd-b30076030fe7</t>
  </si>
  <si>
    <t xml:space="preserve">30749886-15f2-4d66-aa9d-98795dcb9e5a</t>
  </si>
  <si>
    <t xml:space="preserve">3.44</t>
  </si>
  <si>
    <t xml:space="preserve">2.35</t>
  </si>
  <si>
    <t xml:space="preserve">10.89</t>
  </si>
  <si>
    <t xml:space="preserve">8.8</t>
  </si>
  <si>
    <t xml:space="preserve">8.13</t>
  </si>
  <si>
    <t xml:space="preserve">12.77</t>
  </si>
  <si>
    <t xml:space="preserve">f4d99b87-f916-4e83-a66a-1505840e476a</t>
  </si>
  <si>
    <t xml:space="preserve">95</t>
  </si>
  <si>
    <t xml:space="preserve">2d58e751-826d-4455-99ae-e2c98010d092</t>
  </si>
  <si>
    <t xml:space="preserve">11fd6ac0-5d7d-4501-acac-8ed6966b5dee</t>
  </si>
  <si>
    <t xml:space="preserve">جل تعقيم </t>
  </si>
  <si>
    <t xml:space="preserve">مارتول</t>
  </si>
  <si>
    <t xml:space="preserve">cd9c5fa4-e498-449c-bacc-5c3bbb511d29</t>
  </si>
  <si>
    <t xml:space="preserve">اولويز بالأجنحة </t>
  </si>
  <si>
    <t xml:space="preserve">47.5</t>
  </si>
  <si>
    <t xml:space="preserve">كلور مركز </t>
  </si>
  <si>
    <t xml:space="preserve">7d2f4893-9d9a-4002-8876-8b479e52def3</t>
  </si>
  <si>
    <t xml:space="preserve">2b1a73b5-5090-477c-9c95-8548782dba5b</t>
  </si>
  <si>
    <t xml:space="preserve">708d4b50-1852-400b-91f3-25407f2ad077</t>
  </si>
  <si>
    <t xml:space="preserve">كحول طبي مخفف</t>
  </si>
  <si>
    <t xml:space="preserve">ماليزي</t>
  </si>
  <si>
    <t xml:space="preserve">de7c93b0-139e-46bd-9dcd-5011d2836188</t>
  </si>
  <si>
    <t xml:space="preserve">40f79ab3-1608-444e-9770-9a9cd3941acf</t>
  </si>
  <si>
    <t xml:space="preserve">64f6c645-94e3-4498-ad39-fa8f7b2057d4</t>
  </si>
  <si>
    <t xml:space="preserve">c8a11dc4-fe22-41bc-8490-65d75a1b80df</t>
  </si>
  <si>
    <t xml:space="preserve">607b2557-08b6-471e-8dc9-019cf1eff4ba</t>
  </si>
  <si>
    <t xml:space="preserve">d1e986b6-eb30-416d-a437-4b0b2d156408</t>
  </si>
  <si>
    <t xml:space="preserve">بنزين </t>
  </si>
  <si>
    <t xml:space="preserve">77ed42f7-3923-4a04-b8b8-da62e351aa9b</t>
  </si>
  <si>
    <t xml:space="preserve">97e8fd79-dcd8-4032-8d4b-9a1ecdafb47f</t>
  </si>
  <si>
    <t xml:space="preserve">f262fb0b-f693-4342-a992-328e7a6b5ebe</t>
  </si>
  <si>
    <t xml:space="preserve">لاشى </t>
  </si>
  <si>
    <t xml:space="preserve">الهنا</t>
  </si>
  <si>
    <t xml:space="preserve">مكيس </t>
  </si>
  <si>
    <t xml:space="preserve">ايطالى </t>
  </si>
  <si>
    <t xml:space="preserve">تونسى </t>
  </si>
  <si>
    <t xml:space="preserve">البستان </t>
  </si>
  <si>
    <t xml:space="preserve">الباستين </t>
  </si>
  <si>
    <t xml:space="preserve">تركى</t>
  </si>
  <si>
    <t xml:space="preserve">جود</t>
  </si>
  <si>
    <t xml:space="preserve">النسيم </t>
  </si>
  <si>
    <t xml:space="preserve">سيلان </t>
  </si>
  <si>
    <t xml:space="preserve">عباد</t>
  </si>
  <si>
    <t xml:space="preserve">تايلاند </t>
  </si>
  <si>
    <t xml:space="preserve">13.75</t>
  </si>
  <si>
    <t xml:space="preserve">برازيلى </t>
  </si>
  <si>
    <t xml:space="preserve">وطنى</t>
  </si>
  <si>
    <t xml:space="preserve">فاء</t>
  </si>
  <si>
    <t xml:space="preserve">تورى</t>
  </si>
  <si>
    <t xml:space="preserve">محلى</t>
  </si>
  <si>
    <t xml:space="preserve">كوست </t>
  </si>
  <si>
    <t xml:space="preserve">اجنبى </t>
  </si>
  <si>
    <t xml:space="preserve">جودى</t>
  </si>
  <si>
    <t xml:space="preserve">صنوبر</t>
  </si>
  <si>
    <t xml:space="preserve">العين </t>
  </si>
  <si>
    <t xml:space="preserve">9d963f3c-1c18-425d-b03c-ea3537067021</t>
  </si>
  <si>
    <t xml:space="preserve">مصراتة</t>
  </si>
  <si>
    <t xml:space="preserve">مكيس</t>
  </si>
  <si>
    <t xml:space="preserve">ديار</t>
  </si>
  <si>
    <t xml:space="preserve">الواحة </t>
  </si>
  <si>
    <t xml:space="preserve">دنا</t>
  </si>
  <si>
    <t xml:space="preserve">جودى </t>
  </si>
  <si>
    <t xml:space="preserve">صينى</t>
  </si>
  <si>
    <t xml:space="preserve">العروس</t>
  </si>
  <si>
    <t xml:space="preserve">الكوف</t>
  </si>
  <si>
    <t xml:space="preserve">تركى </t>
  </si>
  <si>
    <t xml:space="preserve">وطنى </t>
  </si>
  <si>
    <t xml:space="preserve">الجزيرة </t>
  </si>
  <si>
    <t xml:space="preserve">اوسس</t>
  </si>
  <si>
    <t xml:space="preserve">برل</t>
  </si>
  <si>
    <t xml:space="preserve">سنقل</t>
  </si>
  <si>
    <t xml:space="preserve">ليلاي</t>
  </si>
  <si>
    <t xml:space="preserve">ركاز</t>
  </si>
  <si>
    <t xml:space="preserve">f3c52672-921c-47a7-a11b-758692acfaaf</t>
  </si>
  <si>
    <t xml:space="preserve">شركة سلوق</t>
  </si>
  <si>
    <t xml:space="preserve">الملكة </t>
  </si>
  <si>
    <t xml:space="preserve">تونس</t>
  </si>
  <si>
    <t xml:space="preserve">الطيبات </t>
  </si>
  <si>
    <t xml:space="preserve">الذرة</t>
  </si>
  <si>
    <t xml:space="preserve">مجمد</t>
  </si>
  <si>
    <t xml:space="preserve">قلف</t>
  </si>
  <si>
    <t xml:space="preserve">مكيس اردنى </t>
  </si>
  <si>
    <t xml:space="preserve">ايطالى</t>
  </si>
  <si>
    <t xml:space="preserve">اردن</t>
  </si>
  <si>
    <t xml:space="preserve">الخروبة </t>
  </si>
  <si>
    <t xml:space="preserve">dcbcd71a-818d-4f4c-aec2-0e198be25672</t>
  </si>
  <si>
    <t xml:space="preserve">9d13460d-e642-4ae8-9751-6c2749d8a730</t>
  </si>
  <si>
    <t xml:space="preserve">الجودة </t>
  </si>
  <si>
    <t xml:space="preserve">روعة</t>
  </si>
  <si>
    <t xml:space="preserve">قبطان </t>
  </si>
  <si>
    <t xml:space="preserve">32</t>
  </si>
  <si>
    <t xml:space="preserve">اجنبى</t>
  </si>
  <si>
    <t xml:space="preserve">لمهدى </t>
  </si>
  <si>
    <t xml:space="preserve">939c8b41-0deb-4694-ab04-dee9a75e2c53</t>
  </si>
  <si>
    <t xml:space="preserve">LBY0202</t>
  </si>
  <si>
    <t xml:space="preserve">LBY020205</t>
  </si>
  <si>
    <t xml:space="preserve">الحي الصناعي </t>
  </si>
  <si>
    <t xml:space="preserve">لا يوجد </t>
  </si>
  <si>
    <t xml:space="preserve">5d10ecca-4fab-479f-8077-2f46497f1c2d</t>
  </si>
  <si>
    <t xml:space="preserve">زفزف </t>
  </si>
  <si>
    <t xml:space="preserve">25001189-3f13-4b78-ae31-a946ee4e5463</t>
  </si>
  <si>
    <t xml:space="preserve">شداد </t>
  </si>
  <si>
    <t xml:space="preserve">5bdf73ff-c733-4e63-8bd8-5e358d531ffd</t>
  </si>
  <si>
    <t xml:space="preserve">9.5</t>
  </si>
  <si>
    <t xml:space="preserve">e912a8d0-b5be-4ea7-bd44-659ab796112d</t>
  </si>
  <si>
    <t xml:space="preserve">سيدى خليفة </t>
  </si>
  <si>
    <t xml:space="preserve">16edf9eb-cc5d-4b70-8319-439959ff10a2</t>
  </si>
  <si>
    <t xml:space="preserve">231e561d-1b60-473d-b00d-8a599d8888ad</t>
  </si>
  <si>
    <t xml:space="preserve">c76ab84f-2f76-4308-86dc-7e5e7e168da4</t>
  </si>
  <si>
    <t xml:space="preserve">f36462f1-60ec-4548-8c36-2cfeab00ae7b</t>
  </si>
  <si>
    <t xml:space="preserve">f42915a8-6644-4d50-b8fe-96d825682890</t>
  </si>
  <si>
    <t xml:space="preserve">c073a991-bde3-4ebd-bd3c-c6a151079de6</t>
  </si>
  <si>
    <t xml:space="preserve">90bd8ca8-1176-42dc-80bc-055c28446e18</t>
  </si>
  <si>
    <t xml:space="preserve">d826d0a0-3866-401a-a5f8-8f949b43b4f6</t>
  </si>
  <si>
    <t xml:space="preserve">56</t>
  </si>
  <si>
    <t xml:space="preserve">f4f4682b-22ea-4639-86ea-114fd380351b</t>
  </si>
  <si>
    <t xml:space="preserve">55</t>
  </si>
  <si>
    <t xml:space="preserve">36bd8137-c34b-41a3-9219-143bb4a13504</t>
  </si>
  <si>
    <t xml:space="preserve">54</t>
  </si>
  <si>
    <t xml:space="preserve">357232d1-c3de-4cc8-9c9e-1fc9c2b3c10e</t>
  </si>
  <si>
    <t xml:space="preserve">7e231040-1229-49b5-a0a7-2563a47ba802</t>
  </si>
  <si>
    <t xml:space="preserve">4ff89a2c-fbd2-444e-952d-47ea3886ccbb</t>
  </si>
  <si>
    <t xml:space="preserve">6dff2330-a224-4d2c-885e-3c4f046bfcb0</t>
  </si>
  <si>
    <t xml:space="preserve">d05ac825-f1ef-4ff1-9b58-4b079fd39f02</t>
  </si>
  <si>
    <t xml:space="preserve">58bbd171-2a0c-4ff5-b663-a51a37214db1</t>
  </si>
  <si>
    <t xml:space="preserve">1.6</t>
  </si>
  <si>
    <t xml:space="preserve">a36458b1-fb17-4c5b-88f4-22c933249b68</t>
  </si>
  <si>
    <t xml:space="preserve">7faac62a-6dcd-4a90-9992-713910de6930</t>
  </si>
  <si>
    <t xml:space="preserve">ef236581-a952-4798-b102-eeb19f8c403a</t>
  </si>
  <si>
    <t xml:space="preserve">4b971e0b-5e26-4863-a0ad-bebcdb45ab21</t>
  </si>
  <si>
    <t xml:space="preserve">b55a6689-e24a-4258-8386-08fa23b6f0bf</t>
  </si>
  <si>
    <t xml:space="preserve">الجديد </t>
  </si>
  <si>
    <t xml:space="preserve">1ec53e0e-549f-42a4-8a6b-3ada5cc6b37b</t>
  </si>
  <si>
    <t xml:space="preserve">29e93cd8-fd02-4347-a3cb-9a20ee32621c</t>
  </si>
  <si>
    <t xml:space="preserve">لل</t>
  </si>
  <si>
    <t xml:space="preserve">15e44794-1876-4448-b7b7-26f14c2fdff6</t>
  </si>
  <si>
    <t xml:space="preserve">6.67</t>
  </si>
  <si>
    <t xml:space="preserve">9.2</t>
  </si>
  <si>
    <t xml:space="preserve">489d2388-4a56-4cff-9a78-db2311cfc2eb</t>
  </si>
  <si>
    <t xml:space="preserve">نالوت </t>
  </si>
  <si>
    <t xml:space="preserve">شافية </t>
  </si>
  <si>
    <t xml:space="preserve">فاخر </t>
  </si>
  <si>
    <t xml:space="preserve">اسرة</t>
  </si>
  <si>
    <t xml:space="preserve">الحطاب </t>
  </si>
  <si>
    <t xml:space="preserve">كسكسي السنابل </t>
  </si>
  <si>
    <t xml:space="preserve">3.38</t>
  </si>
  <si>
    <t xml:space="preserve">حمص علبة</t>
  </si>
  <si>
    <t xml:space="preserve">البسمة</t>
  </si>
  <si>
    <t xml:space="preserve">2.81</t>
  </si>
  <si>
    <t xml:space="preserve">تيبرا</t>
  </si>
  <si>
    <t xml:space="preserve">اللمة</t>
  </si>
  <si>
    <t xml:space="preserve">5.95</t>
  </si>
  <si>
    <t xml:space="preserve">امازون </t>
  </si>
  <si>
    <t xml:space="preserve">12.78</t>
  </si>
  <si>
    <t xml:space="preserve">الصياد التيلاندي</t>
  </si>
  <si>
    <t xml:space="preserve">Fa</t>
  </si>
  <si>
    <t xml:space="preserve">8.4</t>
  </si>
  <si>
    <t xml:space="preserve">Dixan</t>
  </si>
  <si>
    <t xml:space="preserve">Smac original</t>
  </si>
  <si>
    <t xml:space="preserve">5.71</t>
  </si>
  <si>
    <t xml:space="preserve">سانسيلك </t>
  </si>
  <si>
    <t xml:space="preserve">بريل </t>
  </si>
  <si>
    <t xml:space="preserve">كرست </t>
  </si>
  <si>
    <t xml:space="preserve">سيجنال </t>
  </si>
  <si>
    <t xml:space="preserve">ليلاس نورمول</t>
  </si>
  <si>
    <t xml:space="preserve">22.17</t>
  </si>
  <si>
    <t xml:space="preserve">Lysorin </t>
  </si>
  <si>
    <t xml:space="preserve">b81616ff-8af6-43f6-8f83-215db3a480a4</t>
  </si>
  <si>
    <t xml:space="preserve">9a640894-a3a3-48d4-9712-cc5e0d8e5738</t>
  </si>
  <si>
    <t xml:space="preserve">6b457f61-773b-41f2-b4cf-79b3293d5882</t>
  </si>
  <si>
    <t xml:space="preserve">ليبي</t>
  </si>
  <si>
    <t xml:space="preserve">Gisk</t>
  </si>
  <si>
    <t xml:space="preserve">25.71</t>
  </si>
  <si>
    <t xml:space="preserve">Uk</t>
  </si>
  <si>
    <t xml:space="preserve">21.43</t>
  </si>
  <si>
    <t xml:space="preserve">fa40e4a0-810b-4734-96d5-c6218f987c2c</t>
  </si>
  <si>
    <t xml:space="preserve">كريستال</t>
  </si>
  <si>
    <t xml:space="preserve">السنابل </t>
  </si>
  <si>
    <t xml:space="preserve">ليبيكو </t>
  </si>
  <si>
    <t xml:space="preserve">المبروك</t>
  </si>
  <si>
    <t xml:space="preserve">الجيد ليبيه</t>
  </si>
  <si>
    <t xml:space="preserve">بريما </t>
  </si>
  <si>
    <t xml:space="preserve">البسمة </t>
  </si>
  <si>
    <t xml:space="preserve">فاصوليا معلبه جاهزة </t>
  </si>
  <si>
    <t xml:space="preserve">مية مية</t>
  </si>
  <si>
    <t xml:space="preserve">حليب بولندي </t>
  </si>
  <si>
    <t xml:space="preserve">شاي أخضر علبه فاخر </t>
  </si>
  <si>
    <t xml:space="preserve">11.76</t>
  </si>
  <si>
    <t xml:space="preserve">6.07</t>
  </si>
  <si>
    <t xml:space="preserve">القبطان </t>
  </si>
  <si>
    <t xml:space="preserve">فاكير </t>
  </si>
  <si>
    <t xml:space="preserve">4.76</t>
  </si>
  <si>
    <t xml:space="preserve">Aria</t>
  </si>
  <si>
    <t xml:space="preserve">سيتريس </t>
  </si>
  <si>
    <t xml:space="preserve">نيترو سارف </t>
  </si>
  <si>
    <t xml:space="preserve">10.77</t>
  </si>
  <si>
    <t xml:space="preserve">فيري </t>
  </si>
  <si>
    <t xml:space="preserve">در. جيم </t>
  </si>
  <si>
    <t xml:space="preserve">ليلاس ليلية </t>
  </si>
  <si>
    <t xml:space="preserve">Yess bebee</t>
  </si>
  <si>
    <t xml:space="preserve">Wipol</t>
  </si>
  <si>
    <t xml:space="preserve">125b57e4-8b17-425e-8dbf-a2749bc952c1</t>
  </si>
  <si>
    <t xml:space="preserve">نالوت</t>
  </si>
  <si>
    <t xml:space="preserve">صدور دجاج</t>
  </si>
  <si>
    <t xml:space="preserve">1f5536da-ffee-4993-a9b8-b89b7534d8a8</t>
  </si>
  <si>
    <t xml:space="preserve">53c350b3-563f-4172-a592-64c433ca3e02</t>
  </si>
  <si>
    <t xml:space="preserve">ايرلاندي </t>
  </si>
  <si>
    <t xml:space="preserve">أردني </t>
  </si>
  <si>
    <t xml:space="preserve">Pristal uk</t>
  </si>
  <si>
    <t xml:space="preserve">e3e2f0ef-6d87-4488-b78c-8393f4659bda</t>
  </si>
  <si>
    <t xml:space="preserve">ملح طعام </t>
  </si>
  <si>
    <t xml:space="preserve">الواحة</t>
  </si>
  <si>
    <t xml:space="preserve">3.3</t>
  </si>
  <si>
    <t xml:space="preserve">العاصمة </t>
  </si>
  <si>
    <t xml:space="preserve">Teamma</t>
  </si>
  <si>
    <t xml:space="preserve">دياري </t>
  </si>
  <si>
    <t xml:space="preserve">رويال هيلز </t>
  </si>
  <si>
    <t xml:space="preserve">2.08</t>
  </si>
  <si>
    <t xml:space="preserve">ألماني </t>
  </si>
  <si>
    <t xml:space="preserve">Latee</t>
  </si>
  <si>
    <t xml:space="preserve">الجيد </t>
  </si>
  <si>
    <t xml:space="preserve">المضياف </t>
  </si>
  <si>
    <t xml:space="preserve">12.35</t>
  </si>
  <si>
    <t xml:space="preserve">دوارف</t>
  </si>
  <si>
    <t xml:space="preserve">Wheena</t>
  </si>
  <si>
    <t xml:space="preserve">رانيا </t>
  </si>
  <si>
    <t xml:space="preserve">توباين </t>
  </si>
  <si>
    <t xml:space="preserve">دوف</t>
  </si>
  <si>
    <t xml:space="preserve">ليلاس </t>
  </si>
  <si>
    <t xml:space="preserve">قولقيت مسواك</t>
  </si>
  <si>
    <t xml:space="preserve">سميل فريش</t>
  </si>
  <si>
    <t xml:space="preserve">توفيكس</t>
  </si>
  <si>
    <t xml:space="preserve">One</t>
  </si>
  <si>
    <t xml:space="preserve">d7b1c07f-8ad9-45f1-b21e-7f583c2c3de5</t>
  </si>
  <si>
    <t xml:space="preserve">فخاد دجاج </t>
  </si>
  <si>
    <t xml:space="preserve">60c2796a-4c34-45ab-b306-beba445f7ac8</t>
  </si>
  <si>
    <t xml:space="preserve">105644ca-436f-4ff6-b4ba-2df6b91e8fa3</t>
  </si>
  <si>
    <t xml:space="preserve">معقم يذين</t>
  </si>
  <si>
    <t xml:space="preserve">Panadol</t>
  </si>
  <si>
    <t xml:space="preserve">Jordan</t>
  </si>
  <si>
    <t xml:space="preserve">27</t>
  </si>
  <si>
    <t xml:space="preserve">Vitabiotix</t>
  </si>
  <si>
    <t xml:space="preserve">6.3</t>
  </si>
  <si>
    <t xml:space="preserve">My lan </t>
  </si>
  <si>
    <t xml:space="preserve">03641ebd-f095-4bfd-a78d-4b831c9ae78a</t>
  </si>
  <si>
    <t xml:space="preserve">الصحي </t>
  </si>
  <si>
    <t xml:space="preserve">السنبله رقيق </t>
  </si>
  <si>
    <t xml:space="preserve">الأميرة </t>
  </si>
  <si>
    <t xml:space="preserve">بيلا </t>
  </si>
  <si>
    <t xml:space="preserve">حليب هولندي </t>
  </si>
  <si>
    <t xml:space="preserve">نابت </t>
  </si>
  <si>
    <t xml:space="preserve">العالة </t>
  </si>
  <si>
    <t xml:space="preserve">13.24</t>
  </si>
  <si>
    <t xml:space="preserve">الجيد درة </t>
  </si>
  <si>
    <t xml:space="preserve">2.88</t>
  </si>
  <si>
    <t xml:space="preserve">Lifebouy</t>
  </si>
  <si>
    <t xml:space="preserve">Has</t>
  </si>
  <si>
    <t xml:space="preserve">يونيكا </t>
  </si>
  <si>
    <t xml:space="preserve">5.36</t>
  </si>
  <si>
    <t xml:space="preserve">بالمولايف</t>
  </si>
  <si>
    <t xml:space="preserve">7.78</t>
  </si>
  <si>
    <t xml:space="preserve">قولقيت مضاعف </t>
  </si>
  <si>
    <t xml:space="preserve">دوركو </t>
  </si>
  <si>
    <t xml:space="preserve">4.44</t>
  </si>
  <si>
    <t xml:space="preserve">Clip super</t>
  </si>
  <si>
    <t xml:space="preserve">Joyful</t>
  </si>
  <si>
    <t xml:space="preserve">Nura</t>
  </si>
  <si>
    <t xml:space="preserve">2a2fa024-7a9e-4c7d-8253-409ed3f7788b</t>
  </si>
  <si>
    <t xml:space="preserve">26df64b4-a5fc-4675-967d-af61e4cabb3f</t>
  </si>
  <si>
    <t xml:space="preserve">8a2c3aea-bf50-4496-b9fd-d91cb9cab801</t>
  </si>
  <si>
    <t xml:space="preserve">معقم يدين ليبي</t>
  </si>
  <si>
    <t xml:space="preserve">Ostrali</t>
  </si>
  <si>
    <t xml:space="preserve">India</t>
  </si>
  <si>
    <t xml:space="preserve">64</t>
  </si>
  <si>
    <t xml:space="preserve">Almeru</t>
  </si>
  <si>
    <t xml:space="preserve">Aspain</t>
  </si>
  <si>
    <t xml:space="preserve">Cybrus</t>
  </si>
  <si>
    <t xml:space="preserve">f1312734-ad3f-4a4b-a747-9c58d2826c51</t>
  </si>
  <si>
    <t xml:space="preserve">c434ae1b-147f-44bf-b4c1-2bdc9f572e09</t>
  </si>
  <si>
    <t xml:space="preserve">281abdac-6772-4ff3-bf4b-04a085ec6f67</t>
  </si>
  <si>
    <t xml:space="preserve">لايوجد في نالوت بائعين بنزينه (السوق السوده لان ذالك أصبح ممنوع من قبل السلطات في المدينه </t>
  </si>
  <si>
    <t xml:space="preserve">f479365b-aa66-4c13-86a9-630b060c703f</t>
  </si>
  <si>
    <t xml:space="preserve">لايوجد في نالوت بائعين بنزينه (السوق السوده) لان ذالك أصبح ممنوع من قبل السلطات في المدينه </t>
  </si>
  <si>
    <t xml:space="preserve">983b7e57-bbf1-4b44-91b7-a1cdb2bbf187</t>
  </si>
  <si>
    <t xml:space="preserve">af79291a-56c6-4e3c-8ccc-3205f830ee24</t>
  </si>
  <si>
    <t xml:space="preserve">421c5181-4c47-4151-9b90-eec04025a910</t>
  </si>
  <si>
    <t xml:space="preserve">32e0234f-e46e-4f89-8fa5-174df390a885</t>
  </si>
  <si>
    <t xml:space="preserve">44509a0c-05bb-4097-80f8-97fa65a07d03</t>
  </si>
  <si>
    <t xml:space="preserve">LBY020902</t>
  </si>
  <si>
    <t xml:space="preserve">الزنتان </t>
  </si>
  <si>
    <t xml:space="preserve">لا فلامينت </t>
  </si>
  <si>
    <t xml:space="preserve">عامر </t>
  </si>
  <si>
    <t xml:space="preserve">الموسم </t>
  </si>
  <si>
    <t xml:space="preserve">أرز درجه اولى </t>
  </si>
  <si>
    <t xml:space="preserve">سبيقة </t>
  </si>
  <si>
    <t xml:space="preserve">السنبلة الدهبيه</t>
  </si>
  <si>
    <t xml:space="preserve">جهينة </t>
  </si>
  <si>
    <t xml:space="preserve">الوادي</t>
  </si>
  <si>
    <t xml:space="preserve">ديتول </t>
  </si>
  <si>
    <t xml:space="preserve">9.6</t>
  </si>
  <si>
    <t xml:space="preserve">هاربيك</t>
  </si>
  <si>
    <t xml:space="preserve">اقرادو </t>
  </si>
  <si>
    <t xml:space="preserve">توري</t>
  </si>
  <si>
    <t xml:space="preserve">مسواك </t>
  </si>
  <si>
    <t xml:space="preserve">سانج فينج</t>
  </si>
  <si>
    <t xml:space="preserve">Always</t>
  </si>
  <si>
    <t xml:space="preserve">28.33</t>
  </si>
  <si>
    <t xml:space="preserve">اقنوتس</t>
  </si>
  <si>
    <t xml:space="preserve">Klin</t>
  </si>
  <si>
    <t xml:space="preserve">b58544d3-0406-4be6-89ea-4666e293127c</t>
  </si>
  <si>
    <t xml:space="preserve">b7648136-7c87-4b92-83a3-33411b51c4c3</t>
  </si>
  <si>
    <t xml:space="preserve">add56fcb-c7cd-4c75-8a15-765582d5956e</t>
  </si>
  <si>
    <t xml:space="preserve">37.5</t>
  </si>
  <si>
    <t xml:space="preserve">معقم ليبي</t>
  </si>
  <si>
    <t xml:space="preserve">اردني </t>
  </si>
  <si>
    <t xml:space="preserve">اكراني</t>
  </si>
  <si>
    <t xml:space="preserve">انجليزي </t>
  </si>
  <si>
    <t xml:space="preserve">UK</t>
  </si>
  <si>
    <t xml:space="preserve">25563cc0-bde6-4a08-9663-bf3196e57d37</t>
  </si>
  <si>
    <t xml:space="preserve">ما ألب </t>
  </si>
  <si>
    <t xml:space="preserve">الصفوة </t>
  </si>
  <si>
    <t xml:space="preserve">الريحان </t>
  </si>
  <si>
    <t xml:space="preserve">حمص بسمة معلب </t>
  </si>
  <si>
    <t xml:space="preserve">فاصوليا بسمة المعلبة</t>
  </si>
  <si>
    <t xml:space="preserve">Puck</t>
  </si>
  <si>
    <t xml:space="preserve">6.25</t>
  </si>
  <si>
    <t xml:space="preserve">روزانا </t>
  </si>
  <si>
    <t xml:space="preserve">طاليانا</t>
  </si>
  <si>
    <t xml:space="preserve">بينجو</t>
  </si>
  <si>
    <t xml:space="preserve">10.67</t>
  </si>
  <si>
    <t xml:space="preserve">روكسول </t>
  </si>
  <si>
    <t xml:space="preserve">7.35</t>
  </si>
  <si>
    <t xml:space="preserve">5.2</t>
  </si>
  <si>
    <t xml:space="preserve">قولقيت هيربل </t>
  </si>
  <si>
    <t xml:space="preserve">Lilas clip nuit</t>
  </si>
  <si>
    <t xml:space="preserve">14.12</t>
  </si>
  <si>
    <t xml:space="preserve">قيزمو </t>
  </si>
  <si>
    <t xml:space="preserve">دوبلا </t>
  </si>
  <si>
    <t xml:space="preserve">d71e5d46-0f6b-4714-97f1-bd9a7db60be4</t>
  </si>
  <si>
    <t xml:space="preserve">صدور دجاج </t>
  </si>
  <si>
    <t xml:space="preserve">c3ed296f-a626-448a-b367-bc9dede9f858</t>
  </si>
  <si>
    <t xml:space="preserve">e8f639f6-4c63-4936-b917-66abbcbf2d40</t>
  </si>
  <si>
    <t xml:space="preserve">معقم زناتي </t>
  </si>
  <si>
    <t xml:space="preserve">استرالي</t>
  </si>
  <si>
    <t xml:space="preserve">هندي </t>
  </si>
  <si>
    <t xml:space="preserve">Almeuru</t>
  </si>
  <si>
    <t xml:space="preserve">قبرصي</t>
  </si>
  <si>
    <t xml:space="preserve">dd2e073d-fe7a-43c5-bd97-0395b5d9a1ef</t>
  </si>
  <si>
    <t xml:space="preserve">كريستال </t>
  </si>
  <si>
    <t xml:space="preserve">الملكة</t>
  </si>
  <si>
    <t xml:space="preserve">بيتي</t>
  </si>
  <si>
    <t xml:space="preserve">حدائق كاليفورنيا </t>
  </si>
  <si>
    <t xml:space="preserve">تبرا</t>
  </si>
  <si>
    <t xml:space="preserve">فيتالي </t>
  </si>
  <si>
    <t xml:space="preserve">6.11</t>
  </si>
  <si>
    <t xml:space="preserve">البارود</t>
  </si>
  <si>
    <t xml:space="preserve">12.67</t>
  </si>
  <si>
    <t xml:space="preserve">المرسى </t>
  </si>
  <si>
    <t xml:space="preserve">دورا</t>
  </si>
  <si>
    <t xml:space="preserve">9.38</t>
  </si>
  <si>
    <t xml:space="preserve">كلين </t>
  </si>
  <si>
    <t xml:space="preserve">Easy</t>
  </si>
  <si>
    <t xml:space="preserve">جونسون </t>
  </si>
  <si>
    <t xml:space="preserve">Fairy</t>
  </si>
  <si>
    <t xml:space="preserve">Close up</t>
  </si>
  <si>
    <t xml:space="preserve">فرشاة أسنان </t>
  </si>
  <si>
    <t xml:space="preserve">3.89</t>
  </si>
  <si>
    <t xml:space="preserve">نانا كونترول</t>
  </si>
  <si>
    <t xml:space="preserve">22.2</t>
  </si>
  <si>
    <t xml:space="preserve">بودوس </t>
  </si>
  <si>
    <t xml:space="preserve">10.71</t>
  </si>
  <si>
    <t xml:space="preserve">بصمة</t>
  </si>
  <si>
    <t xml:space="preserve">f22e7666-b52c-4393-8a2a-684b264d7e62</t>
  </si>
  <si>
    <t xml:space="preserve">21</t>
  </si>
  <si>
    <t xml:space="preserve">1fe2cf8e-df1a-4f9d-9bd9-c25ee600f27c</t>
  </si>
  <si>
    <t xml:space="preserve">0093fdfa-e70d-418c-b699-ae3e113fcf04</t>
  </si>
  <si>
    <t xml:space="preserve">معقم يدين </t>
  </si>
  <si>
    <t xml:space="preserve">Iprofin indian</t>
  </si>
  <si>
    <t xml:space="preserve">German</t>
  </si>
  <si>
    <t xml:space="preserve">ماي لان</t>
  </si>
  <si>
    <t xml:space="preserve">260ac8cb-9a7d-4a5f-9f74-dbaff4de2b6e</t>
  </si>
  <si>
    <t xml:space="preserve">ملح طعام باليود </t>
  </si>
  <si>
    <t xml:space="preserve">حصاد الخير</t>
  </si>
  <si>
    <t xml:space="preserve">الاريل </t>
  </si>
  <si>
    <t xml:space="preserve">مارتن </t>
  </si>
  <si>
    <t xml:space="preserve">2.34</t>
  </si>
  <si>
    <t xml:space="preserve">ابو قوس </t>
  </si>
  <si>
    <t xml:space="preserve">شاي جيد </t>
  </si>
  <si>
    <t xml:space="preserve">زهرة </t>
  </si>
  <si>
    <t xml:space="preserve">5.83</t>
  </si>
  <si>
    <t xml:space="preserve">نورا</t>
  </si>
  <si>
    <t xml:space="preserve">We net </t>
  </si>
  <si>
    <t xml:space="preserve">سوبلاس </t>
  </si>
  <si>
    <t xml:space="preserve">1.2</t>
  </si>
  <si>
    <t xml:space="preserve">نيو كلين </t>
  </si>
  <si>
    <t xml:space="preserve">سيقنال اصلي </t>
  </si>
  <si>
    <t xml:space="preserve">Sance</t>
  </si>
  <si>
    <t xml:space="preserve">نانا ازرق سوبر </t>
  </si>
  <si>
    <t xml:space="preserve">21.6</t>
  </si>
  <si>
    <t xml:space="preserve">لاكي بيبي </t>
  </si>
  <si>
    <t xml:space="preserve">ديتول الأصلي </t>
  </si>
  <si>
    <t xml:space="preserve">4c3ba728-6dcd-49ad-bd7f-15ff5c26be6a</t>
  </si>
  <si>
    <t xml:space="preserve">دجاج وطني</t>
  </si>
  <si>
    <t xml:space="preserve">d955d48d-1b21-4f6a-a80b-a05ad7dc72e0</t>
  </si>
  <si>
    <t xml:space="preserve">57ede87e-953f-4ef2-81c2-76b3000bc369</t>
  </si>
  <si>
    <t xml:space="preserve">معقم محلي </t>
  </si>
  <si>
    <t xml:space="preserve">Gisk panadol</t>
  </si>
  <si>
    <t xml:space="preserve">51077f56-c5bd-45d6-9336-17b1f01d785c</t>
  </si>
  <si>
    <t xml:space="preserve">330b4f48-4293-4a26-8296-769115fdb16f</t>
  </si>
  <si>
    <t xml:space="preserve">81aabb18-0584-4e9e-834e-24159f2a05bf</t>
  </si>
  <si>
    <t xml:space="preserve">0.75</t>
  </si>
  <si>
    <t xml:space="preserve">0f725579-1893-42bf-9eb6-1743ba00af7d</t>
  </si>
  <si>
    <t xml:space="preserve">6473fe5f-1d05-42e5-814e-63835a798e8f</t>
  </si>
  <si>
    <t xml:space="preserve">53061abf-94bc-4902-8038-5808b7398ff4</t>
  </si>
  <si>
    <t xml:space="preserve">a39d0a1e-f6d4-47ea-a3ea-fe164d5fa5fd</t>
  </si>
  <si>
    <t xml:space="preserve">cb7ab9ff-1e0d-446e-859d-7278540208ee</t>
  </si>
  <si>
    <t xml:space="preserve">60</t>
  </si>
  <si>
    <t xml:space="preserve">20a61338-952c-4378-86c7-815b7853d9e6</t>
  </si>
  <si>
    <t xml:space="preserve">LBY020906</t>
  </si>
  <si>
    <t xml:space="preserve">غريان </t>
  </si>
  <si>
    <t xml:space="preserve">Shafia</t>
  </si>
  <si>
    <t xml:space="preserve">حصاد المتوسط</t>
  </si>
  <si>
    <t xml:space="preserve">رفيع</t>
  </si>
  <si>
    <t xml:space="preserve">سوس طيل الحبة</t>
  </si>
  <si>
    <t xml:space="preserve">السنابل</t>
  </si>
  <si>
    <t xml:space="preserve">الوردة</t>
  </si>
  <si>
    <t xml:space="preserve">سيكام </t>
  </si>
  <si>
    <t xml:space="preserve">مولو </t>
  </si>
  <si>
    <t xml:space="preserve">1.82</t>
  </si>
  <si>
    <t xml:space="preserve">برونا</t>
  </si>
  <si>
    <t xml:space="preserve">الكبشين</t>
  </si>
  <si>
    <t xml:space="preserve">13.53</t>
  </si>
  <si>
    <t xml:space="preserve">7.14</t>
  </si>
  <si>
    <t xml:space="preserve">3.09</t>
  </si>
  <si>
    <t xml:space="preserve">الترا</t>
  </si>
  <si>
    <t xml:space="preserve">10.26</t>
  </si>
  <si>
    <t xml:space="preserve">تريسمي</t>
  </si>
  <si>
    <t xml:space="preserve">1.1</t>
  </si>
  <si>
    <t xml:space="preserve">فهد</t>
  </si>
  <si>
    <t xml:space="preserve">اورل بي</t>
  </si>
  <si>
    <t xml:space="preserve">ستايل </t>
  </si>
  <si>
    <t xml:space="preserve">15.63</t>
  </si>
  <si>
    <t xml:space="preserve">فريدا هوم </t>
  </si>
  <si>
    <t xml:space="preserve">9861170b-0d22-4e3b-a119-909ab0b60c79</t>
  </si>
  <si>
    <t xml:space="preserve">خروف وطني </t>
  </si>
  <si>
    <t xml:space="preserve">d5f8b15c-9ad7-462a-b14d-221adb033071</t>
  </si>
  <si>
    <t xml:space="preserve">5189f334-a4e2-454a-8e80-f83c5ee4e78c</t>
  </si>
  <si>
    <t xml:space="preserve">مطهر بخاخ ليبي</t>
  </si>
  <si>
    <t xml:space="preserve">2.86</t>
  </si>
  <si>
    <t xml:space="preserve">بريستول</t>
  </si>
  <si>
    <t xml:space="preserve">7600411e-a5bb-4c42-8002-f05b95222bd0</t>
  </si>
  <si>
    <t xml:space="preserve">لافلامينتو ازرق</t>
  </si>
  <si>
    <t xml:space="preserve">العربي</t>
  </si>
  <si>
    <t xml:space="preserve">أرز طويل الحبه</t>
  </si>
  <si>
    <t xml:space="preserve">فضة</t>
  </si>
  <si>
    <t xml:space="preserve">سنابل القرطاج</t>
  </si>
  <si>
    <t xml:space="preserve">افريكانا</t>
  </si>
  <si>
    <t xml:space="preserve">نوفا</t>
  </si>
  <si>
    <t xml:space="preserve">كانديا </t>
  </si>
  <si>
    <t xml:space="preserve">الماسة</t>
  </si>
  <si>
    <t xml:space="preserve">العروسة</t>
  </si>
  <si>
    <t xml:space="preserve">صافي</t>
  </si>
  <si>
    <t xml:space="preserve">ميجور </t>
  </si>
  <si>
    <t xml:space="preserve">Ava</t>
  </si>
  <si>
    <t xml:space="preserve">4.92</t>
  </si>
  <si>
    <t xml:space="preserve">موفو اسباني</t>
  </si>
  <si>
    <t xml:space="preserve">ديتوكس </t>
  </si>
  <si>
    <t xml:space="preserve">سوبر سوفت</t>
  </si>
  <si>
    <t xml:space="preserve">لوتوس </t>
  </si>
  <si>
    <t xml:space="preserve">نانا الأحمر </t>
  </si>
  <si>
    <t xml:space="preserve">18.5</t>
  </si>
  <si>
    <t xml:space="preserve">ميموزين </t>
  </si>
  <si>
    <t xml:space="preserve">aeb52940-18f5-45bd-af4e-f35e2bf94ce8</t>
  </si>
  <si>
    <t xml:space="preserve">11.67</t>
  </si>
  <si>
    <t xml:space="preserve">دجاج برازيلي</t>
  </si>
  <si>
    <t xml:space="preserve">خروف وطني صغير </t>
  </si>
  <si>
    <t xml:space="preserve">4e6ae493-0775-4e51-8e1b-989bf9ef1ee1</t>
  </si>
  <si>
    <t xml:space="preserve">ee7adb0a-07ba-476b-9291-7b46d6340bec</t>
  </si>
  <si>
    <t xml:space="preserve">Ireland</t>
  </si>
  <si>
    <t xml:space="preserve">اوروبي</t>
  </si>
  <si>
    <t xml:space="preserve">edea94d3-7884-4150-a0ce-06c37452abc1</t>
  </si>
  <si>
    <t xml:space="preserve">المدينة</t>
  </si>
  <si>
    <t xml:space="preserve">دقيق فرينة </t>
  </si>
  <si>
    <t xml:space="preserve">الصحي</t>
  </si>
  <si>
    <t xml:space="preserve">حمص معلب جاهز </t>
  </si>
  <si>
    <t xml:space="preserve">فاصوليا معلبه جاهزة</t>
  </si>
  <si>
    <t xml:space="preserve">الزهرات </t>
  </si>
  <si>
    <t xml:space="preserve">ستيريل قاردا</t>
  </si>
  <si>
    <t xml:space="preserve">شاي الصين الأخضر </t>
  </si>
  <si>
    <t xml:space="preserve">الزهرة </t>
  </si>
  <si>
    <t xml:space="preserve">الزاد </t>
  </si>
  <si>
    <t xml:space="preserve">7.3</t>
  </si>
  <si>
    <t xml:space="preserve">الاندلس</t>
  </si>
  <si>
    <t xml:space="preserve">ايلوكس</t>
  </si>
  <si>
    <t xml:space="preserve">Cif</t>
  </si>
  <si>
    <t xml:space="preserve">4.17</t>
  </si>
  <si>
    <t xml:space="preserve">Joanna</t>
  </si>
  <si>
    <t xml:space="preserve">1.7</t>
  </si>
  <si>
    <t xml:space="preserve">النجمه اصلي </t>
  </si>
  <si>
    <t xml:space="preserve">سيقنال</t>
  </si>
  <si>
    <t xml:space="preserve">قولقيت </t>
  </si>
  <si>
    <t xml:space="preserve">ليلاس كبير </t>
  </si>
  <si>
    <t xml:space="preserve">كان بيبي </t>
  </si>
  <si>
    <t xml:space="preserve">bb366636-8886-4d96-b24c-c1dc8d6617bf</t>
  </si>
  <si>
    <t xml:space="preserve">9a5038af-e621-41c2-af43-983653ff4667</t>
  </si>
  <si>
    <t xml:space="preserve">16.5</t>
  </si>
  <si>
    <t xml:space="preserve">برازيلز</t>
  </si>
  <si>
    <t xml:space="preserve">a6425872-0490-4ddc-869b-0bff0f375fc8</t>
  </si>
  <si>
    <t xml:space="preserve">ليبي معقم يدين</t>
  </si>
  <si>
    <t xml:space="preserve">بنادول</t>
  </si>
  <si>
    <t xml:space="preserve">Ram</t>
  </si>
  <si>
    <t xml:space="preserve">a2bc9bac-030b-4211-b78c-c186724ac532</t>
  </si>
  <si>
    <t xml:space="preserve">كرستال</t>
  </si>
  <si>
    <t xml:space="preserve">الأميرة ليبي</t>
  </si>
  <si>
    <t xml:space="preserve">ميعاد</t>
  </si>
  <si>
    <t xml:space="preserve">الميعاد</t>
  </si>
  <si>
    <t xml:space="preserve">12.94</t>
  </si>
  <si>
    <t xml:space="preserve">الجيد درة</t>
  </si>
  <si>
    <t xml:space="preserve">كابتن ماريو</t>
  </si>
  <si>
    <t xml:space="preserve">فا</t>
  </si>
  <si>
    <t xml:space="preserve"> Cetress</t>
  </si>
  <si>
    <t xml:space="preserve">Sunsilk</t>
  </si>
  <si>
    <t xml:space="preserve">Pril </t>
  </si>
  <si>
    <t xml:space="preserve">سيقنال </t>
  </si>
  <si>
    <t xml:space="preserve">قوليت</t>
  </si>
  <si>
    <t xml:space="preserve">Always </t>
  </si>
  <si>
    <t xml:space="preserve">16.88</t>
  </si>
  <si>
    <t xml:space="preserve">مولفيكس</t>
  </si>
  <si>
    <t xml:space="preserve">ويبول </t>
  </si>
  <si>
    <t xml:space="preserve">3cf2ecba-b68d-461b-9908-86585cc5a94a</t>
  </si>
  <si>
    <t xml:space="preserve">e92e262f-c02a-4c42-b23d-400672277104</t>
  </si>
  <si>
    <t xml:space="preserve">1bdac405-daf9-4cb9-9a88-826db40a7d2f</t>
  </si>
  <si>
    <t xml:space="preserve">14.25</t>
  </si>
  <si>
    <t xml:space="preserve">الميرو</t>
  </si>
  <si>
    <t xml:space="preserve">اوروبي (اسبانيا</t>
  </si>
  <si>
    <t xml:space="preserve">اوربي</t>
  </si>
  <si>
    <t xml:space="preserve">2677dd03-9d40-4de1-ad91-9d0054f1aecb</t>
  </si>
  <si>
    <t xml:space="preserve">غريان</t>
  </si>
  <si>
    <t xml:space="preserve">befe5de3-6c54-4373-8a8f-69dda051436a</t>
  </si>
  <si>
    <t xml:space="preserve">9e92064b-febc-44fb-9d38-3e2907111987</t>
  </si>
  <si>
    <t xml:space="preserve">15f6de0e-7859-41d6-bb86-d6219b379c7d</t>
  </si>
  <si>
    <t xml:space="preserve">b5581aae-605d-4acb-b28c-49a2a20a4e1d</t>
  </si>
  <si>
    <t xml:space="preserve">64e3933e-a59c-4d31-8550-f0beb859600c</t>
  </si>
  <si>
    <t xml:space="preserve">d3595b3b-a439-4046-bd43-19c3e534e753</t>
  </si>
  <si>
    <t xml:space="preserve">a3e01493-a880-41db-a165-c302c790f270</t>
  </si>
  <si>
    <t xml:space="preserve">d4d93d8d-423d-4db2-aea9-01086b00bc6d</t>
  </si>
  <si>
    <t xml:space="preserve">c6209af1-14f8-41b8-9fca-22f525583821</t>
  </si>
  <si>
    <t xml:space="preserve">00abfc50-343f-41c7-a829-5cfbb141522c</t>
  </si>
  <si>
    <t xml:space="preserve">الصفوه</t>
  </si>
  <si>
    <t xml:space="preserve">العروبة</t>
  </si>
  <si>
    <t xml:space="preserve">المروه</t>
  </si>
  <si>
    <t xml:space="preserve">LAQULLA</t>
  </si>
  <si>
    <t xml:space="preserve">TOURI</t>
  </si>
  <si>
    <t xml:space="preserve">COLGATE</t>
  </si>
  <si>
    <t xml:space="preserve">لميس</t>
  </si>
  <si>
    <t xml:space="preserve">dfb39c2e-edde-4955-9cda-72aac7cec811</t>
  </si>
  <si>
    <t xml:space="preserve">deca9912-198c-4097-ba04-1305c63f8581</t>
  </si>
  <si>
    <t xml:space="preserve">سائب</t>
  </si>
  <si>
    <t xml:space="preserve">DIARI </t>
  </si>
  <si>
    <t xml:space="preserve">بهاء</t>
  </si>
  <si>
    <t xml:space="preserve">الايطالي</t>
  </si>
  <si>
    <t xml:space="preserve">نابد</t>
  </si>
  <si>
    <t xml:space="preserve">المقام</t>
  </si>
  <si>
    <t xml:space="preserve">عباد الشمس</t>
  </si>
  <si>
    <t xml:space="preserve">PEMILA</t>
  </si>
  <si>
    <t xml:space="preserve">14.29</t>
  </si>
  <si>
    <t xml:space="preserve">سيقنل</t>
  </si>
  <si>
    <t xml:space="preserve">زيرو</t>
  </si>
  <si>
    <t xml:space="preserve">182fcb28-13fe-485e-816f-3fe4f7a07896</t>
  </si>
  <si>
    <t xml:space="preserve">0ab4a71b-4857-4a40-ba63-df68b79c0021</t>
  </si>
  <si>
    <t xml:space="preserve">181a38db-b46f-4990-99e5-1bfb6dc2ca38</t>
  </si>
  <si>
    <t xml:space="preserve">الغربية</t>
  </si>
  <si>
    <t xml:space="preserve">e2a76831-5edd-48d0-ab4c-146e2ae3b041</t>
  </si>
  <si>
    <t xml:space="preserve">ساديا</t>
  </si>
  <si>
    <t xml:space="preserve">2e16b1e6-9fec-4490-a8e0-27f63acac868</t>
  </si>
  <si>
    <t xml:space="preserve">تركية</t>
  </si>
  <si>
    <t xml:space="preserve">سنبلة</t>
  </si>
  <si>
    <t xml:space="preserve">سان مارينو</t>
  </si>
  <si>
    <t xml:space="preserve">اوميلا</t>
  </si>
  <si>
    <t xml:space="preserve">نوران</t>
  </si>
  <si>
    <t xml:space="preserve">التاج</t>
  </si>
  <si>
    <t xml:space="preserve">جنزور</t>
  </si>
  <si>
    <t xml:space="preserve">التركي</t>
  </si>
  <si>
    <t xml:space="preserve">توري </t>
  </si>
  <si>
    <t xml:space="preserve">فاتيكا</t>
  </si>
  <si>
    <t xml:space="preserve">LILAS </t>
  </si>
  <si>
    <t xml:space="preserve">قيزمو</t>
  </si>
  <si>
    <t xml:space="preserve">0f070b9d-08f3-4264-9d0e-ca17549a719e</t>
  </si>
  <si>
    <t xml:space="preserve">LBY0204</t>
  </si>
  <si>
    <t xml:space="preserve">LBY020403</t>
  </si>
  <si>
    <t xml:space="preserve">الفرناج </t>
  </si>
  <si>
    <t xml:space="preserve">9.75</t>
  </si>
  <si>
    <t xml:space="preserve">11.75</t>
  </si>
  <si>
    <t xml:space="preserve">35077a04-def5-4325-ae53-22a5f5606f85</t>
  </si>
  <si>
    <t xml:space="preserve">الشوك </t>
  </si>
  <si>
    <t xml:space="preserve">4.06</t>
  </si>
  <si>
    <t xml:space="preserve">7.25</t>
  </si>
  <si>
    <t xml:space="preserve">c44a46e1-6fbf-4e86-ae7e-0de70df3696b</t>
  </si>
  <si>
    <t xml:space="preserve">الشوك</t>
  </si>
  <si>
    <t xml:space="preserve">5.25</t>
  </si>
  <si>
    <t xml:space="preserve">7.75</t>
  </si>
  <si>
    <t xml:space="preserve">لايوجد </t>
  </si>
  <si>
    <t xml:space="preserve">919ecbae-97fa-4b24-8959-a27e52353899</t>
  </si>
  <si>
    <t xml:space="preserve">القرقني</t>
  </si>
  <si>
    <t xml:space="preserve">677b848c-42ea-4032-b6fb-fc465b4a83bb</t>
  </si>
  <si>
    <t xml:space="preserve">391cc96e-e8eb-442c-bcb8-31d546e8d97a</t>
  </si>
  <si>
    <t xml:space="preserve">القرقني </t>
  </si>
  <si>
    <t xml:space="preserve">e22820f1-24f1-4d2f-81d6-ebe4f8b9311f</t>
  </si>
  <si>
    <t xml:space="preserve">6a0000aa-fdbb-419e-b698-cadadbe2eb1b</t>
  </si>
  <si>
    <t xml:space="preserve">السبعة </t>
  </si>
  <si>
    <t xml:space="preserve">05b0e91e-c1ad-4d90-8f13-2637791ca32d</t>
  </si>
  <si>
    <t xml:space="preserve">بنزينة </t>
  </si>
  <si>
    <t xml:space="preserve">9068c685-46ac-4127-bf25-cc3c8881a3e7</t>
  </si>
  <si>
    <t xml:space="preserve">5169dfde-1df1-4148-beb2-a05b610c607c</t>
  </si>
  <si>
    <t xml:space="preserve">18602ef3-95ff-4500-afd0-af91507ad19e</t>
  </si>
  <si>
    <t xml:space="preserve">صلاح الدين </t>
  </si>
  <si>
    <t xml:space="preserve">e432c200-284f-4105-9d71-5276d0726666</t>
  </si>
  <si>
    <t xml:space="preserve">LBY0304</t>
  </si>
  <si>
    <t xml:space="preserve">LBY030401</t>
  </si>
  <si>
    <t xml:space="preserve">الجفرة</t>
  </si>
  <si>
    <t xml:space="preserve">4cd4a11f-077c-4501-8d1a-9f7efaeb92df</t>
  </si>
  <si>
    <t xml:space="preserve">2738efc1-4d00-43b8-a271-3773cedf332c</t>
  </si>
  <si>
    <t xml:space="preserve">28c8137f-36a1-47aa-87e8-f19bcf0748c0</t>
  </si>
  <si>
    <t xml:space="preserve">aa9df5ac-38b0-4f59-b85a-82286d344119</t>
  </si>
  <si>
    <t xml:space="preserve">4177f9af-c002-4ddd-9b97-3386f8f143ad</t>
  </si>
  <si>
    <t xml:space="preserve">aff3643f-71bd-47b6-ba12-feb1218040fc</t>
  </si>
  <si>
    <t xml:space="preserve">dbccdacb-5c77-4650-8003-09ee5eced25b</t>
  </si>
  <si>
    <t xml:space="preserve">الجفرة </t>
  </si>
  <si>
    <t xml:space="preserve">3f5a0414-2305-47ed-bd42-a5ca4d45734b</t>
  </si>
  <si>
    <t xml:space="preserve">12adbc9e-f40c-4b7f-9b72-73d26b733995</t>
  </si>
  <si>
    <t xml:space="preserve">11fc5f17-0309-4471-a19d-cf5158d7b700</t>
  </si>
  <si>
    <t xml:space="preserve">9217a2bd-8ff5-4a7c-8e0a-4b0b8ff9dcb8</t>
  </si>
  <si>
    <t xml:space="preserve">b538bdcd-361d-4a84-8bb4-e2dff105cd39</t>
  </si>
  <si>
    <t xml:space="preserve">1b73a6b8-5b74-484f-a360-c53c2210d80c</t>
  </si>
  <si>
    <t xml:space="preserve">27520167-a3c8-47c0-9140-0b0c4af5593f</t>
  </si>
  <si>
    <t xml:space="preserve">5a90a234-139d-4f0f-a28f-492fadc9bf23</t>
  </si>
  <si>
    <t xml:space="preserve">d6c5820c-2af9-41d3-8300-76543882bc82</t>
  </si>
  <si>
    <t xml:space="preserve">d95df6e5-cbe0-42c6-a943-e580b3ac5f3a</t>
  </si>
  <si>
    <t xml:space="preserve">8690d432-9046-4a4e-84ca-43d31549976f</t>
  </si>
  <si>
    <t xml:space="preserve">b68c1f24-bad0-4282-81c2-4f01451d9116</t>
  </si>
  <si>
    <t xml:space="preserve">27af9f1b-3fd2-4e47-8bf9-284271558b60</t>
  </si>
  <si>
    <t xml:space="preserve">33e68f96-2da1-45bd-af8d-3dec49213c91</t>
  </si>
  <si>
    <t xml:space="preserve">23</t>
  </si>
  <si>
    <t xml:space="preserve">bf292265-ef71-4c14-802d-2d363c648903</t>
  </si>
  <si>
    <t xml:space="preserve">65d367a6-2e2d-448a-956a-cb07642f6876</t>
  </si>
  <si>
    <t xml:space="preserve">556e24b0-2107-467e-b209-f299d42b11d4</t>
  </si>
  <si>
    <t xml:space="preserve">b94193bf-1243-4aa1-ac94-4fae2ab9faef</t>
  </si>
  <si>
    <t xml:space="preserve">632b9733-815a-471d-8834-f52c1e196a2f</t>
  </si>
  <si>
    <t xml:space="preserve">b77055f3-03c7-4b32-b59a-211632293808</t>
  </si>
  <si>
    <t xml:space="preserve">f97295cb-bde0-442b-b1f2-49ca70604cd1</t>
  </si>
  <si>
    <t xml:space="preserve">LBY0107</t>
  </si>
  <si>
    <t xml:space="preserve">LBY010701</t>
  </si>
  <si>
    <t xml:space="preserve">المراعي</t>
  </si>
  <si>
    <t xml:space="preserve">اخضر</t>
  </si>
  <si>
    <t xml:space="preserve">12baa844-b14c-4c7c-b587-bc62d5df1aab</t>
  </si>
  <si>
    <t xml:space="preserve">نشكا</t>
  </si>
  <si>
    <t xml:space="preserve">6d21925d-1661-440f-943f-36b8ec785856</t>
  </si>
  <si>
    <t xml:space="preserve">بانتين</t>
  </si>
  <si>
    <t xml:space="preserve">fbf5dcee-8e53-413c-ab2a-362238080465</t>
  </si>
  <si>
    <t xml:space="preserve">الحبة الطويلة</t>
  </si>
  <si>
    <t xml:space="preserve">796cb9de-8c06-4f68-8475-b7e9848b3dac</t>
  </si>
  <si>
    <t xml:space="preserve">١</t>
  </si>
  <si>
    <t xml:space="preserve">11.07</t>
  </si>
  <si>
    <t xml:space="preserve">4.83</t>
  </si>
  <si>
    <t xml:space="preserve">e1e6ad1a-756c-4d66-a0ab-2a9140443b10</t>
  </si>
  <si>
    <t xml:space="preserve">10.36</t>
  </si>
  <si>
    <t xml:space="preserve">c29b8a02-fb8c-448a-9f27-23139a30c7cb</t>
  </si>
  <si>
    <t xml:space="preserve">NANA</t>
  </si>
  <si>
    <t xml:space="preserve">d2e6d311-53a0-4d1c-b92c-f5957030c0a6</t>
  </si>
  <si>
    <t xml:space="preserve">اماراتي</t>
  </si>
  <si>
    <t xml:space="preserve">483c5577-831c-4def-807e-1a6187b02193</t>
  </si>
  <si>
    <t xml:space="preserve">LBY0301</t>
  </si>
  <si>
    <t xml:space="preserve">LBY030102</t>
  </si>
  <si>
    <t xml:space="preserve">القطرون</t>
  </si>
  <si>
    <t xml:space="preserve">0.57</t>
  </si>
  <si>
    <t xml:space="preserve">e5dcf3f7-3f53-4d25-8001-7564c12a7fe8</t>
  </si>
  <si>
    <t xml:space="preserve">15.5</t>
  </si>
  <si>
    <t xml:space="preserve">d555813c-d546-4826-b46d-7ae822fe486b</t>
  </si>
  <si>
    <t xml:space="preserve">1d21ab62-2a46-40d1-8b1c-9464519ac050</t>
  </si>
  <si>
    <t xml:space="preserve">f38c9106-bd87-4dc7-933f-23fc947358de</t>
  </si>
  <si>
    <t xml:space="preserve">0702fc12-8598-43eb-9083-5c27fbb54c5a</t>
  </si>
  <si>
    <t xml:space="preserve">6a1bc6e9-f10b-4ce8-9f14-3a46f6f8c72f</t>
  </si>
  <si>
    <t xml:space="preserve">ea7c20fc-9a6a-40cc-a899-d63a0fe69d9f</t>
  </si>
  <si>
    <t xml:space="preserve">18af5b8f-52db-4a35-ad0a-328b350a9787</t>
  </si>
  <si>
    <t xml:space="preserve">35583299-2d43-452f-8914-c308729852fc</t>
  </si>
  <si>
    <t xml:space="preserve">56628423-a4e3-4edf-be28-9d3f1c71d273</t>
  </si>
  <si>
    <t xml:space="preserve">dd63aaa6-e402-48c0-af05-394e13921022</t>
  </si>
  <si>
    <t xml:space="preserve">67395d9d-ebae-414e-9442-35b711390e61</t>
  </si>
  <si>
    <t xml:space="preserve">2e7e17a9-8f24-4dd8-a61b-4a04cef2389f</t>
  </si>
  <si>
    <t xml:space="preserve">d258e627-17c2-43e0-a9de-e865e860887b</t>
  </si>
  <si>
    <t xml:space="preserve">da5da1bc-58a8-4471-8a72-797abfb48306</t>
  </si>
  <si>
    <t xml:space="preserve">b3086942-4a3b-4d81-8362-9c01f2f7d937</t>
  </si>
  <si>
    <t xml:space="preserve">4b55b399-8c30-487c-9406-90d3292fd0f1</t>
  </si>
  <si>
    <t xml:space="preserve">ef431a0c-476a-4d4c-9249-3fadcfae2378</t>
  </si>
  <si>
    <t xml:space="preserve">5fbc60b5-5ae3-4fd4-81ec-5040962cda64</t>
  </si>
  <si>
    <t xml:space="preserve">5901b269-4769-4a3a-8e1e-25a8f5738e7f</t>
  </si>
  <si>
    <t xml:space="preserve">fffca01e-127d-4871-8e15-d59421ec0beb</t>
  </si>
  <si>
    <t xml:space="preserve">eb7aa93b-3de2-4f69-b4dd-9cda0fd67e92</t>
  </si>
  <si>
    <t xml:space="preserve">LBY030104</t>
  </si>
  <si>
    <t xml:space="preserve">مرزق</t>
  </si>
  <si>
    <t xml:space="preserve">0.43</t>
  </si>
  <si>
    <t xml:space="preserve">3989d9af-1f64-4420-9c88-8eb6997ddae6</t>
  </si>
  <si>
    <t xml:space="preserve">4ed4d8b3-5c2c-4d18-8d89-4d2762e1d57c</t>
  </si>
  <si>
    <t xml:space="preserve">f6b23bba-d734-4654-9d2c-0328109fdd02</t>
  </si>
  <si>
    <t xml:space="preserve">549d6640-19b7-419b-94b4-eb1009bff946</t>
  </si>
  <si>
    <t xml:space="preserve">9a029bcc-e6f9-411b-ba43-a09f1ceaaff9</t>
  </si>
  <si>
    <t xml:space="preserve">210eb410-14bd-4b9e-ad40-35c002279a1f</t>
  </si>
  <si>
    <t xml:space="preserve">5517f685-4108-4e00-b777-cde18837e7ed</t>
  </si>
  <si>
    <t xml:space="preserve">0792a0d8-0238-439e-8b51-731c3033957d</t>
  </si>
  <si>
    <t xml:space="preserve">092304be-a74b-4ec8-8833-78c0c3b7a721</t>
  </si>
  <si>
    <t xml:space="preserve">f6d60457-e199-431b-9748-674587c294e9</t>
  </si>
  <si>
    <t xml:space="preserve">5da552de-cb54-45ce-b442-381f6f20f18d</t>
  </si>
  <si>
    <t xml:space="preserve">71a68e89-111a-49f9-8e86-f9794567b5bd</t>
  </si>
  <si>
    <t xml:space="preserve">ba973579-f5b9-43c6-b6eb-1e91abc8f65f</t>
  </si>
  <si>
    <t xml:space="preserve">105f5b78-0296-4a1c-b3d5-25d90acb3972</t>
  </si>
  <si>
    <t xml:space="preserve">f7b623ff-9a2c-4849-ad5a-4d59effafcdc</t>
  </si>
  <si>
    <t xml:space="preserve">fcba7ad9-7594-4530-8838-a0fe8c4874fb</t>
  </si>
  <si>
    <t xml:space="preserve">2da0feac-54ad-4b97-9e18-36eac7214927</t>
  </si>
  <si>
    <t xml:space="preserve">df4fc19d-34ed-47fa-9f76-c43175555fff</t>
  </si>
  <si>
    <t xml:space="preserve">600da330-78a1-4d20-8447-919bc5b6ffdb</t>
  </si>
  <si>
    <t xml:space="preserve">00760137-7c66-4cfe-a7f7-affeb149a377</t>
  </si>
  <si>
    <t xml:space="preserve">dd8d4a58-8d37-4e45-b992-e76c3e63dbde</t>
  </si>
  <si>
    <t xml:space="preserve">c2b7c9a4-64e2-4882-9a4f-0088f59e0ef0</t>
  </si>
  <si>
    <t xml:space="preserve">LBY020402</t>
  </si>
  <si>
    <t xml:space="preserve">وريمة</t>
  </si>
  <si>
    <t xml:space="preserve">41b70de2-50cc-4c85-92bb-7dca22d9bc5c</t>
  </si>
  <si>
    <t xml:space="preserve">الوادي الغربي</t>
  </si>
  <si>
    <t xml:space="preserve">14.75</t>
  </si>
  <si>
    <t xml:space="preserve">2bc10cf3-d654-4ee5-8bd0-2daaac091f08</t>
  </si>
  <si>
    <t xml:space="preserve">8.25</t>
  </si>
  <si>
    <t xml:space="preserve">d5adc108-b398-4628-887e-6cd190ee9775</t>
  </si>
  <si>
    <t xml:space="preserve">سيدي خليفة</t>
  </si>
  <si>
    <t xml:space="preserve">17.5</t>
  </si>
  <si>
    <t xml:space="preserve">7f25187a-4983-4106-9852-4d28a906d788</t>
  </si>
  <si>
    <t xml:space="preserve">سيدي خليفة </t>
  </si>
  <si>
    <t xml:space="preserve">5b459c49-d549-4a45-96ed-2b417f54c85a</t>
  </si>
  <si>
    <t xml:space="preserve">سيدي الجيلاني </t>
  </si>
  <si>
    <t xml:space="preserve">428636eb-6674-4f0e-8372-74adebd55cd2</t>
  </si>
  <si>
    <t xml:space="preserve">بالاشهر</t>
  </si>
  <si>
    <t xml:space="preserve">983be3a9-f4b4-49fa-a318-cd6b3188af37</t>
  </si>
  <si>
    <t xml:space="preserve">العثمانية </t>
  </si>
  <si>
    <t xml:space="preserve">6a5401fd-2d4d-4ea6-a956-e3030087300a</t>
  </si>
  <si>
    <t xml:space="preserve">وريمة </t>
  </si>
  <si>
    <t xml:space="preserve">56bc3778-c2a4-4feb-83f4-1e834797bc5f</t>
  </si>
  <si>
    <t xml:space="preserve">البرهانية </t>
  </si>
  <si>
    <t xml:space="preserve">ccb73d84-d0cb-4f1d-ad16-86de1aff7c38</t>
  </si>
  <si>
    <t xml:space="preserve">الوادي الشرقي </t>
  </si>
  <si>
    <t xml:space="preserve">d5b88def-382a-4974-9c3f-c7db179b8e06</t>
  </si>
  <si>
    <t xml:space="preserve">المشاي </t>
  </si>
  <si>
    <t xml:space="preserve">d2c2cc17-25a2-4bcb-9e94-4d4e133a3c95</t>
  </si>
  <si>
    <t xml:space="preserve">LBY0302</t>
  </si>
  <si>
    <t xml:space="preserve">LBY030201</t>
  </si>
  <si>
    <t xml:space="preserve">غات</t>
  </si>
  <si>
    <t xml:space="preserve">faa2855c-fb5c-4955-a385-0ab7cd381185</t>
  </si>
  <si>
    <t xml:space="preserve">f24b551a-ff0f-40e3-a441-79d173096d94</t>
  </si>
  <si>
    <t xml:space="preserve">8455ef88-083a-4d5f-80fd-725f69a530e5</t>
  </si>
  <si>
    <t xml:space="preserve">a200f087-a7f5-42ac-b76b-19d0253ea21d</t>
  </si>
  <si>
    <t xml:space="preserve">aa8bb53d-39b6-4602-ae51-b899478b8cf8</t>
  </si>
  <si>
    <t xml:space="preserve">a013ee2d-cb2c-4245-b856-10fede46970a</t>
  </si>
  <si>
    <t xml:space="preserve">2069ccb3-98e1-47ae-8a74-3f9d519e4118</t>
  </si>
  <si>
    <t xml:space="preserve">c4c3cd48-d282-493d-b391-0c031612226e</t>
  </si>
  <si>
    <t xml:space="preserve">a1340c18-16c0-48a7-89a1-4a18fd908f11</t>
  </si>
  <si>
    <t xml:space="preserve">f958e91a-19fc-433a-9a01-a94b72eb5e6a</t>
  </si>
  <si>
    <t xml:space="preserve">f0475495-cd3a-4f1c-a7c4-4cb40a5637ee</t>
  </si>
  <si>
    <t xml:space="preserve">c89e3aff-a629-4c8b-b301-a59dbeada21d</t>
  </si>
  <si>
    <t xml:space="preserve">e1ac4117-232e-43d7-aedf-daf2503a33d6</t>
  </si>
  <si>
    <t xml:space="preserve">071a9664-2e9c-4df3-8ce9-336592b36952</t>
  </si>
  <si>
    <t xml:space="preserve">0cfcf7e4-3351-42a0-8e31-b67728270ae9</t>
  </si>
  <si>
    <t xml:space="preserve">2f6e0656-577d-4d16-9846-f77ef3504289</t>
  </si>
  <si>
    <t xml:space="preserve">lessthanonceperweek</t>
  </si>
  <si>
    <t xml:space="preserve">239f57c4-be36-4b22-b58c-02a47fb10ad8</t>
  </si>
  <si>
    <t xml:space="preserve">bf37f639-86e9-4252-aa37-68780eb43b3a</t>
  </si>
  <si>
    <t xml:space="preserve">d188e02b-e98e-4442-b548-bc458fc654b6</t>
  </si>
  <si>
    <t xml:space="preserve">e7e4423d-cd72-427e-b804-115df24e3475</t>
  </si>
  <si>
    <t xml:space="preserve">5e1f2b89-1fca-48a9-9640-19cd22b00f03</t>
  </si>
  <si>
    <t xml:space="preserve">cb8a9233-2591-408c-bbfd-600c337629b7</t>
  </si>
  <si>
    <t xml:space="preserve">LBY020704</t>
  </si>
  <si>
    <t xml:space="preserve">بني وليد المركز </t>
  </si>
  <si>
    <t xml:space="preserve">الاسره</t>
  </si>
  <si>
    <t xml:space="preserve">الواحه</t>
  </si>
  <si>
    <t xml:space="preserve">الاميره</t>
  </si>
  <si>
    <t xml:space="preserve">البركه</t>
  </si>
  <si>
    <t xml:space="preserve">النجمه</t>
  </si>
  <si>
    <t xml:space="preserve">اليسا</t>
  </si>
  <si>
    <t xml:space="preserve">لكي بيبي</t>
  </si>
  <si>
    <t xml:space="preserve">شيماء</t>
  </si>
  <si>
    <t xml:space="preserve">changes_yes</t>
  </si>
  <si>
    <t xml:space="preserve">Veg_oil Eggs Chicken Lamb_meat Tomatoes Onions Potatoes</t>
  </si>
  <si>
    <t xml:space="preserve">بسباب تاجر سوق الجمله </t>
  </si>
  <si>
    <t xml:space="preserve">003a61f9-bf5f-4df2-bf70-a6a23bf2c1f7</t>
  </si>
  <si>
    <t xml:space="preserve">زاد الخير</t>
  </si>
  <si>
    <t xml:space="preserve">عاليه</t>
  </si>
  <si>
    <t xml:space="preserve">الداء</t>
  </si>
  <si>
    <t xml:space="preserve">الزهره</t>
  </si>
  <si>
    <t xml:space="preserve">مروة </t>
  </si>
  <si>
    <t xml:space="preserve">الصيادين</t>
  </si>
  <si>
    <t xml:space="preserve">41</t>
  </si>
  <si>
    <t xml:space="preserve">دكسان</t>
  </si>
  <si>
    <t xml:space="preserve">سناسلك</t>
  </si>
  <si>
    <t xml:space="preserve">قولجيت</t>
  </si>
  <si>
    <t xml:space="preserve">Veg_oil Chicken Lamb_meat Tomatoes Onions Potatoes</t>
  </si>
  <si>
    <t xml:space="preserve">3f524136-239e-47ce-81f7-db74a55096e4</t>
  </si>
  <si>
    <t xml:space="preserve">الناعم</t>
  </si>
  <si>
    <t xml:space="preserve">نور</t>
  </si>
  <si>
    <t xml:space="preserve">الفاخره</t>
  </si>
  <si>
    <t xml:space="preserve">لكتيل</t>
  </si>
  <si>
    <t xml:space="preserve">كانديا</t>
  </si>
  <si>
    <t xml:space="preserve">المضياف</t>
  </si>
  <si>
    <t xml:space="preserve">اويا</t>
  </si>
  <si>
    <t xml:space="preserve">12.75</t>
  </si>
  <si>
    <t xml:space="preserve">F.a</t>
  </si>
  <si>
    <t xml:space="preserve">e8059b46-6a04-45aa-b2d6-e97f802a0c12</t>
  </si>
  <si>
    <t xml:space="preserve">الربيع</t>
  </si>
  <si>
    <t xml:space="preserve">سنبله</t>
  </si>
  <si>
    <t xml:space="preserve">البستان</t>
  </si>
  <si>
    <t xml:space="preserve">اللمه</t>
  </si>
  <si>
    <t xml:space="preserve">المنارة</t>
  </si>
  <si>
    <t xml:space="preserve">قورينا</t>
  </si>
  <si>
    <t xml:space="preserve">النظيف</t>
  </si>
  <si>
    <t xml:space="preserve">Am</t>
  </si>
  <si>
    <t xml:space="preserve">سقنال</t>
  </si>
  <si>
    <t xml:space="preserve">19.5</t>
  </si>
  <si>
    <t xml:space="preserve">بودوس</t>
  </si>
  <si>
    <t xml:space="preserve">11412866-df18-4c0b-8ac5-6bb898c0e733</t>
  </si>
  <si>
    <t xml:space="preserve">28769d13-91da-4772-94e4-cd955aa26193</t>
  </si>
  <si>
    <t xml:space="preserve">LBY0203</t>
  </si>
  <si>
    <t xml:space="preserve">LBY020305</t>
  </si>
  <si>
    <t xml:space="preserve">ترهونة المركز</t>
  </si>
  <si>
    <t xml:space="preserve">قاخر</t>
  </si>
  <si>
    <t xml:space="preserve">نيفيا</t>
  </si>
  <si>
    <t xml:space="preserve">الصافيه</t>
  </si>
  <si>
    <t xml:space="preserve">Veg_oil Chicken Lamb_meat Eggs Tomatoes Onions Peppers Potatoes</t>
  </si>
  <si>
    <t xml:space="preserve">بسباب تاجر سوق الجمله</t>
  </si>
  <si>
    <t xml:space="preserve">9f134ca7-2ca7-40b5-b7b3-d3abb9460220</t>
  </si>
  <si>
    <t xml:space="preserve">ترهونة المركز </t>
  </si>
  <si>
    <t xml:space="preserve">رناده</t>
  </si>
  <si>
    <t xml:space="preserve">الاصيل</t>
  </si>
  <si>
    <t xml:space="preserve">الاصاله</t>
  </si>
  <si>
    <t xml:space="preserve">رينك</t>
  </si>
  <si>
    <t xml:space="preserve">الصيد</t>
  </si>
  <si>
    <t xml:space="preserve">Fax</t>
  </si>
  <si>
    <t xml:space="preserve">Sarf</t>
  </si>
  <si>
    <t xml:space="preserve">واتر</t>
  </si>
  <si>
    <t xml:space="preserve">Veg_oil Eggs Chicken Lamb_meat Tomatoes Onions Peppers Potatoes</t>
  </si>
  <si>
    <t xml:space="preserve">e2099661-64f3-4ee7-a3a1-51e28997496f</t>
  </si>
  <si>
    <t xml:space="preserve">الرفيع</t>
  </si>
  <si>
    <t xml:space="preserve">امازون</t>
  </si>
  <si>
    <t xml:space="preserve">الزهرات</t>
  </si>
  <si>
    <t xml:space="preserve">الجوهره</t>
  </si>
  <si>
    <t xml:space="preserve">تايت</t>
  </si>
  <si>
    <t xml:space="preserve">fb71d4b8-c166-4e30-8a42-091ff3040674</t>
  </si>
  <si>
    <t xml:space="preserve">ماجده</t>
  </si>
  <si>
    <t xml:space="preserve">12.25</t>
  </si>
  <si>
    <t xml:space="preserve">اكسي</t>
  </si>
  <si>
    <t xml:space="preserve">Patene</t>
  </si>
  <si>
    <t xml:space="preserve">bd3ec01f-7d62-4f08-be16-1c413702a25e</t>
  </si>
  <si>
    <t xml:space="preserve">3bcdc6c1-0b9b-4f88-a8bb-7410e784f31c</t>
  </si>
  <si>
    <t xml:space="preserve">LBY0303</t>
  </si>
  <si>
    <t xml:space="preserve">LBY030303</t>
  </si>
  <si>
    <t xml:space="preserve">اوباري </t>
  </si>
  <si>
    <t xml:space="preserve">fe2752bb-794c-43a0-933e-36db407b0591</t>
  </si>
  <si>
    <t xml:space="preserve">d1c29d13-cacb-4b99-8996-39d684e86e9b</t>
  </si>
  <si>
    <t xml:space="preserve">اوباري</t>
  </si>
  <si>
    <t xml:space="preserve">a2dca9b4-7872-4786-83cd-00f685acff62</t>
  </si>
  <si>
    <t xml:space="preserve">cb019d7f-8d49-4080-8c95-9be6e2009cc0</t>
  </si>
  <si>
    <t xml:space="preserve">4bb607eb-a7e4-400e-9709-f0bcf6690a22</t>
  </si>
  <si>
    <t xml:space="preserve">d7dd3e8f-2131-42b1-8669-534cc95f948d</t>
  </si>
  <si>
    <t xml:space="preserve">3854c7ee-e9d7-4fa0-8117-304042be2efe</t>
  </si>
  <si>
    <t xml:space="preserve">6a175779-061e-47c0-90f2-a462dfc2fe8c</t>
  </si>
  <si>
    <t xml:space="preserve">2b1cee9e-a9d2-4578-97c2-606583dc04b0</t>
  </si>
  <si>
    <t xml:space="preserve">fdf916c2-9d90-4622-bb25-ac5d7b06f15a</t>
  </si>
  <si>
    <t xml:space="preserve">54751103-8885-4366-864a-8d79fb3c5f36</t>
  </si>
  <si>
    <t xml:space="preserve">bef5cd73-56f5-46ee-89f0-266b7b3158b8</t>
  </si>
  <si>
    <t xml:space="preserve">2f016b15-ef3a-4afb-b0dd-a06104f3d557</t>
  </si>
  <si>
    <t xml:space="preserve">9ba09fb6-7671-48a3-bd7a-cfb8b6ecff85</t>
  </si>
  <si>
    <t xml:space="preserve">b2015b43-6496-4ffa-a6af-c3fc8b28accc</t>
  </si>
  <si>
    <t xml:space="preserve">52fbbf2b-1542-4fe5-8c97-4a2068c50c07</t>
  </si>
  <si>
    <t xml:space="preserve">db9648ec-b3a9-4acf-934e-00754e381747</t>
  </si>
  <si>
    <t xml:space="preserve">4f169183-aa47-45fd-ac13-7f73f914fb13</t>
  </si>
  <si>
    <t xml:space="preserve">619b5f34-822d-4887-a9cf-aee790b91f11</t>
  </si>
  <si>
    <t xml:space="preserve">85b16f50-9f06-4a7e-954c-d9c96ea754c4</t>
  </si>
  <si>
    <t xml:space="preserve">88f3ebe8-60e8-4e2d-a4ea-aaee5a47db02</t>
  </si>
  <si>
    <t xml:space="preserve">7f6025c3-2cbe-4b3f-a373-59b6b7b2ce43</t>
  </si>
  <si>
    <t xml:space="preserve">ae32ab02-8c69-48c9-906d-82983473af59</t>
  </si>
  <si>
    <t xml:space="preserve">LBY0305</t>
  </si>
  <si>
    <t xml:space="preserve">LBY030501</t>
  </si>
  <si>
    <t xml:space="preserve">براك</t>
  </si>
  <si>
    <t xml:space="preserve">403d88b0-1214-4806-8dff-a3f9b4800481</t>
  </si>
  <si>
    <t xml:space="preserve">f5a971a6-0f9d-405c-8b1e-df777f8ed0b2</t>
  </si>
  <si>
    <t xml:space="preserve">drc</t>
  </si>
  <si>
    <t xml:space="preserve">LBY020406</t>
  </si>
  <si>
    <t xml:space="preserve">قرجي</t>
  </si>
  <si>
    <t xml:space="preserve">سيكام</t>
  </si>
  <si>
    <t xml:space="preserve">الكابتن</t>
  </si>
  <si>
    <t xml:space="preserve">7460f2b0-3d18-40e6-94aa-ef68273e4dae</t>
  </si>
  <si>
    <t xml:space="preserve">2782d4dc-4e7d-4892-b390-2babbf9df8aa</t>
  </si>
  <si>
    <t xml:space="preserve">3645f192-b264-447d-bf1f-f20dc1f74f8f</t>
  </si>
  <si>
    <t xml:space="preserve">cf10af95-f0fa-494e-9a28-a06ad41cfc55</t>
  </si>
  <si>
    <t xml:space="preserve">ec77258c-b22f-4914-a668-3e692eb25c8e</t>
  </si>
  <si>
    <t xml:space="preserve">d606beb0-159b-45d0-8c24-204fe923d5df</t>
  </si>
  <si>
    <t xml:space="preserve">f4e54d2c-8d9a-4c27-9411-03d3a882bf4d</t>
  </si>
  <si>
    <t xml:space="preserve">50969f81-8990-4ab9-bbaa-79bc387c85eb</t>
  </si>
  <si>
    <t xml:space="preserve">1a9df326-f7ac-40b4-9743-9ee76a8de04f</t>
  </si>
  <si>
    <t xml:space="preserve">73737c0a-53e3-4df6-b36c-d770ad5405cd</t>
  </si>
  <si>
    <t xml:space="preserve">a4d3d859-27fe-4e15-a25b-6f34fe05afe3</t>
  </si>
  <si>
    <t xml:space="preserve">e65a6209-c9d3-4156-94b2-81e0e7ccec49</t>
  </si>
  <si>
    <t xml:space="preserve">f13243dc-46e2-407a-a991-0fc8bfbe3c9a</t>
  </si>
  <si>
    <t xml:space="preserve">54947b1c-fbea-4b25-b8cb-ba385e9b2bff</t>
  </si>
  <si>
    <t xml:space="preserve">6d1663d7-9b00-4a24-8d20-3abec69c4fcc</t>
  </si>
  <si>
    <t xml:space="preserve">675a36e6-47fd-4fd8-a42e-134dc9bddaf1</t>
  </si>
  <si>
    <t xml:space="preserve">d578c98b-f089-47ee-b4c3-71a405467482</t>
  </si>
  <si>
    <t xml:space="preserve">bfa3c143-84f5-4bd3-8e91-b09aa97bcaa8</t>
  </si>
  <si>
    <t xml:space="preserve">fd6b11ed-99f1-4277-a6cb-7c541e62ff30</t>
  </si>
  <si>
    <t xml:space="preserve">2e069b37-0508-45c4-8221-47fb0c677718</t>
  </si>
  <si>
    <t xml:space="preserve">c150510d-f011-4b6e-ab30-da022ad2bc2a</t>
  </si>
  <si>
    <t xml:space="preserve">5b1d4510-0a03-443e-a059-61a6bf5aaaf0</t>
  </si>
  <si>
    <t xml:space="preserve">22badcbe-ac2b-4503-8b1a-0aca7df46715</t>
  </si>
  <si>
    <t xml:space="preserve">LBY020705</t>
  </si>
  <si>
    <t xml:space="preserve">اقرير</t>
  </si>
  <si>
    <t xml:space="preserve">ملح تركي</t>
  </si>
  <si>
    <t xml:space="preserve">سكر الأجواد</t>
  </si>
  <si>
    <t xml:space="preserve">دقيق الصفوة</t>
  </si>
  <si>
    <t xml:space="preserve">ارز ودينا</t>
  </si>
  <si>
    <t xml:space="preserve">مكرونة الوردة</t>
  </si>
  <si>
    <t xml:space="preserve">كسكسي دياري</t>
  </si>
  <si>
    <t xml:space="preserve">طماطم الجيد</t>
  </si>
  <si>
    <t xml:space="preserve">حمص علبة الطيبات</t>
  </si>
  <si>
    <t xml:space="preserve">فاصوليا الطيبات</t>
  </si>
  <si>
    <t xml:space="preserve">حليب كوست</t>
  </si>
  <si>
    <t xml:space="preserve">حليب النسيم</t>
  </si>
  <si>
    <t xml:space="preserve">شاي صيني</t>
  </si>
  <si>
    <t xml:space="preserve">شاي محمود</t>
  </si>
  <si>
    <t xml:space="preserve">زيت الجيد</t>
  </si>
  <si>
    <t xml:space="preserve">برازيلي</t>
  </si>
  <si>
    <t xml:space="preserve">لوكسي</t>
  </si>
  <si>
    <t xml:space="preserve">بيرل</t>
  </si>
  <si>
    <t xml:space="preserve">هابي</t>
  </si>
  <si>
    <t xml:space="preserve">مسواك</t>
  </si>
  <si>
    <t xml:space="preserve">فرش</t>
  </si>
  <si>
    <t xml:space="preserve">اسكندر</t>
  </si>
  <si>
    <t xml:space="preserve">Salt Sugar Wheat_flour Rice Pasta Couscous Tomato_paste Chickpeas Beans Condensed_milk Milk Baby_milk Green_tea Black_tea Veg_oil Tuna Eggs Chicken Bread Tomatoes Onions Peppers Potatoes Hand_washing_soap Laundry_soap Shampoo Dishwashing_liquid Toothpaste Toothbrush Female_sanitary_pads Childrens_diapers water Antibacteria_Surface_Sanitiser</t>
  </si>
  <si>
    <t xml:space="preserve">ارتفاع سعر صرف الدولار مقابل الدينار الليبي</t>
  </si>
  <si>
    <t xml:space="preserve">unavailable_yes</t>
  </si>
  <si>
    <t xml:space="preserve">Lamb_meat</t>
  </si>
  <si>
    <t xml:space="preserve">عدم وجود ثلاجة لحوم</t>
  </si>
  <si>
    <t xml:space="preserve">e9a792f5-1699-4d8f-b367-fcd9c4da665a</t>
  </si>
  <si>
    <t xml:space="preserve">LBY020907</t>
  </si>
  <si>
    <t xml:space="preserve">مركز المدينه</t>
  </si>
  <si>
    <t xml:space="preserve">التونسي</t>
  </si>
  <si>
    <t xml:space="preserve">جهينه</t>
  </si>
  <si>
    <t xml:space="preserve">4b2660f2-12ec-4a57-8956-53f1bb5bd75a</t>
  </si>
  <si>
    <t xml:space="preserve">72225ce7-f92b-4d6e-8ee8-f3668001e11b</t>
  </si>
  <si>
    <t xml:space="preserve">الاجواد</t>
  </si>
  <si>
    <t xml:space="preserve">لونا</t>
  </si>
  <si>
    <t xml:space="preserve">الزهرة</t>
  </si>
  <si>
    <t xml:space="preserve">صابون فا</t>
  </si>
  <si>
    <t xml:space="preserve">سانسيلك</t>
  </si>
  <si>
    <t xml:space="preserve">سيغنال</t>
  </si>
  <si>
    <t xml:space="preserve">ديتوسل</t>
  </si>
  <si>
    <t xml:space="preserve">0.36</t>
  </si>
  <si>
    <t xml:space="preserve">Salt Sugar Wheat_flour Rice Pasta Couscous Tomato_paste Chickpeas Beans Condensed_milk Milk Baby_milk Green_tea Black_tea Veg_oil Tuna Eggs Chicken Lamb_meat Bread Tomatoes Onions Peppers Potatoes Hand_washing_soap Laundry_soap Shampoo Dishwashing_liquid Toothpaste Toothbrush Female_sanitary_pads Childrens_diapers water cooking_fuel Hand_Sanitiser Antibacteria_Surface_Sanitiser</t>
  </si>
  <si>
    <t xml:space="preserve">زيادة من تجار الجملة</t>
  </si>
  <si>
    <t xml:space="preserve">75f696a3-424a-4ef3-9c98-0f12777ac68d</t>
  </si>
  <si>
    <t xml:space="preserve">549e0fc8-c063-44d1-9d5d-f83a4600fbaa</t>
  </si>
  <si>
    <t xml:space="preserve">uk</t>
  </si>
  <si>
    <t xml:space="preserve">e72e7e76-60aa-4e65-b258-6604d5d03313</t>
  </si>
  <si>
    <t xml:space="preserve">جزائري</t>
  </si>
  <si>
    <t xml:space="preserve">a1176d2e-270c-44ee-b346-6e7a524f1ef6</t>
  </si>
  <si>
    <t xml:space="preserve">47a27ecf-8749-4a7a-b1e3-53160af77706</t>
  </si>
  <si>
    <t xml:space="preserve">5c7d0c87-1a65-4dd9-a370-02242e786987</t>
  </si>
  <si>
    <t xml:space="preserve">3c5d9cbc-694b-48b6-8c78-ee8f03b1f8db</t>
  </si>
  <si>
    <t xml:space="preserve">a514ab45-3802-40f1-b9f7-0dd4a793ff44</t>
  </si>
  <si>
    <t xml:space="preserve">dfc9b6f6-1c3c-4d24-be49-94a76ee4fdb8</t>
  </si>
  <si>
    <t xml:space="preserve">7ffe3dd6-7474-4811-b430-3f5e7c6e8453</t>
  </si>
  <si>
    <t xml:space="preserve">79c8a5e3-0073-4470-b06a-6ea1b293dade</t>
  </si>
  <si>
    <t xml:space="preserve">bd754d82-49f8-4297-a785-9650b2bfe2e7</t>
  </si>
  <si>
    <t xml:space="preserve">LBY020302</t>
  </si>
  <si>
    <t xml:space="preserve">السوق</t>
  </si>
  <si>
    <t xml:space="preserve">f25a1829-e70a-420f-b685-eafb75c804ea</t>
  </si>
  <si>
    <t xml:space="preserve">الفواتير</t>
  </si>
  <si>
    <t xml:space="preserve">6.75</t>
  </si>
  <si>
    <t xml:space="preserve">469ade03-048c-4338-a7cd-197fa858db90</t>
  </si>
  <si>
    <t xml:space="preserve">سم الديس</t>
  </si>
  <si>
    <t xml:space="preserve">eb78b2e0-62ac-4c53-8107-72c21b171782</t>
  </si>
  <si>
    <t xml:space="preserve">القليل</t>
  </si>
  <si>
    <t xml:space="preserve">91ec5b3a-d42c-463b-ac8c-763b615bcf52</t>
  </si>
  <si>
    <t xml:space="preserve">8493fe21-9416-43da-8cae-3e753855f2cb</t>
  </si>
  <si>
    <t xml:space="preserve">الفواتير </t>
  </si>
  <si>
    <t xml:space="preserve">7d40e0f6-5389-477c-8179-2b1e74a0d682</t>
  </si>
  <si>
    <t xml:space="preserve">سم الديس </t>
  </si>
  <si>
    <t xml:space="preserve">57436e21-ab30-4f0e-9d6c-6c09f9307b1f</t>
  </si>
  <si>
    <t xml:space="preserve">السوق </t>
  </si>
  <si>
    <t xml:space="preserve">3132d357-add6-4485-9aac-20af0d6160a3</t>
  </si>
  <si>
    <t xml:space="preserve">القليل </t>
  </si>
  <si>
    <t xml:space="preserve">fdcc09f6-0176-4707-9bae-4e13a6eeb995</t>
  </si>
  <si>
    <t xml:space="preserve">9f017598-a27d-44ab-aee9-3653a388e887</t>
  </si>
  <si>
    <t xml:space="preserve">1ca8b326-7fae-4aa2-9a26-80d934ce9f32</t>
  </si>
  <si>
    <t xml:space="preserve">34da5326-a38f-4918-84bb-3a9779e2fdfc</t>
  </si>
  <si>
    <t xml:space="preserve">cf545970-1ee1-4c6b-b066-50d0faeff455</t>
  </si>
  <si>
    <t xml:space="preserve">516a2d92-a409-4858-b79e-71a357038f8f</t>
  </si>
  <si>
    <t xml:space="preserve">5c5b18b5-4fc9-4eeb-8c27-f170eb6c89d8</t>
  </si>
  <si>
    <t xml:space="preserve">c5d398a1-0237-48b3-a12b-6bf7c593fdab</t>
  </si>
  <si>
    <t xml:space="preserve">04b2e282-1050-4eb9-acb2-40d539fae903</t>
  </si>
  <si>
    <t xml:space="preserve">82080e3d-0171-41be-84dc-16eb9d4041c8</t>
  </si>
  <si>
    <t xml:space="preserve">869fa65d-e739-42e3-aa25-e71f9b40d48a</t>
  </si>
  <si>
    <t xml:space="preserve">dfee02d5-4cff-4cbb-846b-d763e1262c94</t>
  </si>
  <si>
    <t xml:space="preserve">c547b62f-531e-412b-82c3-361e2db5f7fd</t>
  </si>
  <si>
    <t xml:space="preserve">LBY0101</t>
  </si>
  <si>
    <t xml:space="preserve">LBY010102</t>
  </si>
  <si>
    <t xml:space="preserve">درنه </t>
  </si>
  <si>
    <t xml:space="preserve">نفط ليبيا </t>
  </si>
  <si>
    <t xml:space="preserve">لا تعليق </t>
  </si>
  <si>
    <t xml:space="preserve">1dc78a29-295e-4e6c-9a8b-6bbb82d5881d</t>
  </si>
  <si>
    <t xml:space="preserve">c3ee1796-ad5f-47dd-9bf3-a36601c2ce92</t>
  </si>
  <si>
    <t xml:space="preserve">fda49e54-4fd9-4d05-b719-abb9598af4ee</t>
  </si>
  <si>
    <t xml:space="preserve">f421ed86-e344-4792-bcec-a4a5c2bc88f4</t>
  </si>
  <si>
    <t xml:space="preserve">LBY020912</t>
  </si>
  <si>
    <t xml:space="preserve">مزدة</t>
  </si>
  <si>
    <t xml:space="preserve">2052fb0a-6a9b-468b-9e62-b0fb9d117448</t>
  </si>
  <si>
    <t xml:space="preserve">93cf84e5-b1ff-4a4e-889f-9dc73d17299c</t>
  </si>
  <si>
    <t xml:space="preserve">00130a32-a5eb-4e79-9126-e5e9ebfa663e</t>
  </si>
  <si>
    <t xml:space="preserve">1d5899d3-8f38-4be7-8005-b11190c74713</t>
  </si>
  <si>
    <t xml:space="preserve">مزدة </t>
  </si>
  <si>
    <t xml:space="preserve">5cf8cfb2-b8c3-4c07-9862-f3b6b5046f0c</t>
  </si>
  <si>
    <t xml:space="preserve">bdb86b91-5ff7-4b3b-ba34-2865cf9202b3</t>
  </si>
  <si>
    <t xml:space="preserve">c9bfef07-3045-4103-85b4-be4a00f34c0a</t>
  </si>
  <si>
    <t xml:space="preserve">49f1180e-bc30-4cc4-b08b-521ac12a63c6</t>
  </si>
  <si>
    <t xml:space="preserve">درنه</t>
  </si>
  <si>
    <t xml:space="preserve">لا تعليق</t>
  </si>
  <si>
    <t xml:space="preserve">81b2b521-cea6-4101-b268-f350951d63b6</t>
  </si>
  <si>
    <t xml:space="preserve">43633d30-e8c2-4d07-8fca-6326ecbb6d29</t>
  </si>
  <si>
    <t xml:space="preserve">5dc5292f-97d5-4fb9-bcad-1b46047a31fc</t>
  </si>
  <si>
    <t xml:space="preserve">d982fb2e-dae5-4bf3-a150-bf35ed784d97</t>
  </si>
  <si>
    <t xml:space="preserve">LBY020401</t>
  </si>
  <si>
    <t xml:space="preserve">سوق الجمعة المركزي </t>
  </si>
  <si>
    <t xml:space="preserve">6d464153-9382-453e-a8cb-7ba943725e4f</t>
  </si>
  <si>
    <t xml:space="preserve">سوق الجمعة المركزي</t>
  </si>
  <si>
    <t xml:space="preserve">db59fe3b-5b0d-4117-8ba6-19537879fd1e</t>
  </si>
  <si>
    <t xml:space="preserve">dfbd5e2e-8a64-45c9-a2f8-e5be72f85a76</t>
  </si>
  <si>
    <t xml:space="preserve">1a4fda2e-586f-45de-a183-f1df800f39e4</t>
  </si>
  <si>
    <t xml:space="preserve">39578513-466d-41ee-84ce-3705fa7a2da9</t>
  </si>
  <si>
    <t xml:space="preserve">LBY020405</t>
  </si>
  <si>
    <t xml:space="preserve">ابوسليم المركزي </t>
  </si>
  <si>
    <t xml:space="preserve">380b625e-c230-4148-a1bc-bd71901f24e1</t>
  </si>
  <si>
    <t xml:space="preserve">8925dc7b-3102-4792-b7b9-8a62dd7b34e3</t>
  </si>
  <si>
    <t xml:space="preserve">6a451d29-d388-4ea0-b714-4a8c0f891d16</t>
  </si>
  <si>
    <t xml:space="preserve">b5062896-099f-47f6-b709-81cd5557599b</t>
  </si>
  <si>
    <t xml:space="preserve">f2a52c36-9c3b-40ed-abde-d9614acda2e6</t>
  </si>
  <si>
    <t xml:space="preserve">الفاخر  </t>
  </si>
  <si>
    <t xml:space="preserve">البركات </t>
  </si>
  <si>
    <t xml:space="preserve">الدياري </t>
  </si>
  <si>
    <t xml:space="preserve">امريكانا </t>
  </si>
  <si>
    <t xml:space="preserve">داليس </t>
  </si>
  <si>
    <t xml:space="preserve">نادك </t>
  </si>
  <si>
    <t xml:space="preserve">العافية </t>
  </si>
  <si>
    <t xml:space="preserve">دكسان </t>
  </si>
  <si>
    <t xml:space="preserve">لامع </t>
  </si>
  <si>
    <t xml:space="preserve">1.43</t>
  </si>
  <si>
    <t xml:space="preserve">النجمة </t>
  </si>
  <si>
    <t xml:space="preserve">نانا </t>
  </si>
  <si>
    <t xml:space="preserve">29</t>
  </si>
  <si>
    <t xml:space="preserve">الندي </t>
  </si>
  <si>
    <t xml:space="preserve">21c8780e-ad2a-4fb5-ad4a-39825332799e</t>
  </si>
  <si>
    <t xml:space="preserve">2.95</t>
  </si>
  <si>
    <t xml:space="preserve">كرستال </t>
  </si>
  <si>
    <t xml:space="preserve">اويا </t>
  </si>
  <si>
    <t xml:space="preserve">ليبيكا </t>
  </si>
  <si>
    <t xml:space="preserve">الخيرات </t>
  </si>
  <si>
    <t xml:space="preserve">الوردة </t>
  </si>
  <si>
    <t xml:space="preserve">الفاخر </t>
  </si>
  <si>
    <t xml:space="preserve">صاحب الجبل </t>
  </si>
  <si>
    <t xml:space="preserve">تاليا </t>
  </si>
  <si>
    <t xml:space="preserve">البارود </t>
  </si>
  <si>
    <t xml:space="preserve">الجود </t>
  </si>
  <si>
    <t xml:space="preserve">تايد </t>
  </si>
  <si>
    <t xml:space="preserve">لليلاص </t>
  </si>
  <si>
    <t xml:space="preserve">الصافية </t>
  </si>
  <si>
    <t xml:space="preserve">ce1fa35d-af26-4e5e-93d0-98aeef6ada0f</t>
  </si>
  <si>
    <t xml:space="preserve">سوق الجمعه المركزي </t>
  </si>
  <si>
    <t xml:space="preserve">المتحد </t>
  </si>
  <si>
    <t xml:space="preserve">الجواهر </t>
  </si>
  <si>
    <t xml:space="preserve">ضحي </t>
  </si>
  <si>
    <t xml:space="preserve">فصوليا بيضاء </t>
  </si>
  <si>
    <t xml:space="preserve">احمد </t>
  </si>
  <si>
    <t xml:space="preserve">اومو </t>
  </si>
  <si>
    <t xml:space="preserve">ليبو </t>
  </si>
  <si>
    <t xml:space="preserve">دوف </t>
  </si>
  <si>
    <t xml:space="preserve">الازهار </t>
  </si>
  <si>
    <t xml:space="preserve">جفال </t>
  </si>
  <si>
    <t xml:space="preserve">المنارة </t>
  </si>
  <si>
    <t xml:space="preserve">c16100d0-f940-4a42-9723-ad98cbeeda32</t>
  </si>
  <si>
    <t xml:space="preserve">الرفيع </t>
  </si>
  <si>
    <t xml:space="preserve">الجبل الاخضر </t>
  </si>
  <si>
    <t xml:space="preserve">السيلان </t>
  </si>
  <si>
    <t xml:space="preserve">الصفوه </t>
  </si>
  <si>
    <t xml:space="preserve">واش </t>
  </si>
  <si>
    <t xml:space="preserve">تايداو</t>
  </si>
  <si>
    <t xml:space="preserve">سانسلك </t>
  </si>
  <si>
    <t xml:space="preserve">c1d70e82-72b9-4d53-92f5-29df808ab078</t>
  </si>
  <si>
    <t xml:space="preserve">b3b6d0d4-c027-482f-9924-6ef7c0cabd7e</t>
  </si>
  <si>
    <t xml:space="preserve">1e148c8d-d193-4252-897f-529d37b69b7b</t>
  </si>
  <si>
    <t xml:space="preserve">18d63c20-5927-4499-a5ef-5ab2f78bc6b8</t>
  </si>
  <si>
    <t xml:space="preserve">d27d7261-5d5c-4e49-9c07-1707f5b8ca59</t>
  </si>
  <si>
    <t xml:space="preserve">الجنوب</t>
  </si>
  <si>
    <t xml:space="preserve">4d59d5a4-1726-43b9-8c26-ccbf4ea85970</t>
  </si>
  <si>
    <t xml:space="preserve">6ec34944-bf8d-404e-85bb-40f20dfed56a</t>
  </si>
  <si>
    <t xml:space="preserve">09bf6396-39fb-477e-b2a8-7fbd2a4f678c</t>
  </si>
  <si>
    <t xml:space="preserve">لا شي</t>
  </si>
  <si>
    <t xml:space="preserve">النجع</t>
  </si>
  <si>
    <t xml:space="preserve">0.5</t>
  </si>
  <si>
    <t xml:space="preserve">ABC</t>
  </si>
  <si>
    <t xml:space="preserve">مولفكس</t>
  </si>
  <si>
    <t xml:space="preserve">Sugar Wheat_flour Rice Pasta Couscous Tomato_paste Condensed_milk Milk Baby_milk Veg_oil Tuna Eggs Childrens_diapers Dishwashing_liquid Laundry_soap Lamb_meat Chicken Beans Chickpeas</t>
  </si>
  <si>
    <t xml:space="preserve">بسبب ارتفاع أسعار العملة</t>
  </si>
  <si>
    <t xml:space="preserve">48735875-6694-4d3e-a9e1-b2f903706793</t>
  </si>
  <si>
    <t xml:space="preserve">سن ماريو</t>
  </si>
  <si>
    <t xml:space="preserve">سيارا</t>
  </si>
  <si>
    <t xml:space="preserve">قوتشي</t>
  </si>
  <si>
    <t xml:space="preserve">سنجنال</t>
  </si>
  <si>
    <t xml:space="preserve">الصنوبر </t>
  </si>
  <si>
    <t xml:space="preserve">أمريكي </t>
  </si>
  <si>
    <t xml:space="preserve">Sugar Wheat_flour Rice Pasta Couscous Tomato_paste Condensed_milk Baby_milk Milk Veg_oil Tuna Eggs Lamb_meat Chicken Childrens_diapers</t>
  </si>
  <si>
    <t xml:space="preserve">بسبب ارتفاع أسعار العملة وأسعار بيع في الجملة </t>
  </si>
  <si>
    <t xml:space="preserve">727086b2-6f06-4c42-9a9e-1e9a3557d422</t>
  </si>
  <si>
    <t xml:space="preserve">اورال بي</t>
  </si>
  <si>
    <t xml:space="preserve">سجنال</t>
  </si>
  <si>
    <t xml:space="preserve">كحول طبي </t>
  </si>
  <si>
    <t xml:space="preserve">Sugar Wheat_flour Rice Pasta Couscous Tomato_paste Chickpeas Beans Condensed_milk Milk Baby_milk Veg_oil Tuna Eggs Chicken Lamb_meat Laundry_soap Dishwashing_liquid</t>
  </si>
  <si>
    <t xml:space="preserve">بسبب ارتفاع أسعار العملة وأسعار بيع الجملة </t>
  </si>
  <si>
    <t xml:space="preserve">c6ad8099-cb56-4495-a9e8-1fcbc00764b0</t>
  </si>
  <si>
    <t xml:space="preserve">اللمة </t>
  </si>
  <si>
    <t xml:space="preserve">قورينا </t>
  </si>
  <si>
    <t xml:space="preserve">لوتس</t>
  </si>
  <si>
    <t xml:space="preserve">تورو</t>
  </si>
  <si>
    <t xml:space="preserve">Sugar Wheat_flour Rice Pasta Couscous Tomato_paste Chickpeas Beans Condensed_milk Milk Baby_milk Veg_oil Green_tea Black_tea Tuna Eggs Chicken Lamb_meat Laundry_soap Dishwashing_liquid Childrens_diapers</t>
  </si>
  <si>
    <t xml:space="preserve">بسبب ارتفاع أسعار العملة وأسعار بيع وشراء السلعة </t>
  </si>
  <si>
    <t xml:space="preserve">c83f2a6f-31ce-45f8-8815-80c1b912b140</t>
  </si>
  <si>
    <t xml:space="preserve">الابيض </t>
  </si>
  <si>
    <t xml:space="preserve">ابوالبنت </t>
  </si>
  <si>
    <t xml:space="preserve">الامازون </t>
  </si>
  <si>
    <t xml:space="preserve">حدائق كاليفرونيا </t>
  </si>
  <si>
    <t xml:space="preserve">المبستر اليبي </t>
  </si>
  <si>
    <t xml:space="preserve">جبال الصين </t>
  </si>
  <si>
    <t xml:space="preserve">الوفاء </t>
  </si>
  <si>
    <t xml:space="preserve">9.25</t>
  </si>
  <si>
    <t xml:space="preserve">ليمون </t>
  </si>
  <si>
    <t xml:space="preserve">1.29</t>
  </si>
  <si>
    <t xml:space="preserve">سنسوداين </t>
  </si>
  <si>
    <t xml:space="preserve">بيدوس </t>
  </si>
  <si>
    <t xml:space="preserve">سلطان </t>
  </si>
  <si>
    <t xml:space="preserve">5653b14c-a542-408f-beda-d8209321cd1c</t>
  </si>
  <si>
    <t xml:space="preserve">الوردة البيضاء </t>
  </si>
  <si>
    <t xml:space="preserve">ابو البنت الحبة الطويلة </t>
  </si>
  <si>
    <t xml:space="preserve">المائدة </t>
  </si>
  <si>
    <t xml:space="preserve">الاندلس </t>
  </si>
  <si>
    <t xml:space="preserve">ابوالقوس </t>
  </si>
  <si>
    <t xml:space="preserve">العروبة </t>
  </si>
  <si>
    <t xml:space="preserve">زوارة </t>
  </si>
  <si>
    <t xml:space="preserve">الورد</t>
  </si>
  <si>
    <t xml:space="preserve">فا </t>
  </si>
  <si>
    <t xml:space="preserve">1.57</t>
  </si>
  <si>
    <t xml:space="preserve">اللازهار </t>
  </si>
  <si>
    <t xml:space="preserve">وراكينه </t>
  </si>
  <si>
    <t xml:space="preserve">النبع </t>
  </si>
  <si>
    <t xml:space="preserve">4d1059fd-97b8-4812-97d0-b2f30239cfc4</t>
  </si>
  <si>
    <t xml:space="preserve">ابوسليم المركزي</t>
  </si>
  <si>
    <t xml:space="preserve">العيد</t>
  </si>
  <si>
    <t xml:space="preserve">سبيقة</t>
  </si>
  <si>
    <t xml:space="preserve">الفاخر</t>
  </si>
  <si>
    <t xml:space="preserve">صاحب الجبل</t>
  </si>
  <si>
    <t xml:space="preserve">الامازون</t>
  </si>
  <si>
    <t xml:space="preserve">نادك</t>
  </si>
  <si>
    <t xml:space="preserve">حلوي</t>
  </si>
  <si>
    <t xml:space="preserve">اومو</t>
  </si>
  <si>
    <t xml:space="preserve">ترايزمي</t>
  </si>
  <si>
    <t xml:space="preserve">الازهار</t>
  </si>
  <si>
    <t xml:space="preserve">كحول</t>
  </si>
  <si>
    <t xml:space="preserve">جفال</t>
  </si>
  <si>
    <t xml:space="preserve">67e84d93-4fdb-4448-a57c-4615b011ab73</t>
  </si>
  <si>
    <t xml:space="preserve">ابوسليم </t>
  </si>
  <si>
    <t xml:space="preserve">الضحي </t>
  </si>
  <si>
    <t xml:space="preserve">سلسبيل </t>
  </si>
  <si>
    <t xml:space="preserve">حليب المبستر </t>
  </si>
  <si>
    <t xml:space="preserve">الصافي </t>
  </si>
  <si>
    <t xml:space="preserve">تن بزيت الزيتون </t>
  </si>
  <si>
    <t xml:space="preserve">779b1546-b269-40c6-89f9-b0aefa339899</t>
  </si>
  <si>
    <t xml:space="preserve">LBY0201</t>
  </si>
  <si>
    <t xml:space="preserve">LBY020103</t>
  </si>
  <si>
    <t xml:space="preserve">5.6</t>
  </si>
  <si>
    <t xml:space="preserve">39.23</t>
  </si>
  <si>
    <t xml:space="preserve">16.33</t>
  </si>
  <si>
    <t xml:space="preserve">af85080e-dbfb-4216-8534-18e4566968b2</t>
  </si>
  <si>
    <t xml:space="preserve">5.33</t>
  </si>
  <si>
    <t xml:space="preserve">36</t>
  </si>
  <si>
    <t xml:space="preserve">547df904-7848-4505-9d43-25c43ea82704</t>
  </si>
  <si>
    <t xml:space="preserve">LBY020701</t>
  </si>
  <si>
    <t xml:space="preserve">4d95a12a-0d41-4332-9ff8-cfd65a669e2b</t>
  </si>
  <si>
    <t xml:space="preserve">LBY020102</t>
  </si>
  <si>
    <t xml:space="preserve">6.94</t>
  </si>
  <si>
    <t xml:space="preserve">3.33</t>
  </si>
  <si>
    <t xml:space="preserve">09c54c7b-c980-4ade-ae80-40e96741c6bc</t>
  </si>
  <si>
    <t xml:space="preserve">5c0651f5-ca6c-4b41-b68c-3315a77f85c1</t>
  </si>
  <si>
    <t xml:space="preserve">LBY020301</t>
  </si>
  <si>
    <t xml:space="preserve">0b5fa340-658d-44e7-bc7e-4e0f2050d5f5</t>
  </si>
  <si>
    <t xml:space="preserve">42864c8c-8d0c-499d-972d-336fe9be3bec</t>
  </si>
  <si>
    <t xml:space="preserve">45ec69ce-20cd-43ea-8973-fe175af8dcac</t>
  </si>
  <si>
    <t xml:space="preserve">LBY020703</t>
  </si>
  <si>
    <t xml:space="preserve">4dcbbf94-38bc-46b8-b207-49099c960caf</t>
  </si>
  <si>
    <t xml:space="preserve">d29d9e7f-2d92-4254-a209-fcbb144e244f</t>
  </si>
  <si>
    <t xml:space="preserve">1a05eb02-3958-4bdf-a36d-82f7e14b4003</t>
  </si>
  <si>
    <t xml:space="preserve">82296518-d415-4215-add0-211ae89f7118</t>
  </si>
  <si>
    <t xml:space="preserve">LBY020404</t>
  </si>
  <si>
    <t xml:space="preserve">fa01e02c-a489-486d-8151-f7a636506cf6</t>
  </si>
  <si>
    <t xml:space="preserve">98558c0e-b5d3-453a-b846-03d3ea5c5169</t>
  </si>
  <si>
    <t xml:space="preserve">LBY020503</t>
  </si>
  <si>
    <t xml:space="preserve">4aaaea0d-b628-44b1-9d0f-607915887737</t>
  </si>
  <si>
    <t xml:space="preserve">fe9655b3-8927-4ef1-b028-dec7a5a5c6c0</t>
  </si>
  <si>
    <t xml:space="preserve">b1e23f99-5a67-471a-855c-65b22d9776dc</t>
  </si>
  <si>
    <t xml:space="preserve">LBY020507</t>
  </si>
  <si>
    <t xml:space="preserve">692226f1-a3d7-4698-ad00-869567b095b1</t>
  </si>
  <si>
    <t xml:space="preserve">49ce90f9-d68b-4100-af9e-f50e6c1137f2</t>
  </si>
  <si>
    <t xml:space="preserve">281bd840-9104-4dd8-be80-6c767239534b</t>
  </si>
  <si>
    <t xml:space="preserve">ef2be7f5-93f8-4e3b-9f0e-e93a3d582845</t>
  </si>
  <si>
    <t xml:space="preserve">LBY0206</t>
  </si>
  <si>
    <t xml:space="preserve">LBY020601</t>
  </si>
  <si>
    <t xml:space="preserve">f486dde2-bf40-4887-b295-c483d16ebed8</t>
  </si>
  <si>
    <t xml:space="preserve">LBY020602</t>
  </si>
  <si>
    <t xml:space="preserve">55cca8b8-c210-450a-9b91-2e68aa15ec84</t>
  </si>
  <si>
    <t xml:space="preserve">f9dc2aa3-b244-4eaf-bd4b-634ae395e62c</t>
  </si>
  <si>
    <t xml:space="preserve">LBY0208</t>
  </si>
  <si>
    <t xml:space="preserve">LBY020802</t>
  </si>
  <si>
    <t xml:space="preserve">56ebfe14-2b6e-4882-955b-25bcae324e98</t>
  </si>
  <si>
    <t xml:space="preserve">260f0a33-b5b3-475f-abd1-5037fa77088a</t>
  </si>
  <si>
    <t xml:space="preserve">1feec351-7004-4689-8cce-d3d64a1e94b8</t>
  </si>
  <si>
    <t xml:space="preserve">LBY020803</t>
  </si>
  <si>
    <t xml:space="preserve">2e71f4e8-3172-4b3f-a7d9-66a3b2c31ff5</t>
  </si>
  <si>
    <t xml:space="preserve">e86f8c4b-25e4-467c-a2a0-549b6b8e8d60</t>
  </si>
  <si>
    <t xml:space="preserve">e95c41bf-6100-45c5-bf28-1b212f1b9a0c</t>
  </si>
  <si>
    <t xml:space="preserve">efd841ee-c390-4833-b1df-1b113b4684d0</t>
  </si>
  <si>
    <t xml:space="preserve">LBY020201</t>
  </si>
  <si>
    <t xml:space="preserve">6d7e496e-a5f0-4cf0-925a-2e193b3780af</t>
  </si>
  <si>
    <t xml:space="preserve">0a842696-6ea9-47d8-b04f-0a4e6dcc2ee9</t>
  </si>
  <si>
    <t xml:space="preserve">24271b27-f748-46ab-9345-553e0d1ccf47</t>
  </si>
  <si>
    <t xml:space="preserve">0f5a0ac4-2f12-4cb4-aa02-24d65c479492</t>
  </si>
  <si>
    <t xml:space="preserve">LBY020603</t>
  </si>
  <si>
    <t xml:space="preserve">41a40ae1-3ac6-47bc-ba53-abe1128f4849</t>
  </si>
  <si>
    <t xml:space="preserve">879608fa-dca7-431b-a25d-5b197397a1cc</t>
  </si>
  <si>
    <t xml:space="preserve">60ed2ec7-c9c3-456c-a859-651b412bbab4</t>
  </si>
  <si>
    <t xml:space="preserve">d36acf6b-8a0f-4483-aa6b-188f6d783d74</t>
  </si>
  <si>
    <t xml:space="preserve">ffd1fcf3-1593-4564-ac75-a69fd87b5d2c</t>
  </si>
  <si>
    <t xml:space="preserve">e3f4f2f3-1a9e-4068-a5b8-bb425063cf20</t>
  </si>
  <si>
    <t xml:space="preserve">15adbbb1-3a76-48e4-aa25-1a74f2d154b5</t>
  </si>
  <si>
    <t xml:space="preserve">c3af5b94-8a36-47f6-a711-d9e9ce92ba77</t>
  </si>
  <si>
    <t xml:space="preserve">93f776a1-c72e-46b1-9261-71b72bb12fc3</t>
  </si>
  <si>
    <t xml:space="preserve">980523eb-9f86-4719-a89d-8c174b9e7b12</t>
  </si>
  <si>
    <t xml:space="preserve">a1dda4d1-1147-4ce2-9727-dd24eb8e13f8</t>
  </si>
  <si>
    <t xml:space="preserve">LBY020101</t>
  </si>
  <si>
    <t xml:space="preserve">8e2834ce-521e-4848-a82e-b43df41d8c98</t>
  </si>
  <si>
    <t xml:space="preserve">7959ce77-83fd-4265-aee5-1c75ee680077</t>
  </si>
  <si>
    <t xml:space="preserve">0254900c-a005-452f-a7a6-dd3bcf21c6ea</t>
  </si>
  <si>
    <t xml:space="preserve">279c7103-5ca1-45b2-9360-864bcbe81927</t>
  </si>
  <si>
    <t xml:space="preserve">e12db010-ea5f-411d-a785-20dfd98be2ae</t>
  </si>
  <si>
    <t xml:space="preserve">168a49dd-74b1-464b-a309-eae8828bc306</t>
  </si>
  <si>
    <t xml:space="preserve">a26f4d0f-3459-43b6-acfa-a186e86fcb6f</t>
  </si>
  <si>
    <t xml:space="preserve">4c2e30f1-aff6-487c-b3ea-749010512c6e</t>
  </si>
  <si>
    <t xml:space="preserve">b810d5d1-69ae-46b2-b05f-cc4167caaafe</t>
  </si>
  <si>
    <t xml:space="preserve">325db626-f52b-4e01-9526-1c20f5fd82e6</t>
  </si>
  <si>
    <t xml:space="preserve">e50519ae-670b-4267-a75e-5e3ceb0652a1</t>
  </si>
  <si>
    <t xml:space="preserve">37d8d8ff-be7b-4fef-8c61-acf3c243d98c</t>
  </si>
  <si>
    <t xml:space="preserve">42140ee6-e730-44e0-83e0-e233670877c1</t>
  </si>
  <si>
    <t xml:space="preserve">ab9450b6-fe9b-4958-8933-f721770db057</t>
  </si>
  <si>
    <t xml:space="preserve">163c9588-6eab-4480-a82b-35039a5cd09e</t>
  </si>
  <si>
    <t xml:space="preserve">a3527dc2-57ee-42bf-98be-6b46288eb113</t>
  </si>
  <si>
    <t xml:space="preserve">044a1b88-65ba-4fa0-bddb-e9c88d2c87cb</t>
  </si>
  <si>
    <t xml:space="preserve">e7f02f32-54c4-415d-902b-9a05ef47d7e0</t>
  </si>
  <si>
    <t xml:space="preserve">a0710c9e-99aa-4d43-ba2e-ee6adc1a242a</t>
  </si>
  <si>
    <t xml:space="preserve">3538123e-e58e-4e11-9508-1b94ed4678fb</t>
  </si>
  <si>
    <t xml:space="preserve">9df31f31-c83c-4c4a-a4a2-b48e779ea72c</t>
  </si>
  <si>
    <t xml:space="preserve">d46e7b5d-2254-4730-b518-6666b6d2750d</t>
  </si>
  <si>
    <t xml:space="preserve">32297610-98d8-4b00-8f0f-d9b41e0af761</t>
  </si>
  <si>
    <t xml:space="preserve">d64e8441-5dde-4977-893d-a6dc30040016</t>
  </si>
  <si>
    <t xml:space="preserve">1d1c6cd2-b769-49af-bdf4-11e9c91521f8</t>
  </si>
  <si>
    <t xml:space="preserve">ca9bee57-1315-4857-9266-ef36d2129d4e</t>
  </si>
  <si>
    <t xml:space="preserve">a63f3dd9-ec97-41e6-a273-21bafaec38d4</t>
  </si>
  <si>
    <t xml:space="preserve">25d773eb-8211-4271-a4e7-87de78629869</t>
  </si>
  <si>
    <t xml:space="preserve">d0008ccc-e162-4951-8abc-d63719298147</t>
  </si>
  <si>
    <t xml:space="preserve">869dd14a-d3e1-45bb-a9fe-df02411ce435</t>
  </si>
  <si>
    <t xml:space="preserve">254e3685-2cbc-4be8-81a1-064847207828</t>
  </si>
  <si>
    <t xml:space="preserve">65019928-70fe-453a-9732-e40bd3ccf3ff</t>
  </si>
  <si>
    <t xml:space="preserve">84186b5e-dac1-438e-aba6-57078864e0ef</t>
  </si>
  <si>
    <t xml:space="preserve">d0ae3d30-2d46-4098-b6b8-309b9eaac2c1</t>
  </si>
  <si>
    <t xml:space="preserve">cb5e331a-0dcd-46b2-8181-add76e33f9be</t>
  </si>
  <si>
    <t xml:space="preserve">e14f12fa-8691-412b-b311-a50c01241399</t>
  </si>
  <si>
    <t xml:space="preserve">fa7ddc35-8ac4-43b7-b88e-6206347aa42a</t>
  </si>
  <si>
    <t xml:space="preserve">bbc5e077-58af-47f9-b716-26c2ef68b479</t>
  </si>
  <si>
    <t xml:space="preserve">5fe4f308-ed6d-495d-aa74-32cb972a14d7</t>
  </si>
  <si>
    <t xml:space="preserve">7752a941-ab8c-48a6-a2b4-28c8ea62b09d</t>
  </si>
  <si>
    <t xml:space="preserve">a84703b5-f437-4f55-a6ec-e7d1f5670d64</t>
  </si>
  <si>
    <t xml:space="preserve">dea312ca-d95c-4c26-b3f7-7e9c27fda7bb</t>
  </si>
  <si>
    <t xml:space="preserve">7418bcb1-3954-4e94-8c0a-62af1a093516</t>
  </si>
  <si>
    <t xml:space="preserve">4433cfec-63e0-4a74-929b-2e336b4c0257</t>
  </si>
  <si>
    <t xml:space="preserve">d214394c-1e7c-4d4a-93d1-63fcd7cf8e27</t>
  </si>
  <si>
    <t xml:space="preserve">eb7ac00e-fef0-47b6-8d11-3d5140b4bdac</t>
  </si>
  <si>
    <t xml:space="preserve">a58db8f1-7807-4416-bd11-bb37b06c8084</t>
  </si>
  <si>
    <t xml:space="preserve">f00286bb-af0e-4513-b38b-900f319a808c</t>
  </si>
  <si>
    <t xml:space="preserve">55dd0134-d5ce-4d9e-b0b4-eed3a469ee9d</t>
  </si>
  <si>
    <t xml:space="preserve">1de3fea0-b4b0-4ab9-aa62-6079283728e7</t>
  </si>
  <si>
    <t xml:space="preserve">51bd5612-31dc-4627-8b13-e58d3a5979d3</t>
  </si>
  <si>
    <t xml:space="preserve">deef7161-f09d-46eb-bbd7-7a32c8bccbd4</t>
  </si>
  <si>
    <t xml:space="preserve">2ae627e6-0473-4eff-ac9f-0be77a918511</t>
  </si>
  <si>
    <t xml:space="preserve">1e15f437-a9e8-4fc1-b69c-f5246a1bdeb4</t>
  </si>
  <si>
    <t xml:space="preserve">77629666-bc3b-4cb6-ab54-d6e99a8e4628</t>
  </si>
  <si>
    <t xml:space="preserve">78f89f05-7f01-40e8-bb91-639918116047</t>
  </si>
  <si>
    <t xml:space="preserve">92d89671-224b-484a-94e9-cef6bc342ea1</t>
  </si>
  <si>
    <t xml:space="preserve">LBY020604</t>
  </si>
  <si>
    <t xml:space="preserve">4e7cd4d6-71ea-473a-beba-a0999e9b3589</t>
  </si>
  <si>
    <t xml:space="preserve">bac2c04e-55b8-48e4-9abd-b606cf133684</t>
  </si>
  <si>
    <t xml:space="preserve">cad474fd-b07e-4b8f-b8f8-bd1b355ff774</t>
  </si>
  <si>
    <t xml:space="preserve">65ebda2e-3d37-42a1-a45f-74bd33065e1f</t>
  </si>
  <si>
    <t xml:space="preserve">c5d39c47-60ad-460a-a96d-13e7da5d2eb5</t>
  </si>
  <si>
    <t xml:space="preserve">723eb330-c293-408c-ada3-6d92457a1c80</t>
  </si>
  <si>
    <t xml:space="preserve">d8f6815b-d363-4325-acfc-f434e36b5e5c</t>
  </si>
  <si>
    <t xml:space="preserve">348ff373-bbcd-42f5-868d-b1dbfadf2575</t>
  </si>
  <si>
    <t xml:space="preserve">720f396f-6781-4ecf-a0ce-4b4a6d189561</t>
  </si>
  <si>
    <t xml:space="preserve">3ff08856-93c7-4f43-8e49-40b5a4b05049</t>
  </si>
  <si>
    <t xml:space="preserve">45d9cf36-2e37-4f25-a53e-519ea661a831</t>
  </si>
  <si>
    <t xml:space="preserve">335356a0-9aa8-4abe-9a38-f5a01c61f9e2</t>
  </si>
  <si>
    <t xml:space="preserve">9b4b1e7b-7663-47e5-a844-9711e53d08f7</t>
  </si>
  <si>
    <t xml:space="preserve">09f77f29-1af6-4393-97e0-f649836e51d0</t>
  </si>
  <si>
    <t xml:space="preserve">13da5a0d-05df-46e3-8a45-04ff5ba83ee6</t>
  </si>
  <si>
    <t xml:space="preserve">98c9abd9-c4af-4228-94eb-5c956d0ff7bc</t>
  </si>
  <si>
    <t xml:space="preserve">5227dbad-bc62-4ea4-b2c1-9b39c58f2ff1</t>
  </si>
  <si>
    <t xml:space="preserve">b8172579-f268-4f90-bcc2-1c4ea64f8428</t>
  </si>
  <si>
    <t xml:space="preserve">00f54a31-9628-451e-95cd-f3bd4191171d</t>
  </si>
  <si>
    <t xml:space="preserve">ab8750c1-b745-4614-9f99-9824ebf351d9</t>
  </si>
  <si>
    <t xml:space="preserve">857148a5-99a9-489e-b260-6f6f013accc3</t>
  </si>
  <si>
    <t xml:space="preserve">81b504f3-d2a6-4697-8b48-84a6e9fc5885</t>
  </si>
  <si>
    <t xml:space="preserve">6c8a8be2-8440-4b42-a2be-d1736a935a89</t>
  </si>
  <si>
    <t xml:space="preserve">492427ed-1cdc-4e18-a192-8b02c82078c3</t>
  </si>
  <si>
    <t xml:space="preserve">7d252a56-4d38-4e68-87d4-69fb43a0401b</t>
  </si>
  <si>
    <t xml:space="preserve">779ba736-6e49-467d-99c6-1de337fb78d7</t>
  </si>
  <si>
    <t xml:space="preserve">15c33446-7ac7-4c63-a624-2801ef998fa0</t>
  </si>
  <si>
    <t xml:space="preserve">4b3d0c68-9b08-4d58-b3be-93258aabae2f</t>
  </si>
  <si>
    <t xml:space="preserve">674b510a-92b3-48af-b943-381aa5c15b25</t>
  </si>
  <si>
    <t xml:space="preserve">غوط الشعال</t>
  </si>
  <si>
    <t xml:space="preserve">الملكه</t>
  </si>
  <si>
    <t xml:space="preserve">زينا</t>
  </si>
  <si>
    <t xml:space="preserve">روديلا</t>
  </si>
  <si>
    <t xml:space="preserve">الزهري</t>
  </si>
  <si>
    <t xml:space="preserve">إتول</t>
  </si>
  <si>
    <t xml:space="preserve">23239881-d908-456f-ac25-707da50f3cdf</t>
  </si>
  <si>
    <t xml:space="preserve">حي الأندلس</t>
  </si>
  <si>
    <t xml:space="preserve">السنبله</t>
  </si>
  <si>
    <t xml:space="preserve">لايف بوي بلس</t>
  </si>
  <si>
    <t xml:space="preserve">جون</t>
  </si>
  <si>
    <t xml:space="preserve">كلوس اب</t>
  </si>
  <si>
    <t xml:space="preserve">أثول</t>
  </si>
  <si>
    <t xml:space="preserve">9cd6586c-b045-4d2b-9d1c-8250fd725dee</t>
  </si>
  <si>
    <t xml:space="preserve">بن عيسى</t>
  </si>
  <si>
    <t xml:space="preserve">دورّا</t>
  </si>
  <si>
    <t xml:space="preserve">الصين</t>
  </si>
  <si>
    <t xml:space="preserve">e8d2fe4f-09a6-4e67-9723-d116c8b8196c</t>
  </si>
  <si>
    <t xml:space="preserve">East (Cyrenaica)</t>
  </si>
  <si>
    <t xml:space="preserve">Al Jabal Al Akhdar</t>
  </si>
  <si>
    <t xml:space="preserve">Albayda</t>
  </si>
  <si>
    <t xml:space="preserve">Benghazi</t>
  </si>
  <si>
    <t xml:space="preserve">West (Tripolitania)</t>
  </si>
  <si>
    <t xml:space="preserve">Aljfara</t>
  </si>
  <si>
    <t xml:space="preserve">Janzour</t>
  </si>
  <si>
    <t xml:space="preserve">Ejdabia</t>
  </si>
  <si>
    <t xml:space="preserve">Misrata</t>
  </si>
  <si>
    <t xml:space="preserve">Zliten</t>
  </si>
  <si>
    <t xml:space="preserve">Al Jabal Al Gharbi</t>
  </si>
  <si>
    <t xml:space="preserve">Yefren</t>
  </si>
  <si>
    <t xml:space="preserve">Tobruk</t>
  </si>
  <si>
    <t xml:space="preserve">South (Fezzan)</t>
  </si>
  <si>
    <t xml:space="preserve">Sebha</t>
  </si>
  <si>
    <t xml:space="preserve">Almarj</t>
  </si>
  <si>
    <t xml:space="preserve">AlMarj</t>
  </si>
  <si>
    <t xml:space="preserve">Nalut</t>
  </si>
  <si>
    <t xml:space="preserve">Azzintan</t>
  </si>
  <si>
    <t xml:space="preserve">Ghiryan</t>
  </si>
  <si>
    <t xml:space="preserve">Tripoli</t>
  </si>
  <si>
    <t xml:space="preserve">Ain Zara</t>
  </si>
  <si>
    <t xml:space="preserve">AlJufra</t>
  </si>
  <si>
    <t xml:space="preserve">Aljufra</t>
  </si>
  <si>
    <t xml:space="preserve">Alkufra</t>
  </si>
  <si>
    <t xml:space="preserve">Murzuq</t>
  </si>
  <si>
    <t xml:space="preserve">Algatroun</t>
  </si>
  <si>
    <t xml:space="preserve">Tajoura</t>
  </si>
  <si>
    <t xml:space="preserve">Ghat</t>
  </si>
  <si>
    <t xml:space="preserve">Bani Waleed</t>
  </si>
  <si>
    <t xml:space="preserve">Almargeb</t>
  </si>
  <si>
    <t xml:space="preserve">Tarhuna</t>
  </si>
  <si>
    <t xml:space="preserve">Ubari</t>
  </si>
  <si>
    <t xml:space="preserve">Wadi Ashshati</t>
  </si>
  <si>
    <t xml:space="preserve">Brak</t>
  </si>
  <si>
    <t xml:space="preserve">Hai Alandalus</t>
  </si>
  <si>
    <t xml:space="preserve">Tawergha</t>
  </si>
  <si>
    <t xml:space="preserve">Kikkla</t>
  </si>
  <si>
    <t xml:space="preserve">Msallata</t>
  </si>
  <si>
    <t xml:space="preserve">Derna</t>
  </si>
  <si>
    <t xml:space="preserve">Ashshgega</t>
  </si>
  <si>
    <t xml:space="preserve">Suq Aljumaa</t>
  </si>
  <si>
    <t xml:space="preserve">Abusliem</t>
  </si>
  <si>
    <t xml:space="preserve">Sirt</t>
  </si>
  <si>
    <t xml:space="preserve">Hrawa</t>
  </si>
  <si>
    <t xml:space="preserve">Alkhums</t>
  </si>
  <si>
    <t xml:space="preserve">Abu Qurayn</t>
  </si>
  <si>
    <t xml:space="preserve">Tripoli Center</t>
  </si>
  <si>
    <t xml:space="preserve">Qasr Bin Ghasheer</t>
  </si>
  <si>
    <t xml:space="preserve">Al Aziziya</t>
  </si>
  <si>
    <t xml:space="preserve">Azzawya</t>
  </si>
  <si>
    <t xml:space="preserve">Surman</t>
  </si>
  <si>
    <t xml:space="preserve">Zwara</t>
  </si>
  <si>
    <t xml:space="preserve">Sabratha</t>
  </si>
  <si>
    <t xml:space="preserve">Ghadamis</t>
  </si>
  <si>
    <t xml:space="preserve">question.names</t>
  </si>
  <si>
    <t xml:space="preserve">old.value</t>
  </si>
  <si>
    <t xml:space="preserve">new.value</t>
  </si>
  <si>
    <t xml:space="preserve">500</t>
  </si>
  <si>
    <t xml:space="preserve">0.4</t>
  </si>
  <si>
    <t xml:space="preserve">400</t>
  </si>
  <si>
    <t xml:space="preserve">0.1</t>
  </si>
  <si>
    <t xml:space="preserve">200</t>
  </si>
  <si>
    <t xml:space="preserve">Khaleej Assidra</t>
  </si>
  <si>
    <t xml:space="preserve">Janoub Azzawya</t>
  </si>
  <si>
    <t xml:space="preserve">uuid</t>
  </si>
  <si>
    <t xml:space="preserve">reason for deletion</t>
  </si>
  <si>
    <t xml:space="preserve">CITY MEDIAN PRICES</t>
  </si>
  <si>
    <t xml:space="preserve">FOOD ITEMS</t>
  </si>
  <si>
    <t xml:space="preserve">Salt
(1 kg)</t>
  </si>
  <si>
    <t xml:space="preserve">Sugar
(1 kg)</t>
  </si>
  <si>
    <t xml:space="preserve">Flour
(1 kg)</t>
  </si>
  <si>
    <t xml:space="preserve">Rice
(1 kg)</t>
  </si>
  <si>
    <t xml:space="preserve">Condensed milk
(200 ml)</t>
  </si>
  <si>
    <t xml:space="preserve">Pasta
(500 g)</t>
  </si>
  <si>
    <t xml:space="preserve">Couscous
(1 kg)</t>
  </si>
  <si>
    <t xml:space="preserve">Green tea
(250 g)</t>
  </si>
  <si>
    <t xml:space="preserve">Lamb meat (1 kg)</t>
  </si>
  <si>
    <t xml:space="preserve">Tomato paste
(400 g)</t>
  </si>
  <si>
    <t xml:space="preserve">Chickpeas
(400 g)</t>
  </si>
  <si>
    <t xml:space="preserve">Beans (400 g)</t>
  </si>
  <si>
    <t xml:space="preserve">Milk
(1 L)</t>
  </si>
  <si>
    <t xml:space="preserve">Black tea
(250 g)</t>
  </si>
  <si>
    <t xml:space="preserve">Vegetable oil
(1 L)</t>
  </si>
  <si>
    <t xml:space="preserve">Canned tuna
(200 g)</t>
  </si>
  <si>
    <t xml:space="preserve">Eggs
(30 eggs)</t>
  </si>
  <si>
    <t xml:space="preserve">Chicken meat
(1 kg)</t>
  </si>
  <si>
    <t xml:space="preserve">Bread
(5 pieces)</t>
  </si>
  <si>
    <t xml:space="preserve">Tomatoes
(1 kg)</t>
  </si>
  <si>
    <t xml:space="preserve">Onions
(1 kg)</t>
  </si>
  <si>
    <t xml:space="preserve">Peppers
(1 kg)</t>
  </si>
  <si>
    <t xml:space="preserve">Potatoes
(1 kg)</t>
  </si>
  <si>
    <t xml:space="preserve">Bottled water
(1 L)</t>
  </si>
  <si>
    <t xml:space="preserve">Median cost of food portion of MEB*</t>
  </si>
  <si>
    <t xml:space="preserve">Median cost of hygiene portion of MEB*</t>
  </si>
  <si>
    <t xml:space="preserve">Median cost of fuel portion of MEB</t>
  </si>
  <si>
    <t xml:space="preserve">MEB</t>
  </si>
  <si>
    <t xml:space="preserve">Cities</t>
  </si>
  <si>
    <t xml:space="preserve">AlKhums</t>
  </si>
  <si>
    <t xml:space="preserve">AlBayda</t>
  </si>
  <si>
    <t xml:space="preserve">AlKufra</t>
  </si>
  <si>
    <t xml:space="preserve">Wadi Etba</t>
  </si>
  <si>
    <t xml:space="preserve">NA</t>
  </si>
  <si>
    <t xml:space="preserve">MEDIAN Overall</t>
  </si>
  <si>
    <t xml:space="preserve">Median West</t>
  </si>
  <si>
    <t xml:space="preserve">Median East</t>
  </si>
  <si>
    <t xml:space="preserve">Median South</t>
  </si>
  <si>
    <t xml:space="preserve">HYGIENE ITEMS</t>
  </si>
  <si>
    <t xml:space="preserve">Handwashing soap
(1 bar)</t>
  </si>
  <si>
    <t xml:space="preserve">Hand Sanitiser (1L)</t>
  </si>
  <si>
    <t xml:space="preserve">Laundry detergent
 (liquid 1L)</t>
  </si>
  <si>
    <t xml:space="preserve">Antibacterial Surface 
Sanitiser (1L)</t>
  </si>
  <si>
    <t xml:space="preserve">Baby diapers
(30 diapers)</t>
  </si>
  <si>
    <t xml:space="preserve">Dishwashing liquid
(1 L)</t>
  </si>
  <si>
    <t xml:space="preserve">Toothpaste
(100 ml)</t>
  </si>
  <si>
    <t xml:space="preserve">Laundry powder</t>
  </si>
  <si>
    <t xml:space="preserve">Shampoo</t>
  </si>
  <si>
    <t xml:space="preserve">Sanitary pads
(10 pads)</t>
  </si>
  <si>
    <t xml:space="preserve">Toothbrush
(1 brush)</t>
  </si>
  <si>
    <t xml:space="preserve">COOKING FUEL</t>
  </si>
  <si>
    <t xml:space="preserve">public Fuel 
11 kg</t>
  </si>
  <si>
    <t xml:space="preserve">private Fuel 
11 kg</t>
  </si>
  <si>
    <t xml:space="preserve">cooking Fuel
11 kg</t>
  </si>
  <si>
    <t xml:space="preserve">Pharmaceutical items </t>
  </si>
  <si>
    <t xml:space="preserve">Paracetamol 500mg
 (Pack of 12 tablets)</t>
  </si>
  <si>
    <t xml:space="preserve">Ibuprofen 400mg (Pack of 20 tablets)</t>
  </si>
  <si>
    <t xml:space="preserve">Vitamin B Complex (Pack of 40 tablets)</t>
  </si>
  <si>
    <t xml:space="preserve">Amoxicillin 500mg (Pack of 21 tablets)</t>
  </si>
  <si>
    <t xml:space="preserve">Metoclopramide 10mg (Pack of 40 tablets)</t>
  </si>
  <si>
    <t xml:space="preserve">Gasoline</t>
  </si>
  <si>
    <t xml:space="preserve">public_gasoline 1L</t>
  </si>
  <si>
    <t xml:space="preserve">private_gasoline
1L</t>
  </si>
  <si>
    <t xml:space="preserve">City</t>
  </si>
  <si>
    <t xml:space="preserve"> Cost of all MEB key elements
(in LYD)</t>
  </si>
  <si>
    <t xml:space="preserve">Cost of food portion of MEB
(in LYD)</t>
  </si>
  <si>
    <t xml:space="preserve">Cost of NFI portion of MEB 
(in LYD)</t>
  </si>
  <si>
    <t xml:space="preserve">Cost of fuel portion of MEB 
(in LYD)</t>
  </si>
  <si>
    <t xml:space="preserve">imputatiuon by proxy values</t>
  </si>
  <si>
    <t xml:space="preserve">MINIMUM EXPENDITURE BASKET - LIBYA </t>
  </si>
  <si>
    <t xml:space="preserve">Key elements:</t>
  </si>
  <si>
    <t xml:space="preserve">Food</t>
  </si>
  <si>
    <t xml:space="preserve">Bread</t>
  </si>
  <si>
    <t xml:space="preserve">kg</t>
  </si>
  <si>
    <t xml:space="preserve">Rice </t>
  </si>
  <si>
    <t xml:space="preserve">Pasta</t>
  </si>
  <si>
    <t xml:space="preserve">Couscous</t>
  </si>
  <si>
    <t xml:space="preserve">Beans</t>
  </si>
  <si>
    <t xml:space="preserve">Chicken</t>
  </si>
  <si>
    <t xml:space="preserve">Tuna</t>
  </si>
  <si>
    <t xml:space="preserve">Eggs</t>
  </si>
  <si>
    <t xml:space="preserve">Milk</t>
  </si>
  <si>
    <t xml:space="preserve">L</t>
  </si>
  <si>
    <t xml:space="preserve">Tomatoes</t>
  </si>
  <si>
    <t xml:space="preserve">Potatoes</t>
  </si>
  <si>
    <t xml:space="preserve">Onions</t>
  </si>
  <si>
    <t xml:space="preserve">Peppers</t>
  </si>
  <si>
    <t xml:space="preserve">Tomato paste</t>
  </si>
  <si>
    <t xml:space="preserve">Black tea</t>
  </si>
  <si>
    <t xml:space="preserve">Vegetable oil</t>
  </si>
  <si>
    <t xml:space="preserve">Sugar</t>
  </si>
  <si>
    <t xml:space="preserve">Salt</t>
  </si>
  <si>
    <t xml:space="preserve">Hygiene</t>
  </si>
  <si>
    <t xml:space="preserve">Bathing soap</t>
  </si>
  <si>
    <t xml:space="preserve">150-g bars</t>
  </si>
  <si>
    <t xml:space="preserve">Toothpaste</t>
  </si>
  <si>
    <t xml:space="preserve">100-g tubes</t>
  </si>
  <si>
    <t xml:space="preserve">Laundry detergent</t>
  </si>
  <si>
    <t xml:space="preserve">Dishwashing liquid</t>
  </si>
  <si>
    <t xml:space="preserve">Sanitary pads</t>
  </si>
  <si>
    <t xml:space="preserve">packs of 10</t>
  </si>
  <si>
    <t xml:space="preserve">Fuel</t>
  </si>
  <si>
    <t xml:space="preserve">Cooking fuel (LPG)</t>
  </si>
  <si>
    <t xml:space="preserve">11-kg cylinders</t>
  </si>
  <si>
    <t xml:space="preserve">type</t>
  </si>
  <si>
    <t xml:space="preserve">name</t>
  </si>
  <si>
    <t xml:space="preserve">label::Arabic</t>
  </si>
  <si>
    <t xml:space="preserve">label::English</t>
  </si>
  <si>
    <t xml:space="preserve">parameters</t>
  </si>
  <si>
    <t xml:space="preserve">required</t>
  </si>
  <si>
    <t xml:space="preserve">read_only</t>
  </si>
  <si>
    <t xml:space="preserve">relevant</t>
  </si>
  <si>
    <t xml:space="preserve">appearance</t>
  </si>
  <si>
    <t xml:space="preserve">constraint</t>
  </si>
  <si>
    <t xml:space="preserve">constraint_message::English</t>
  </si>
  <si>
    <t xml:space="preserve">constraint_message::Arabic</t>
  </si>
  <si>
    <t xml:space="preserve">choice_filter</t>
  </si>
  <si>
    <t xml:space="preserve">default</t>
  </si>
  <si>
    <t xml:space="preserve">calculation</t>
  </si>
  <si>
    <t xml:space="preserve">hint::English</t>
  </si>
  <si>
    <t xml:space="preserve">hint::Arabic</t>
  </si>
  <si>
    <t xml:space="preserve">repeat_count</t>
  </si>
  <si>
    <t xml:space="preserve">end </t>
  </si>
  <si>
    <t xml:space="preserve">username</t>
  </si>
  <si>
    <t xml:space="preserve">audit</t>
  </si>
  <si>
    <t xml:space="preserve">location-priority=balanced location-min-interval=60 location-max-age=120</t>
  </si>
  <si>
    <t xml:space="preserve">deviceid </t>
  </si>
  <si>
    <t xml:space="preserve">deviceid</t>
  </si>
  <si>
    <t xml:space="preserve">text</t>
  </si>
  <si>
    <t xml:space="preserve">q_name</t>
  </si>
  <si>
    <t xml:space="preserve"> الاسم</t>
  </si>
  <si>
    <t xml:space="preserve">Enumerator name:</t>
  </si>
  <si>
    <t xml:space="preserve">select_one orgname</t>
  </si>
  <si>
    <t xml:space="preserve">اسم المنظمة الشريكة:</t>
  </si>
  <si>
    <t xml:space="preserve">Partner organisation name:</t>
  </si>
  <si>
    <t xml:space="preserve">quick</t>
  </si>
  <si>
    <t xml:space="preserve">ادخل اسم المنظمة التي تعمل لديها:</t>
  </si>
  <si>
    <t xml:space="preserve">Please enter the name of your organisation:</t>
  </si>
  <si>
    <t xml:space="preserve">selected(${q_orgname},'other_org_specify')</t>
  </si>
  <si>
    <t xml:space="preserve">select_one acted_purpose</t>
  </si>
  <si>
    <t xml:space="preserve">ماهو غرض هذا الاستبيان؟ (خاص بجامع البيانات فقط)</t>
  </si>
  <si>
    <t xml:space="preserve">(For ACTED enumerators only) What is the purpose of this survey?</t>
  </si>
  <si>
    <t xml:space="preserve">selected(${q_orgname},'acted')</t>
  </si>
  <si>
    <t xml:space="preserve">date</t>
  </si>
  <si>
    <t xml:space="preserve"> التاريخ</t>
  </si>
  <si>
    <t xml:space="preserve">Date:</t>
  </si>
  <si>
    <t xml:space="preserve">select_one Region</t>
  </si>
  <si>
    <t xml:space="preserve">الجهة</t>
  </si>
  <si>
    <t xml:space="preserve">Region:</t>
  </si>
  <si>
    <t xml:space="preserve">select_one District</t>
  </si>
  <si>
    <t xml:space="preserve">المنطقة </t>
  </si>
  <si>
    <t xml:space="preserve">District:</t>
  </si>
  <si>
    <t xml:space="preserve">region=${q_region}</t>
  </si>
  <si>
    <t xml:space="preserve">select_one Municipality</t>
  </si>
  <si>
    <t xml:space="preserve">البلدية</t>
  </si>
  <si>
    <t xml:space="preserve">Municipality:</t>
  </si>
  <si>
    <t xml:space="preserve">district=${q_district}</t>
  </si>
  <si>
    <t xml:space="preserve">المحلة</t>
  </si>
  <si>
    <t xml:space="preserve">Neighbourhood: </t>
  </si>
  <si>
    <t xml:space="preserve">yes </t>
  </si>
  <si>
    <t xml:space="preserve">geopoint</t>
  </si>
  <si>
    <t xml:space="preserve">q_coordinates</t>
  </si>
  <si>
    <t xml:space="preserve">أرجو أخذ احداثيات GPS  لمكان السوق</t>
  </si>
  <si>
    <t xml:space="preserve">Please collect the GPS coordinates of the market location.</t>
  </si>
  <si>
    <t xml:space="preserve">select_one shop_type</t>
  </si>
  <si>
    <t xml:space="preserve">ما نوع المحل؟ (البضاعة المباعة)</t>
  </si>
  <si>
    <t xml:space="preserve">What type of market/shop is this?</t>
  </si>
  <si>
    <t xml:space="preserve">begin group </t>
  </si>
  <si>
    <t xml:space="preserve">group_fh_shop</t>
  </si>
  <si>
    <t xml:space="preserve">${q_shop_type}</t>
  </si>
  <si>
    <t xml:space="preserve">not (selected(${q_shop_type},'checks') )</t>
  </si>
  <si>
    <t xml:space="preserve">q_shop_name</t>
  </si>
  <si>
    <t xml:space="preserve">اسم المحل:   </t>
  </si>
  <si>
    <t xml:space="preserve">Market/shop name: </t>
  </si>
  <si>
    <t xml:space="preserve">اسم التاجر:</t>
  </si>
  <si>
    <t xml:space="preserve">Trader name:</t>
  </si>
  <si>
    <t xml:space="preserve">selected(${q_shop_type},'central_market')</t>
  </si>
  <si>
    <t xml:space="preserve">select_one yes_no</t>
  </si>
  <si>
    <t xml:space="preserve">هل يقبل هذا المحل الدفع باستخدام بطاقة تداول؟</t>
  </si>
  <si>
    <t xml:space="preserve">Does this shop accept payments using Tadawul?</t>
  </si>
  <si>
    <t xml:space="preserve">selected(${q_acted_purpose},'pos_monitoring')</t>
  </si>
  <si>
    <t xml:space="preserve">image</t>
  </si>
  <si>
    <t xml:space="preserve">ان أمكن ,خذ صورة للمتجر</t>
  </si>
  <si>
    <t xml:space="preserve">If possible, take a picture of this shop.</t>
  </si>
  <si>
    <t xml:space="preserve">note</t>
  </si>
  <si>
    <t xml:space="preserve">تذكر من فضلك ان تسجل ارخص ثمن لكل منتوج</t>
  </si>
  <si>
    <t xml:space="preserve">Remember to always register the cheapest price for each item.</t>
  </si>
  <si>
    <t xml:space="preserve">ان لم يحتوي المنتوج على علامة تجارية(ماركة) اكتب " لا شيء"</t>
  </si>
  <si>
    <t xml:space="preserve">If an item does not have a brand name, write "no brand".</t>
  </si>
  <si>
    <t xml:space="preserve">هل يبيع المحل الملح في المعتاد؟</t>
  </si>
  <si>
    <t xml:space="preserve">Does this shop normally sell salt?</t>
  </si>
  <si>
    <t xml:space="preserve">selected(${q_shop_type},'general_store')</t>
  </si>
  <si>
    <t xml:space="preserve">group_salt</t>
  </si>
  <si>
    <t xml:space="preserve">selected(${q_sell_salt},'yes')</t>
  </si>
  <si>
    <t xml:space="preserve">هل الملح متوفر حاليا في المتجر؟</t>
  </si>
  <si>
    <t xml:space="preserve">Is salt currently available in this shop</t>
  </si>
  <si>
    <t xml:space="preserve">هل يباع بالكيلو الواحد؟</t>
  </si>
  <si>
    <t xml:space="preserve">Is it sold by 1 kilo? </t>
  </si>
  <si>
    <t xml:space="preserve">selected(${q_salt_available_in_shop},'yes')</t>
  </si>
  <si>
    <t xml:space="preserve">decimal</t>
  </si>
  <si>
    <t xml:space="preserve">اذا كان يباع بكمية مختلفة عن 1 كيلو, اكتب الكمية   بالكيلو غرام:  </t>
  </si>
  <si>
    <t xml:space="preserve">If it is sold by a quantity different than 1 kilo, write the quantity (in kilos): </t>
  </si>
  <si>
    <t xml:space="preserve">selected(${q_salt_quantity1},'no') and selected(${q_salt_available_in_shop},'yes')</t>
  </si>
  <si>
    <t xml:space="preserve">.&gt;0</t>
  </si>
  <si>
    <t xml:space="preserve">Value must be greater than 0</t>
  </si>
  <si>
    <t xml:space="preserve">القيمة يجب ان تكون أكثر  من 0</t>
  </si>
  <si>
    <t xml:space="preserve">&lt;span style="color:red"&gt; الرجاء الانتباه للسعة المحددة
 كيلو 1 = غرام 1000 &lt;/span&gt;</t>
  </si>
  <si>
    <t xml:space="preserve">السعر بالدينار الليبي</t>
  </si>
  <si>
    <t xml:space="preserve">Price (Libyan dinar)</t>
  </si>
  <si>
    <t xml:space="preserve">Please write the price for the quantity you have just entered</t>
  </si>
  <si>
    <t xml:space="preserve">رجاء حدد سعر الكمية المدخلة أعلاه</t>
  </si>
  <si>
    <t xml:space="preserve">calculate</t>
  </si>
  <si>
    <t xml:space="preserve">round(if((selected(${q_salt_quantity1},'no')), (${q_salt_price} div ${q_salt_quantity2}), ${q_salt_price}),2)</t>
  </si>
  <si>
    <t xml:space="preserve">&lt;span style="color:red"&gt; ${q_salt_price_per_kilo} :سعر الملح لكل 1 كيلو هو &lt;/span&gt;
  دينار ليبي. إذا كانت الاجابة أعلاه غير منطقية أو خاطئة الرجاء مراجعة السعر أو الكمية التي حددها. شكراً</t>
  </si>
  <si>
    <t xml:space="preserve">The price of salt per kilo is: ${q_salt_price_per_kilo}</t>
  </si>
  <si>
    <t xml:space="preserve">اسم الماركة (إن لم يوجد ماركة اكتب "لا شيء")</t>
  </si>
  <si>
    <t xml:space="preserve">Brand:</t>
  </si>
  <si>
    <t xml:space="preserve">end group</t>
  </si>
  <si>
    <t xml:space="preserve">هل يبيع هذا المحل السكر في المعتاد؟</t>
  </si>
  <si>
    <t xml:space="preserve">Does this shop normally sell sugar? </t>
  </si>
  <si>
    <t xml:space="preserve">selected(${q_shop_type},'general_store') or selected(${q_shop_type},'jameeya')</t>
  </si>
  <si>
    <t xml:space="preserve">group_sugar</t>
  </si>
  <si>
    <t xml:space="preserve">ارخص سعر للسكر الابيض</t>
  </si>
  <si>
    <t xml:space="preserve">selected(${q_sell_sugar},'yes')</t>
  </si>
  <si>
    <t xml:space="preserve">هل السكر متوفر حاليا في المتجر؟</t>
  </si>
  <si>
    <t xml:space="preserve">Is sugar currently available in this shop?</t>
  </si>
  <si>
    <t xml:space="preserve">هل يباع بالكيلوغرام الواحد؟</t>
  </si>
  <si>
    <t xml:space="preserve">selected(${q_sugar_available_in_shop},'yes')</t>
  </si>
  <si>
    <t xml:space="preserve">اذا كان يباع بكمية مختلفة عن 1 كيلو غرام , اكتب الكمية  بالكيلو غرام</t>
  </si>
  <si>
    <t xml:space="preserve">If it is sold by a quantity different than 1 kilo, write the quantity (in kilos):</t>
  </si>
  <si>
    <t xml:space="preserve">selected(${q_sugar_quantity1},'no') and selected(${q_sugar_available_in_shop},'yes')</t>
  </si>
  <si>
    <t xml:space="preserve">round(if((selected(${q_sugar_quantity1},'no')), (${q_sugar_price} div ${q_sugar_quantity2}), ${q_sugar_price}),2)</t>
  </si>
  <si>
    <t xml:space="preserve">&lt;span style="color:red"&gt; ${q_sugar_price_per_kilo} :سعر السكر الابيض للكيلو الواحد هو &lt;/span&gt;
دينار ليبي. إذا كانت الاجابة أعلاه غير منطقية أو خاطئة الرجاء مراجعة السعر أو الكمية التي حددها. شكراً</t>
  </si>
  <si>
    <t xml:space="preserve">The price of sugar per kilo is: ${q_sugar_price_per_kilo}</t>
  </si>
  <si>
    <t xml:space="preserve">اسم الماركة (إن لم يوجد ماركة اكتب "لا شيء"</t>
  </si>
  <si>
    <t xml:space="preserve">هل يبيع هذا المحل دقيق القمح  في المعتاد؟</t>
  </si>
  <si>
    <t xml:space="preserve">Does this shop normally sell wheat flour?</t>
  </si>
  <si>
    <t xml:space="preserve">selected(${q_shop_type},'general_store') or selected(${q_shop_type},'bakery') or selected(${q_shop_type},'jameeya') and not(selected(${q_acted_purpose},'pos_monitoring'))</t>
  </si>
  <si>
    <t xml:space="preserve">group_flour</t>
  </si>
  <si>
    <t xml:space="preserve">ارخص سعر لدقيق القمح</t>
  </si>
  <si>
    <t xml:space="preserve">Wheat flour</t>
  </si>
  <si>
    <t xml:space="preserve">selected(${q_sell_flour},'yes')</t>
  </si>
  <si>
    <t xml:space="preserve">هل دقيق القمح متوفر حاليا في المتجر؟</t>
  </si>
  <si>
    <t xml:space="preserve">Is wheat flour currently available in this shop?</t>
  </si>
  <si>
    <t xml:space="preserve">selected(${q_flour_available_in_shop},'yes')</t>
  </si>
  <si>
    <t xml:space="preserve">decimal </t>
  </si>
  <si>
    <t xml:space="preserve">selected(${q_flour_quantity1},'no') and selected(${q_flour_available_in_shop},'yes')</t>
  </si>
  <si>
    <t xml:space="preserve">round(if((selected(${q_flour_quantity1},'no')), (${q_flour_price} div ${q_flour_quantity2}), ${q_flour_price}),2)</t>
  </si>
  <si>
    <t xml:space="preserve">&lt;span style="color:red"&gt; ${q_flour_price_per_kilo} :سعر دقيق القمح للكيلو الواحد هو &lt;/span&gt;
دينار ليبي. إذا كانت الاجابة أعلاه غير منطقية أو خاطئة الرجاء مراجعة السعر أو الكمية التي حددها. شكراً</t>
  </si>
  <si>
    <t xml:space="preserve">The price of wheat flour per kilo is: ${q_flour_price_per_kilo}</t>
  </si>
  <si>
    <t xml:space="preserve">هل يبيع هذا المحل الارز في المعتاد؟</t>
  </si>
  <si>
    <t xml:space="preserve">Does this shop normally sell rice?</t>
  </si>
  <si>
    <t xml:space="preserve">group_rice</t>
  </si>
  <si>
    <t xml:space="preserve">ارخص سعر للأرز</t>
  </si>
  <si>
    <t xml:space="preserve">selected(${q_sell_rice},'yes')</t>
  </si>
  <si>
    <t xml:space="preserve">هل الأرز متوفر حاليا في المتجر؟</t>
  </si>
  <si>
    <t xml:space="preserve">Is rice currently available in this shop?</t>
  </si>
  <si>
    <t xml:space="preserve">selected(${q_rice_available_in_shop},'yes')</t>
  </si>
  <si>
    <t xml:space="preserve">selected(${q_rice_quantity1},'no') and selected(${q_rice_available_in_shop},'yes')</t>
  </si>
  <si>
    <t xml:space="preserve">round(if((selected(${q_rice_quantity1},'no')), (${q_rice_price} div ${q_rice_quantity2}), ${q_rice_price}),2)</t>
  </si>
  <si>
    <t xml:space="preserve">&lt;span style="color:red"&gt; ${q_rice_price_per_kilo} :سعر الأرز للكيلو الواحد هو &lt;/span&gt;
دينار ليبي. إذا كانت الاجابة أعلاه غير منطقية أو خاطئة الرجاء مراجعة السعر أو الكمية التي حددها. شكراً</t>
  </si>
  <si>
    <t xml:space="preserve">The price of rice per kilo is: ${q_rice_price_per_kilo}</t>
  </si>
  <si>
    <t xml:space="preserve">هل يبيع هذا المحل المعكرونة في المعتاد؟</t>
  </si>
  <si>
    <t xml:space="preserve">Does this shop normally sell pasta? </t>
  </si>
  <si>
    <t xml:space="preserve">group_pasta</t>
  </si>
  <si>
    <t xml:space="preserve">المعكرونة</t>
  </si>
  <si>
    <t xml:space="preserve">selected(${q_sell_pasta},'yes')</t>
  </si>
  <si>
    <t xml:space="preserve">هل المعكرونة متوفرة حاليا في المتجر؟</t>
  </si>
  <si>
    <t xml:space="preserve">Is pasta currently available in this shop?</t>
  </si>
  <si>
    <t xml:space="preserve">هل تباع بال 500 غرام؟</t>
  </si>
  <si>
    <t xml:space="preserve">Is it sold by 500g? </t>
  </si>
  <si>
    <t xml:space="preserve">selected(${q_pasta_available_in_shop},'yes')</t>
  </si>
  <si>
    <t xml:space="preserve">اذا كانت تباع بكمية مختلفة عن 500 غرام , اكتب الكمية  بالغرام</t>
  </si>
  <si>
    <t xml:space="preserve">If it is sold by a quantity different than 500g, write here the quantity (in grams):</t>
  </si>
  <si>
    <t xml:space="preserve">selected(${q_pasta_quantity1},'no') and selected(${q_pasta_available_in_shop},'yes')</t>
  </si>
  <si>
    <t xml:space="preserve">round(if((selected(${q_pasta_quantity1},'no')), (500 * ${q_pasta_price} div ${q_pasta_quantity2}), ${q_pasta_price}),2)</t>
  </si>
  <si>
    <t xml:space="preserve">&lt;span style="color:red"&gt; ${q_pasta_price_per_500g} :سعر المعكرونة لل500 غرام هو &lt;/span&gt;
دينار ليبي. إذا كانت الاجابة أعلاه غير منطقية أو خاطئة الرجاء مراجعة السعر أو الكمية التي حددها. شكراً</t>
  </si>
  <si>
    <t xml:space="preserve">The price of pasta per 500g is: ${q_pasta_price_per_500g}</t>
  </si>
  <si>
    <t xml:space="preserve">هل يبيع هذا المحل الكسكسي في المعتاد؟</t>
  </si>
  <si>
    <t xml:space="preserve">Does this shop normally sell couscous? </t>
  </si>
  <si>
    <t xml:space="preserve">group_couscous</t>
  </si>
  <si>
    <t xml:space="preserve">الكسكسي</t>
  </si>
  <si>
    <t xml:space="preserve">selected(${q_sell_couscous},'yes')</t>
  </si>
  <si>
    <t xml:space="preserve">هل الكسكسي متوفر حاليا في المتجر؟</t>
  </si>
  <si>
    <t xml:space="preserve">Is couscous currently available in this shop?</t>
  </si>
  <si>
    <t xml:space="preserve">selected(${q_couscous_available_in_shop},'yes')</t>
  </si>
  <si>
    <t xml:space="preserve">If it is sold by a quantity different than 1 kilo, write here the quantity (in kilos):</t>
  </si>
  <si>
    <t xml:space="preserve">selected(${q_couscous_quantity1},'no') and selected(${q_couscous_available_in_shop},'yes')</t>
  </si>
  <si>
    <t xml:space="preserve">round(if((selected(${q_couscous_quantity1},'no')), (${q_couscous_price} div ${q_couscous_quantity2}), ${q_couscous_price}),2)</t>
  </si>
  <si>
    <t xml:space="preserve">&lt;span style="color:red"&gt; ${q_couscous_price_per_kilo} :سعر الكسكسي للكيلو الواحد هو &lt;/span&gt;
دينار ليبي. إذا كانت الاجابة أعلاه غير منطقية أو خاطئة الرجاء مراجعة السعر أو الكمية التي حددها. شكراً</t>
  </si>
  <si>
    <t xml:space="preserve">The price of couscous per 1 kilo is: ${q_couscous_price_per_kilo}</t>
  </si>
  <si>
    <t xml:space="preserve">هل يبيع هذا المحل معجون الطماطم في المعتاد؟</t>
  </si>
  <si>
    <t xml:space="preserve">Does this shop normally sell tomato paste?</t>
  </si>
  <si>
    <t xml:space="preserve">group_tomatop</t>
  </si>
  <si>
    <t xml:space="preserve">ارخص سعر لمعجون الطماطم</t>
  </si>
  <si>
    <t xml:space="preserve">selected(${q_sell_tomatop},'yes')</t>
  </si>
  <si>
    <t xml:space="preserve">هل معجون الطماطم متوفر حاليا في المتجر؟</t>
  </si>
  <si>
    <t xml:space="preserve">Is tomato paste currently available in this shop?</t>
  </si>
  <si>
    <t xml:space="preserve">هل يباع ب 400 غرام؟</t>
  </si>
  <si>
    <t xml:space="preserve">Is it sold by 400g? </t>
  </si>
  <si>
    <t xml:space="preserve">selected(${q_tomatop_available_in_shop},'yes')</t>
  </si>
  <si>
    <t xml:space="preserve">اذا كان يباع بكمية مختلفة غير 400 غرام , اكتب الكمية  بالغرام</t>
  </si>
  <si>
    <t xml:space="preserve">If it is sold by a quantity different than 400g, write the quantity (in grams):</t>
  </si>
  <si>
    <t xml:space="preserve">selected(${q_tomatop_quantity1},'no') and selected(${q_tomatop_available_in_shop},'yes')</t>
  </si>
  <si>
    <t xml:space="preserve">round(if((selected(${q_tomatop_quantity1},'no')), (400*${q_tomatop_price} div ${q_tomatop_quantity2}), ${q_tomatop_price}),2)</t>
  </si>
  <si>
    <t xml:space="preserve"> &lt;span style="color:red"&gt; ${q_tomatop_price_per_400g} :سعر معجون الطماطم ل400 غرام &lt;/span&gt;
دينار ليبي. إذا كانت الاجابة أعلاه غير منطقية أو خاطئة الرجاء مراجعة السعر أو الكمية التي حددها. شكراً</t>
  </si>
  <si>
    <t xml:space="preserve">The price of tomato paste per 400g is: ${q_tomatop_price_per_400g}</t>
  </si>
  <si>
    <t xml:space="preserve">هل يبيع هذا المحل الحمص في المعتاد؟</t>
  </si>
  <si>
    <t xml:space="preserve">Does this shop normally sell canned chickpeas?</t>
  </si>
  <si>
    <t xml:space="preserve">selected(${q_shop_type},'general_store') and not(selected(${q_acted_purpose},'pos_monitoring'))</t>
  </si>
  <si>
    <t xml:space="preserve">group_chickpeas</t>
  </si>
  <si>
    <t xml:space="preserve">الحمص</t>
  </si>
  <si>
    <t xml:space="preserve">Canned chickpeas</t>
  </si>
  <si>
    <t xml:space="preserve">selected(${q_sell_chickpeas},'yes')</t>
  </si>
  <si>
    <t xml:space="preserve">هل الحمص متوفر حاليا في المتجر؟</t>
  </si>
  <si>
    <t xml:space="preserve">Is canned chickpeas currently available in this shop?</t>
  </si>
  <si>
    <t xml:space="preserve">هل يباع في علب 400 غرام؟</t>
  </si>
  <si>
    <t xml:space="preserve">Is it sold by cans of 400g? </t>
  </si>
  <si>
    <t xml:space="preserve">selected(${q_chickpeas_available_in_shop},'yes')</t>
  </si>
  <si>
    <t xml:space="preserve">اذا كان يباع بكمية مختلفة غير 400 غرام , اكتب الكمية بالغرام</t>
  </si>
  <si>
    <t xml:space="preserve">If it is sold by a quantity different than 400g, write here the quantity (in grams):</t>
  </si>
  <si>
    <t xml:space="preserve">selected(${q_chickpeas_quantity1},'no') and selected(${q_chickpeas_available_in_shop},'yes')</t>
  </si>
  <si>
    <t xml:space="preserve">round(if((selected(${q_chickpeas_quantity1},'no')), (400 * ${q_chickpeas_price} div ${q_chickpeas_quantity2}), ${q_chickpeas_price}),2)</t>
  </si>
  <si>
    <t xml:space="preserve"> &lt;span style="color:red"&gt; ${q_chickpeas_price_per_400g} :سعر 400 غرام من الحمص هو &lt;/span&gt;
دينار ليبي. إذا كانت الاجابة أعلاه غير منطقية أو خاطئة الرجاء مراجعة السعر أو الكمية التي حددها. شكراً</t>
  </si>
  <si>
    <t xml:space="preserve">The price of 400g chickpeas is: ${q_chickpeas_price_per_400g}</t>
  </si>
  <si>
    <t xml:space="preserve">هل يبيع هذا المحل حبات فاصوليا معلبة في المعتاد؟</t>
  </si>
  <si>
    <t xml:space="preserve">Does this shop normally sell canned beans?</t>
  </si>
  <si>
    <t xml:space="preserve">group_beans</t>
  </si>
  <si>
    <t xml:space="preserve">حبات فاصوليا معلبة </t>
  </si>
  <si>
    <t xml:space="preserve">Canned beans</t>
  </si>
  <si>
    <t xml:space="preserve">selected(${q_sell_beans},'yes')</t>
  </si>
  <si>
    <t xml:space="preserve">هل حبات الفاصوليا المعلبة  متوفرة حاليا في المتجر؟</t>
  </si>
  <si>
    <t xml:space="preserve">Are beans currently available in this shop?</t>
  </si>
  <si>
    <t xml:space="preserve">Are they sold by cans of 400g? </t>
  </si>
  <si>
    <t xml:space="preserve">selected(${q_beans_available_in_shop},'yes')</t>
  </si>
  <si>
    <t xml:space="preserve">selected(${q_beans_quantity1},'no') and selected(${q_beans_available_in_shop},'yes')</t>
  </si>
  <si>
    <t xml:space="preserve">round(if((selected(${q_beans_quantity1},'no')), (400 * ${q_beans_price} div ${q_beans_quantity2}), ${q_beans_price}),2)</t>
  </si>
  <si>
    <t xml:space="preserve">&lt;span style="color:red"&gt; ${q_beans_price_per_400g} سعر 400 غرام من حبات الفاصوليا المعلبة  هو  &lt;/span&gt;
دينار ليبي. إذا كانت الاجابة أعلاه غير منطقية أو خاطئة الرجاء مراجعة السعر أو الكمية التي حددها. شكراً</t>
  </si>
  <si>
    <t xml:space="preserve">The price of 400g canned beans is: ${q_beans_price_per_400g}</t>
  </si>
  <si>
    <t xml:space="preserve">هل يبيع هذا المحل الحليب المركز في المعتاد؟</t>
  </si>
  <si>
    <t xml:space="preserve">Does this shop normally sell condensed milk?</t>
  </si>
  <si>
    <t xml:space="preserve">group_cmilk</t>
  </si>
  <si>
    <t xml:space="preserve"> الحليب المركز</t>
  </si>
  <si>
    <t xml:space="preserve">Condensed milk</t>
  </si>
  <si>
    <t xml:space="preserve">selected(${q_sell_cmilk},'yes')</t>
  </si>
  <si>
    <t xml:space="preserve">هل  الحليب المركز متوفر حاليا في المتجر؟</t>
  </si>
  <si>
    <t xml:space="preserve">Is condensed milk currently available in this shop?</t>
  </si>
  <si>
    <t xml:space="preserve">هل يباع في علب 200 ملل؟</t>
  </si>
  <si>
    <t xml:space="preserve">Is it sold by cans of 200ml? </t>
  </si>
  <si>
    <t xml:space="preserve">selected(${q_cmilk_available_in_shop},'yes')</t>
  </si>
  <si>
    <t xml:space="preserve">اذا كان يباع بكمية مختلفة عن 200 ملل , اكتب الكمية بالملل </t>
  </si>
  <si>
    <t xml:space="preserve">If it is sold by a quantity different than 200ml, write here the quantity (in ml):</t>
  </si>
  <si>
    <t xml:space="preserve">selected(${q_cmilk_quantity1},'no') and selected(${q_cmilk_available_in_shop},'yes')</t>
  </si>
  <si>
    <t xml:space="preserve">&lt;span style="color:red"&gt; لتر 1 = مل 1000 الرجاء الانتباه للسعة المحددة &lt;/span&gt;</t>
  </si>
  <si>
    <t xml:space="preserve">round(if((selected(${q_cmilk_quantity1},'no')), (200 * ${q_cmilk_price} div ${q_cmilk_quantity2}), ${q_cmilk_price}),2)</t>
  </si>
  <si>
    <t xml:space="preserve">&lt;span style="color:red"&gt; ${q_cmilk_price_per_200ml} :سعر 200 ملل من  الحليب المركز هو &lt;/span&gt;
دينار ليبي. إذا كانت الاجابة أعلاه غير منطقية أو خاطئة الرجاء مراجعة السعر أو الكمية التي حددها. شكراً</t>
  </si>
  <si>
    <t xml:space="preserve">The price of 200ml condensed milk is: ${q_cmilk_price_per_200ml}</t>
  </si>
  <si>
    <t xml:space="preserve">هل يبيع هذا المحل الحليب في المعتاد؟</t>
  </si>
  <si>
    <t xml:space="preserve">Does this shop normally sell milk?</t>
  </si>
  <si>
    <t xml:space="preserve">group_milk</t>
  </si>
  <si>
    <t xml:space="preserve"> الحليب </t>
  </si>
  <si>
    <t xml:space="preserve">selected(${q_sell_milk},'yes')</t>
  </si>
  <si>
    <t xml:space="preserve">هل  الحليب متوفر حاليا في المتجر؟</t>
  </si>
  <si>
    <t xml:space="preserve">Is milk currently available in this shop?</t>
  </si>
  <si>
    <t xml:space="preserve">هل يباع في علب كرتون 1 لتر؟</t>
  </si>
  <si>
    <t xml:space="preserve">Is it sold by cartons of 1 liter? </t>
  </si>
  <si>
    <t xml:space="preserve">selected(${q_milk_available_in_shop},'yes')</t>
  </si>
  <si>
    <t xml:space="preserve">اذا كان يباع بكمية مختلفة عن 1 لتر , اكتب الكمية باللتر</t>
  </si>
  <si>
    <t xml:space="preserve">If it is sold by a quantity different than 1 liter, write here the quantity (in liters):</t>
  </si>
  <si>
    <t xml:space="preserve">selected(${q_milk_quantity1},'no') and selected(${q_milk_available_in_shop},'yes')</t>
  </si>
  <si>
    <t xml:space="preserve">round(if((selected(${q_milk_quantity1},'no')), (${q_milk_price} div ${q_milk_quantity2}), ${q_milk_price}),2)</t>
  </si>
  <si>
    <t xml:space="preserve">&lt;span style="color:red"&gt; ${q_milk_price_per_liter} :سعر 1 لتر من  الحليب هو &lt;/span&gt;
دينار ليبي. إذا كانت الاجابة أعلاه غير منطقية أو خاطئة الرجاء مراجعة السعر أو الكمية التي حددها. شكراً</t>
  </si>
  <si>
    <t xml:space="preserve">The price of 1 liter milk is: ${q_milk_price_per_liter}</t>
  </si>
  <si>
    <t xml:space="preserve">هل يبيع هذا المحل شاي أخضر في المعتاد؟</t>
  </si>
  <si>
    <t xml:space="preserve">Does this shop normally sell green tea?</t>
  </si>
  <si>
    <t xml:space="preserve">selected(${q_shop_type},'general_store') or selected(${q_shop_type},'jameeya') and not(selected(${q_acted_purpose},'pos_monitoring'))</t>
  </si>
  <si>
    <t xml:space="preserve">group_gtea</t>
  </si>
  <si>
    <t xml:space="preserve">شاي أخضر</t>
  </si>
  <si>
    <t xml:space="preserve">Green tea</t>
  </si>
  <si>
    <t xml:space="preserve">selected(${q_sell_gtea},'yes')</t>
  </si>
  <si>
    <t xml:space="preserve">هل  الشاي الأخضر متوفر حاليا في المتجر؟</t>
  </si>
  <si>
    <t xml:space="preserve">Is green tea currently available in this shop?</t>
  </si>
  <si>
    <t xml:space="preserve">هل يباع في أكياس 250 غرام؟</t>
  </si>
  <si>
    <t xml:space="preserve">Is it sold by bags of 250g? </t>
  </si>
  <si>
    <t xml:space="preserve">selected(${q_gtea_available_in_shop},'yes')</t>
  </si>
  <si>
    <t xml:space="preserve">اذا كان يباع بكمية مختلفة عن 250 غرام , اكتب الكمية  بالغرام</t>
  </si>
  <si>
    <t xml:space="preserve">If it is sold by a quantity different than 250g, write here the quantity (in grams):</t>
  </si>
  <si>
    <t xml:space="preserve">selected(${q_gtea_quantity1},'no') and selected(${q_gtea_available_in_shop},'yes')</t>
  </si>
  <si>
    <t xml:space="preserve">round(if((selected(${q_gtea_quantity1},'no')), (250 * ${q_gtea_price} div ${q_gtea_quantity2}), ${q_gtea_price}),2)</t>
  </si>
  <si>
    <t xml:space="preserve">&lt;span style="color:red"&gt; ${q_gtea_price_per_250g} :سعر 250 غرام من  الشاي الأخضر هو &lt;/span&gt;
دينار ليبي. إذا كانت الاجابة أعلاه غير منطقية أو خاطئة الرجاء مراجعة السعر أو الكمية التي حددها. شكراً</t>
  </si>
  <si>
    <t xml:space="preserve">The price of 250g green tea is: ${q_gtea_price_per_250g}</t>
  </si>
  <si>
    <t xml:space="preserve">Brand: </t>
  </si>
  <si>
    <t xml:space="preserve">هل يبيع هذا المحل شاي أحمر في المعتاد؟</t>
  </si>
  <si>
    <t xml:space="preserve">Does this shop normally sell black tea?</t>
  </si>
  <si>
    <t xml:space="preserve">group_btea</t>
  </si>
  <si>
    <t xml:space="preserve">شاي أحمر</t>
  </si>
  <si>
    <t xml:space="preserve">selected(${q_sell_btea},'yes')</t>
  </si>
  <si>
    <t xml:space="preserve">هل  الشاي الأحمر متوفر حاليا في المتجر؟</t>
  </si>
  <si>
    <t xml:space="preserve">Is black tea currently available in this shop?</t>
  </si>
  <si>
    <t xml:space="preserve">selected(${q_btea_available_in_shop},'yes')</t>
  </si>
  <si>
    <t xml:space="preserve">selected(${q_btea_quantity1},'no') and selected(${q_btea_available_in_shop},'yes')</t>
  </si>
  <si>
    <t xml:space="preserve">round(if((selected(${q_btea_quantity1},'no')), (250 * ${q_btea_price} div ${q_btea_quantity2}), ${q_btea_price}),2)</t>
  </si>
  <si>
    <t xml:space="preserve">&lt;span style="color:red"&gt; ${q_btea_price_per_250g} :سعر 250 غرام من  الشاي الأحمر هو &lt;/span&gt;
دينار ليبي. إذا كانت الاجابة أعلاه غير منطقية أو خاطئة الرجاء مراجعة السعر أو الكمية التي حددها. شكراً</t>
  </si>
  <si>
    <t xml:space="preserve">The price of 250g black tea is: ${q_btea_price_per_250g}</t>
  </si>
  <si>
    <t xml:space="preserve">هل يبيع هذا المحل الزيت النباتي في المعتاد؟</t>
  </si>
  <si>
    <t xml:space="preserve">Does this shop normally sell vegetable oil?</t>
  </si>
  <si>
    <t xml:space="preserve">group_oil</t>
  </si>
  <si>
    <t xml:space="preserve">ارخص سعر للزيت النباتي (زيت القلي)</t>
  </si>
  <si>
    <t xml:space="preserve">selected(${q_sell_oil},'yes')</t>
  </si>
  <si>
    <t xml:space="preserve">هل  الزيت النباتي متوفر حاليا في المتجر؟</t>
  </si>
  <si>
    <t xml:space="preserve">Is vegetable oil currently available in this shop?</t>
  </si>
  <si>
    <t xml:space="preserve">هل يباع بالليترالواحد؟</t>
  </si>
  <si>
    <t xml:space="preserve">Is it sold by 1 liter? </t>
  </si>
  <si>
    <t xml:space="preserve">selected(${q_oil_available_in_shop},'yes')</t>
  </si>
  <si>
    <t xml:space="preserve">اذا كان يباع بكمية مختلفة عن 1 لتر , اكتب الكمية  باللتر</t>
  </si>
  <si>
    <t xml:space="preserve">If it is sold by a quantity different than 1 liter, write the quantity (in liters):</t>
  </si>
  <si>
    <t xml:space="preserve">selected(${q_oil_quantity1},'no') and selected(${q_oil_available_in_shop},'yes')</t>
  </si>
  <si>
    <t xml:space="preserve">round(if((selected(${q_oil_quantity1},'no')), (${q_oil_price} div ${q_oil_quantity2}), ${q_oil_price}),2)</t>
  </si>
  <si>
    <t xml:space="preserve">&lt;span style="color:red"&gt; ${q_oil_price_per_liter} :سعر الزيت النباتي (زيت القلي) للتر الواحد هو &lt;/span&gt;
دينار ليبي. إذا كانت الاجابة أعلاه غير منطقية أو خاطئة الرجاء مراجعة السعر أو الكمية التي حددها. شكراً</t>
  </si>
  <si>
    <t xml:space="preserve">The price of vegetable oil per liter is: ${q_oil_price_per_liter}</t>
  </si>
  <si>
    <t xml:space="preserve">Brand </t>
  </si>
  <si>
    <t xml:space="preserve">هل يبيع هذا المحل تونة معلبة في المعتاد؟</t>
  </si>
  <si>
    <t xml:space="preserve">Does this shop normally sell canned tuna? </t>
  </si>
  <si>
    <t xml:space="preserve">group_tuna</t>
  </si>
  <si>
    <t xml:space="preserve">تونة معلبة</t>
  </si>
  <si>
    <t xml:space="preserve">Canned tuna</t>
  </si>
  <si>
    <t xml:space="preserve">selected(${q_sell_tuna},'yes')</t>
  </si>
  <si>
    <t xml:space="preserve">هل  التونة المعلبة متوفرة حاليا في المتجر؟</t>
  </si>
  <si>
    <t xml:space="preserve">Is canned tuna currently available in this shop?</t>
  </si>
  <si>
    <t xml:space="preserve">هل تباع في علب ذات 200 غرام؟</t>
  </si>
  <si>
    <t xml:space="preserve">Is it sold by cans of 200g? </t>
  </si>
  <si>
    <t xml:space="preserve">selected(${q_tuna_available_in_shop},'yes')</t>
  </si>
  <si>
    <t xml:space="preserve">اذا كانت تباع بكمية مختلفة عن 200 غرام , اكتب الكمية بالغرام</t>
  </si>
  <si>
    <t xml:space="preserve">If it is sold by a quantity different than 200g, write here the quantity (in grams):</t>
  </si>
  <si>
    <t xml:space="preserve">selected(${q_tuna_quantity1},'no') and selected(${q_tuna_available_in_shop},'yes')</t>
  </si>
  <si>
    <t xml:space="preserve">round(if((selected(${q_tuna_quantity1},'no')), (200 * ${q_tuna_price} div ${q_tuna_quantity2}), ${q_tuna_price}),2)</t>
  </si>
  <si>
    <t xml:space="preserve">&lt;span style="color:red"&gt; ${q_tuna_price_per_200g} :سعر200 غرام من التونة المعلبة  هو &lt;/span&gt;
دينار ليبي. إذا كانت الاجابة أعلاه غير منطقية أو خاطئة الرجاء مراجعة السعر أو الكمية التي حددها. شكراً</t>
  </si>
  <si>
    <t xml:space="preserve">The price of 200g tuna is: ${q_tuna_price_per_200g}</t>
  </si>
  <si>
    <t xml:space="preserve">هل يبيع هذا المحل البيض في المعتاد؟</t>
  </si>
  <si>
    <t xml:space="preserve">Does this shop normally sell eggs?</t>
  </si>
  <si>
    <t xml:space="preserve">group_eggs</t>
  </si>
  <si>
    <t xml:space="preserve">بيض</t>
  </si>
  <si>
    <t xml:space="preserve">selected(${q_sell_eggs},'yes')</t>
  </si>
  <si>
    <t xml:space="preserve">هل  البيض متوفر حاليا في المتجر؟</t>
  </si>
  <si>
    <t xml:space="preserve">Are eggs currently available in this shop?</t>
  </si>
  <si>
    <t xml:space="preserve">هل تباع ب30 بيضة؟</t>
  </si>
  <si>
    <t xml:space="preserve">Is it sold by 30 eggs? </t>
  </si>
  <si>
    <t xml:space="preserve">selected(${q_eggs_available_in_shop},'yes')</t>
  </si>
  <si>
    <t xml:space="preserve">اذا كانت تباع بكمية مختلفة عن 30 بيضة , اكتب الكمية بعدد البيضات</t>
  </si>
  <si>
    <t xml:space="preserve">If it is sold by a quantity different than 30 eggs, write here the quantity (number of eggs):</t>
  </si>
  <si>
    <t xml:space="preserve">selected(${q_eggs_quantity1},'no') and selected(${q_eggs_available_in_shop},'yes')</t>
  </si>
  <si>
    <t xml:space="preserve">round(if((selected(${q_eggs_quantity1},'no')), (30 * ${q_eggs_price} div ${q_eggs_quantity2}), ${q_eggs_price}),2)</t>
  </si>
  <si>
    <t xml:space="preserve">&lt;span style="color:red"&gt; ${q_eggs_price_per_30eggs} :سعر30 بيضة هو &lt;/span&gt;
دينار ليبي. إذا كانت الاجابة أعلاه غير منطقية أو خاطئة الرجاء مراجعة السعر أو الكمية التي حددها. شكراً</t>
  </si>
  <si>
    <t xml:space="preserve">The price of eggs per 30 eggs is: ${q_eggs_price_per_30eggs}</t>
  </si>
  <si>
    <t xml:space="preserve">هل يبيع هذا المحل لحم الدجاج في المعتاد؟</t>
  </si>
  <si>
    <t xml:space="preserve">Does this shop normally sell chicken meat?</t>
  </si>
  <si>
    <t xml:space="preserve">selected(${q_shop_type},'general_store') or selected(${q_shop_type},'butcher') or selected(${q_shop_type},'central_market')</t>
  </si>
  <si>
    <t xml:space="preserve">group_chicken</t>
  </si>
  <si>
    <t xml:space="preserve">ارخص سعر للحم الدجاج</t>
  </si>
  <si>
    <t xml:space="preserve">Chicken meat</t>
  </si>
  <si>
    <t xml:space="preserve">selected(${q_sell_chicken},'yes')</t>
  </si>
  <si>
    <t xml:space="preserve">هل  لحم الدجاج متوفر حاليا في المتجر؟</t>
  </si>
  <si>
    <t xml:space="preserve">Is chicken meat currently available in this shop?</t>
  </si>
  <si>
    <t xml:space="preserve">selected(${q_chicken_available_in_shop},'yes')</t>
  </si>
  <si>
    <t xml:space="preserve">اذا كان يباع بكمية مختلفة عن 1 كيلو غرام , اكتب الكمية بالكيلو غرام</t>
  </si>
  <si>
    <t xml:space="preserve">selected(${q_chicken_quantity1},'no') and selected(${q_chicken_available_in_shop},'yes')</t>
  </si>
  <si>
    <t xml:space="preserve">round(if((selected(${q_chicken_quantity1},'no')), (${q_chicken_price} div ${q_chicken_quantity2}), ${q_chicken_price}),2)</t>
  </si>
  <si>
    <t xml:space="preserve">&lt;span style="color:red"&gt; ${q_chicken_price_per_kilo} :سعر لحم الدجاج للكيلو الواحد هو &lt;/span&gt;
دينار ليبي. إذا كانت الاجابة أعلاه غير منطقية أو خاطئة الرجاء مراجعة السعر أو الكمية التي حددها. شكراً</t>
  </si>
  <si>
    <t xml:space="preserve">The price of chicken per kilo is: ${q_chicken_price_per_kilo}</t>
  </si>
  <si>
    <t xml:space="preserve">هل يبيع هذا المحل لحم الخروف في المعتاد؟</t>
  </si>
  <si>
    <t xml:space="preserve">Does this shop normally sell lamb meat?</t>
  </si>
  <si>
    <t xml:space="preserve">selected(${q_shop_type},'general_store') or selected(${q_shop_type},'butcher') or selected(${q_shop_type},'central_market') and not(selected(${q_acted_purpose},'pos_monitoring'))</t>
  </si>
  <si>
    <t xml:space="preserve">group_lamb</t>
  </si>
  <si>
    <t xml:space="preserve">لحم الخروف</t>
  </si>
  <si>
    <t xml:space="preserve">Lamb meat</t>
  </si>
  <si>
    <t xml:space="preserve">selected(${q_sell_lamb},'yes')</t>
  </si>
  <si>
    <t xml:space="preserve">هل  لحم الخروف متوفر حاليا في المتجر؟</t>
  </si>
  <si>
    <t xml:space="preserve">Is lamb meat currently available in this shop?</t>
  </si>
  <si>
    <t xml:space="preserve">selected(${q_lamb_available_in_shop},'yes')</t>
  </si>
  <si>
    <t xml:space="preserve">selected(${q_lamb_quantity1},'no') and selected(${q_lamb_available_in_shop},'yes')</t>
  </si>
  <si>
    <t xml:space="preserve">round(if((selected(${q_lamb_quantity1},'no')), (${q_lamb_price} div ${q_lamb_quantity2}), ${q_lamb_price}),2)</t>
  </si>
  <si>
    <t xml:space="preserve">&lt;span style="color:red"&gt; ${q_lamb_price_per_kilo} :سعر لحم الخروف للكيلو الواحد هو &lt;/span&gt;
دينار ليبي. إذا كانت الاجابة أعلاه غير منطقية أو خاطئة الرجاء مراجعة السعر أو الكمية التي حددها. شكراً</t>
  </si>
  <si>
    <t xml:space="preserve">The price of lamb per kilo is: ${q_lamb_price_per_kilo}</t>
  </si>
  <si>
    <t xml:space="preserve">هل يبيع هذا المحل الخبز في المعتاد؟</t>
  </si>
  <si>
    <t xml:space="preserve">Does this shop normally sell wheat bread?</t>
  </si>
  <si>
    <t xml:space="preserve">selected(${q_shop_type},'general_store') or selected(${q_shop_type},'bakery')</t>
  </si>
  <si>
    <t xml:space="preserve">group_bread</t>
  </si>
  <si>
    <t xml:space="preserve">ارخص سعر لخبز القمح</t>
  </si>
  <si>
    <t xml:space="preserve">Wheat bread</t>
  </si>
  <si>
    <t xml:space="preserve">selected(${q_sell_bread},'yes')</t>
  </si>
  <si>
    <t xml:space="preserve">هل  الخبز متوفر حاليا في المتجر؟</t>
  </si>
  <si>
    <t xml:space="preserve">Is wheat bread currently available in this shop?</t>
  </si>
  <si>
    <t xml:space="preserve">هل يباع ب 5 خبزات متوسطة؟</t>
  </si>
  <si>
    <t xml:space="preserve">Is it sold by 5 medium pieces? </t>
  </si>
  <si>
    <t xml:space="preserve">selected(${q_bread_available_in_shop},'yes')</t>
  </si>
  <si>
    <t xml:space="preserve">integer </t>
  </si>
  <si>
    <t xml:space="preserve">اذا كان يباع بكمية مختلفة غير 5 خبزات , اكتب الكمية بعدد الخبز متوسط الحجم</t>
  </si>
  <si>
    <t xml:space="preserve">If it is sold by a quantity different than 5 medium pieces, write the quantity (in medium pieces):</t>
  </si>
  <si>
    <t xml:space="preserve">selected(${q_bread_quantity1},'no') and selected(${q_bread_available_in_shop},'yes')</t>
  </si>
  <si>
    <t xml:space="preserve">round(if((selected(${q_bread_quantity1},'no')), (5 * ${q_bread_price} div ${q_bread_quantity2}), ${q_bread_price}),2)</t>
  </si>
  <si>
    <t xml:space="preserve">&lt;span style="color:red"&gt; ${q_bread_price_per_5medium_pieces} :سعر 5 خبزات متوسطة هو &lt;/span&gt;
دينار ليبي. إذا كانت الاجابة أعلاه غير منطقية أو خاطئة الرجاء مراجعة السعر أو الكمية التي حددها. شكراً</t>
  </si>
  <si>
    <t xml:space="preserve">The price of 5 medium pieces of bread is: ${q_bread_price_per_5medium_pieces}</t>
  </si>
  <si>
    <t xml:space="preserve">هل يبيع هذا المحل الطماطم الطازجة في المعتاد؟</t>
  </si>
  <si>
    <t xml:space="preserve">Does this shop normally sell fresh tomatoes? </t>
  </si>
  <si>
    <t xml:space="preserve">selected(${q_shop_type},'general_store') or selected(${q_shop_type},'vegetable') or selected(${q_shop_type},'central_market')</t>
  </si>
  <si>
    <t xml:space="preserve">group_tomatoes</t>
  </si>
  <si>
    <t xml:space="preserve">ارخص نوع من الطماطم الطازجة؟</t>
  </si>
  <si>
    <t xml:space="preserve">selected(${q_sell_tomatoes},'yes')</t>
  </si>
  <si>
    <t xml:space="preserve">هل  الطماطم الطازجة متوفرة حاليا في المتجر؟</t>
  </si>
  <si>
    <t xml:space="preserve">Are fresh tomatoes currently available in this shop?</t>
  </si>
  <si>
    <t xml:space="preserve">هل تباع بالكيلوغرام الواحد؟</t>
  </si>
  <si>
    <t xml:space="preserve">Are they sold by 1 kilo? </t>
  </si>
  <si>
    <t xml:space="preserve">selected(${q_tomatoes_available_in_shop},'yes')</t>
  </si>
  <si>
    <t xml:space="preserve">If they are sold by a quantity different than 1 kilo, write the quantity (in kilos):</t>
  </si>
  <si>
    <t xml:space="preserve">selected(${q_tomatoes_quantity1},'no') and selected(${q_tomatoes_available_in_shop},'yes')</t>
  </si>
  <si>
    <t xml:space="preserve">round(if((selected(${q_tomatoes_quantity1},'no')), (${q_tomatoes_price} div ${q_tomatoes_quantity2}), ${q_tomatoes_price}),2)</t>
  </si>
  <si>
    <t xml:space="preserve">&lt;span style="color:red"&gt; ${q_tomatoes_price_per_kilo} :سعر الطماطم للكيلو الواحد هو &lt;/span&gt;
دينار ليبي. إذا كانت الاجابة أعلاه غير منطقية أو خاطئة الرجاء مراجعة السعر أو الكمية التي حددها. شكراً</t>
  </si>
  <si>
    <t xml:space="preserve">The price of tomatoes per kilo is: ${q_tomatoes_price_per_kilo}</t>
  </si>
  <si>
    <t xml:space="preserve">هل يبيع هذا المحل البصل الطازج في المعتاد؟</t>
  </si>
  <si>
    <t xml:space="preserve">Does this shop normally sell fresh onions? </t>
  </si>
  <si>
    <t xml:space="preserve">group_onions</t>
  </si>
  <si>
    <t xml:space="preserve">البصل</t>
  </si>
  <si>
    <t xml:space="preserve">selected(${q_sell_onions},'yes')</t>
  </si>
  <si>
    <t xml:space="preserve">هل  البصل الطازج متوفر حاليا في المتجر؟</t>
  </si>
  <si>
    <t xml:space="preserve">Are fresh onions currently available in this shop?</t>
  </si>
  <si>
    <t xml:space="preserve">selected(${q_onions_available_in_shop},'yes')</t>
  </si>
  <si>
    <t xml:space="preserve">selected(${q_onions_quantity1},'no') and selected(${q_onions_available_in_shop},'yes')</t>
  </si>
  <si>
    <t xml:space="preserve">round(if((selected(${q_onions_quantity1},'no')), (${q_onions_price} div ${q_onions_quantity2}), ${q_onions_price}),2)</t>
  </si>
  <si>
    <t xml:space="preserve">&lt;span style="color:red"&gt; ${q_onions_price_per_kilo} :سعر البصل للكيلو الواحد هو &lt;/span&gt;
دينار ليبي. إذا كانت الاجابة أعلاه غير منطقية أو خاطئة الرجاء مراجعة السعر أو الكمية التي حددها. شكراً</t>
  </si>
  <si>
    <t xml:space="preserve">The price of onions per kilo is: ${q_onions_price_per_kilo}</t>
  </si>
  <si>
    <t xml:space="preserve">هل يبيع هذا المحل الفلفل في المعتاد؟</t>
  </si>
  <si>
    <t xml:space="preserve">Does this shop normally sell peppers? </t>
  </si>
  <si>
    <t xml:space="preserve">group_pepper</t>
  </si>
  <si>
    <t xml:space="preserve">الفلفل</t>
  </si>
  <si>
    <t xml:space="preserve">selected(${q_sell_pepper},'yes')</t>
  </si>
  <si>
    <t xml:space="preserve">هل  الفلفل الطازج متوفر حاليا في المتجر؟</t>
  </si>
  <si>
    <t xml:space="preserve">Are peppers currently available in this shop?</t>
  </si>
  <si>
    <t xml:space="preserve">selected(${q_pepper_available_in_shop},'yes')</t>
  </si>
  <si>
    <t xml:space="preserve">selected(${q_pepper_quantity1},'no') and selected(${q_pepper_available_in_shop},'yes')</t>
  </si>
  <si>
    <t xml:space="preserve">round(if((selected(${q_pepper_quantity1},'no')), (${q_pepper_price} div ${q_pepper_quantity2}), ${q_pepper_price}),2)</t>
  </si>
  <si>
    <t xml:space="preserve">&lt;span style="color:red"&gt; ${q_pepper_price_per_kilo} :سعر الفلفل للكيلو الواحد هو &lt;/span&gt;
دينار ليبي. إذا كانت الاجابة أعلاه غير منطقية أو خاطئة الرجاء مراجعة السعر أو الكمية التي حددها. شكراً</t>
  </si>
  <si>
    <t xml:space="preserve">The price of peppers per kilo is: ${q_pepper_price_per_kilo}</t>
  </si>
  <si>
    <t xml:space="preserve">هل يبيع هذا المحل البطاطا في المعتاد؟</t>
  </si>
  <si>
    <t xml:space="preserve">Does this shop normally sell potatoes?</t>
  </si>
  <si>
    <t xml:space="preserve">group_potatoes</t>
  </si>
  <si>
    <t xml:space="preserve">البطاطا</t>
  </si>
  <si>
    <t xml:space="preserve">selected(${q_sell_potatoes},'yes')</t>
  </si>
  <si>
    <t xml:space="preserve">هل  البطاطا متوفرة حاليا في المتجر؟</t>
  </si>
  <si>
    <t xml:space="preserve">Are potatoes currently available in this shop?</t>
  </si>
  <si>
    <t xml:space="preserve">selected(${q_potatoes_available_in_shop},'yes')</t>
  </si>
  <si>
    <t xml:space="preserve">Are they sold by a quantity different than 1 kilo, write the quantity (in kilos):</t>
  </si>
  <si>
    <t xml:space="preserve">selected(${q_potatoes_quantity1},'no') and selected(${q_potatoes_available_in_shop},'yes')</t>
  </si>
  <si>
    <t xml:space="preserve">round(if((selected(${q_potatoes_quantity1},'no')), (${q_potatoes_price} div ${q_potatoes_quantity2}), ${q_potatoes_price}),2)</t>
  </si>
  <si>
    <t xml:space="preserve">&lt;span style="color:red"&gt; ${q_potatoes_price_per_kilo} :سعر البطاطا للكيلو الواحد هو &lt;/span&gt;
دينار ليبي. إذا كانت الاجابة أعلاه غير منطقية أو خاطئة الرجاء مراجعة السعر أو الكمية التي حددها. شكراً</t>
  </si>
  <si>
    <t xml:space="preserve">The price of potatoes per kilo is: ${q_potatoes_price_per_kilo}</t>
  </si>
  <si>
    <t xml:space="preserve">هل يبيع هذا المحل صابون لغسيل اليدين في المعتاد؟</t>
  </si>
  <si>
    <t xml:space="preserve">Does this shop normally sell bathing soap? </t>
  </si>
  <si>
    <t xml:space="preserve">group_hwsoap</t>
  </si>
  <si>
    <t xml:space="preserve">صابون لغسيل اليدين</t>
  </si>
  <si>
    <t xml:space="preserve">Bathing soap </t>
  </si>
  <si>
    <t xml:space="preserve">selected(${q_sell_hwsoap},'yes')</t>
  </si>
  <si>
    <t xml:space="preserve">هل  صابون غسيل اليدين متوفر حاليا في المتجر؟</t>
  </si>
  <si>
    <t xml:space="preserve">Is bathing soap currently available in this shop?</t>
  </si>
  <si>
    <t xml:space="preserve">هل يباع  بالقالب 150 غرام ؟</t>
  </si>
  <si>
    <t xml:space="preserve">Is it sold by 150-gram ?</t>
  </si>
  <si>
    <t xml:space="preserve">selected(${q_hwsoap_available_in_shop},'yes')</t>
  </si>
  <si>
    <t xml:space="preserve">اذا كان يباع بكمية مختلفة عن 150 غرام القالب , اكتب الكمية  بالغرام</t>
  </si>
  <si>
    <t xml:space="preserve">If it is sold by a quantity different than 150-gram, write the quantity (in bars):</t>
  </si>
  <si>
    <t xml:space="preserve">selected(${q_hwsoap_quantity1},'no') and selected(${q_hwsoap_available_in_shop},'yes')</t>
  </si>
  <si>
    <t xml:space="preserve">round(if((selected(${q_hwsoap_quantity1},'no')), (150 * ${q_hwsoap_price} div ${q_hwsoap_quantity2}), ${q_hwsoap_price}),2)</t>
  </si>
  <si>
    <t xml:space="preserve">&lt;span style="color:red"&gt; ${q_hwsoap_price_per_piece} :سعر150 غرام قالب صابون غسيل اليدين هو &lt;/span&gt;
دينار ليبي. إذا كانت الاجابة أعلاه غير منطقية أو خاطئة الرجاء مراجعة السعر أو الكمية التي حددها. شكراً</t>
  </si>
  <si>
    <t xml:space="preserve">The price of 150-gram bathing soap : ${q_hwsoap_price_per_piece}</t>
  </si>
  <si>
    <t xml:space="preserve">هل يبيع هذا المحل مسحوق الغسيل(مسحوق) في المعتاد؟</t>
  </si>
  <si>
    <t xml:space="preserve">Does this shop normally sell laundry powder? </t>
  </si>
  <si>
    <t xml:space="preserve">selected(${q_shop_type},'general_store') or selected(${q_shop_type},'hygiene') and not(selected(${q_acted_purpose},'pos_monitoring'))</t>
  </si>
  <si>
    <t xml:space="preserve">group_lsoap</t>
  </si>
  <si>
    <t xml:space="preserve">مسحوق غسيل</t>
  </si>
  <si>
    <t xml:space="preserve">selected(${q_sell_lsoap},'yes')</t>
  </si>
  <si>
    <t xml:space="preserve">هل  مسحوق الغسيل متوفر حاليا في المتجر؟</t>
  </si>
  <si>
    <t xml:space="preserve">Is laundry soap currently available in this shop?</t>
  </si>
  <si>
    <t xml:space="preserve">هل يباع بالكيلوغرام؟</t>
  </si>
  <si>
    <t xml:space="preserve">selected(${q_lsoap_available_in_shop},'yes')</t>
  </si>
  <si>
    <t xml:space="preserve">selected(${q_lsoap_quantity1},'no') and selected(${q_lsoap_available_in_shop},'yes')</t>
  </si>
  <si>
    <t xml:space="preserve">round(if((selected(${q_lsoap_quantity1},'no')), (${q_lsoap_price} div ${q_lsoap_quantity2}), ${q_lsoap_price}),2)</t>
  </si>
  <si>
    <t xml:space="preserve">&lt;span style="color:red"&gt; ${q_lsoap_price_per_kilo} :سعر مسحوق الغسيل للكيلو الواحد هو &lt;/span&gt;
دينار ليبي. إذا كانت الاجابة أعلاه غير منطقية أو خاطئة الرجاء مراجعة السعر أو الكمية التي حددها. شكراً</t>
  </si>
  <si>
    <t xml:space="preserve">The price of laundry powder per kilo is: ${q_lsoap_price_per_kilo}</t>
  </si>
  <si>
    <t xml:space="preserve">هل هذا المحل عادة ما يبيع منظفات الغسيل السائلة؟</t>
  </si>
  <si>
    <t xml:space="preserve">Does this shop normally sell liquid laundry detergent? </t>
  </si>
  <si>
    <t xml:space="preserve">group_ldet</t>
  </si>
  <si>
    <t xml:space="preserve">منظفات الغسيل (سائل)</t>
  </si>
  <si>
    <t xml:space="preserve">Laundry detergent (liquid)</t>
  </si>
  <si>
    <t xml:space="preserve">selected(${q_sell_ldet},'yes')</t>
  </si>
  <si>
    <t xml:space="preserve">هل منظفات الغسيل متوفرة حاليا في هذا المحل؟</t>
  </si>
  <si>
    <t xml:space="preserve">Is laundry detergent currently available in this shop?</t>
  </si>
  <si>
    <t xml:space="preserve">هل يباع 1 لتر؟</t>
  </si>
  <si>
    <t xml:space="preserve">Is it sold by 1 litre? </t>
  </si>
  <si>
    <t xml:space="preserve">selected(${q_ldet_available_in_shop},'yes')</t>
  </si>
  <si>
    <t xml:space="preserve">إذا كان يباع بكمية مختلفة من لتر واحد، أكتب الكمية (باللتر):</t>
  </si>
  <si>
    <t xml:space="preserve">If it is sold by a quantity different than 1 litre, write the quantity (in litres): </t>
  </si>
  <si>
    <t xml:space="preserve">selected(${q_ldet_quantity1},'no') and selected(${q_ldet_available_in_shop},'yes')</t>
  </si>
  <si>
    <t xml:space="preserve">round(if((selected(${q_ldet_quantity1},'no')), (${q_ldet_price} div ${q_ldet_quantity2}), ${q_ldet_price}),2)</t>
  </si>
  <si>
    <t xml:space="preserve">&lt;span style="color:red"&gt; ${q_ldet_price_per_litre} :سعر منظفات الغسيل لكل لتر هو &lt;/span&gt;
دينار ليبي. إذا كانت الاجابة أعلاه غير منطقية أو خاطئة الرجاء مراجعة السعر أو الكمية التي حددها. شكراً</t>
  </si>
  <si>
    <t xml:space="preserve">The price of laundry detergent per litre is: ${q_ldet_price_per_litre}</t>
  </si>
  <si>
    <t xml:space="preserve">هل يبيع هذا المحل الشامبو -غسول الشعر في المعتاد؟</t>
  </si>
  <si>
    <t xml:space="preserve">Does this shop normally sell shampoo? </t>
  </si>
  <si>
    <t xml:space="preserve">group_shampoo</t>
  </si>
  <si>
    <t xml:space="preserve">الشامبو</t>
  </si>
  <si>
    <t xml:space="preserve">selected(${q_sell_shampoo},'yes')</t>
  </si>
  <si>
    <t xml:space="preserve">هل  الشامبو متوفر حاليا في المتجر؟</t>
  </si>
  <si>
    <t xml:space="preserve">Is shampoo currently available in this shop?</t>
  </si>
  <si>
    <t xml:space="preserve">هل يباع ب 250 ملل؟</t>
  </si>
  <si>
    <t xml:space="preserve">Is it sold by 250 ml? </t>
  </si>
  <si>
    <t xml:space="preserve">selected(${q_shampoo_available_in_shop},'yes')</t>
  </si>
  <si>
    <t xml:space="preserve">اذا كان يباع بكمية مختلفة غير 250 ملل , اكتب الكمية  بالملل</t>
  </si>
  <si>
    <t xml:space="preserve">If it is sold by a quantity different than 250 ml, write the quantity (in ml) </t>
  </si>
  <si>
    <t xml:space="preserve">selected(${q_shampoo_quantity1},'no') and selected(${q_shampoo_available_in_shop},'yes')</t>
  </si>
  <si>
    <t xml:space="preserve">round(if((selected(${q_shampoo_quantity1},'no')), (250 * ${q_shampoo_price} div ${q_shampoo_quantity2}), ${q_shampoo_price}),2)</t>
  </si>
  <si>
    <t xml:space="preserve">&lt;span style="color:red"&gt; ${q_shampoo_price_per_250ml} :سعر250 ملل من الشامبو هو &lt;/span&gt;
دينار ليبي. إذا كانت الاجابة أعلاه غير منطقية أو خاطئة الرجاء مراجعة السعر أو الكمية التي حددها. شكراً</t>
  </si>
  <si>
    <t xml:space="preserve">The price of shampoo per 250ml is: ${q_shampoo_price_per_250ml}</t>
  </si>
  <si>
    <t xml:space="preserve">هل يبيع هذا المحل سائل غسيل الصحون في المعتاد؟</t>
  </si>
  <si>
    <t xml:space="preserve">Does this shop normally sell dishwashing liquid? </t>
  </si>
  <si>
    <t xml:space="preserve">group_dsoap</t>
  </si>
  <si>
    <t xml:space="preserve">ارخص سعر لسائل غسيل الصحون</t>
  </si>
  <si>
    <t xml:space="preserve">Dishwashing liquid </t>
  </si>
  <si>
    <t xml:space="preserve">selected(${q_sell_dsoap},'yes')</t>
  </si>
  <si>
    <t xml:space="preserve">هل  سائل غسيل الصحون متوفر حاليا في المتجر؟</t>
  </si>
  <si>
    <t xml:space="preserve">Is dishwashing liquid currently available in this shop?</t>
  </si>
  <si>
    <t xml:space="preserve">هل يباع بعبوة 1 لتر؟</t>
  </si>
  <si>
    <t xml:space="preserve">selected(${q_dsoap_available_in_shop},'yes')</t>
  </si>
  <si>
    <t xml:space="preserve">If it is sold by a quantity different than 1 liter, write the quantity (in liters) </t>
  </si>
  <si>
    <t xml:space="preserve">selected(${q_dsoap_quantity1},'no') and selected(${q_dsoap_available_in_shop},'yes')</t>
  </si>
  <si>
    <t xml:space="preserve">round(if((selected(${q_dsoap_quantity1},'no')), (${q_dsoap_price} div ${q_dsoap_quantity2}), ${q_dsoap_price}),2)</t>
  </si>
  <si>
    <t xml:space="preserve">&lt;span style="color:red"&gt; ${q_dsoap_price_per_liter} :سعر سائل غسيل الصحون للتر الواحد هو &lt;/span&gt;
دينار ليبي. إذا كانت الاجابة أعلاه غير منطقية أو خاطئة الرجاء مراجعة السعر أو الكمية التي حددها. شكراً</t>
  </si>
  <si>
    <t xml:space="preserve">The price of dishwashing liquid per liter is: ${q_dsoap_price_per_liter}</t>
  </si>
  <si>
    <t xml:space="preserve">هل يبيع هذا المحل معجون الاسنان في المعتاد؟</t>
  </si>
  <si>
    <t xml:space="preserve">Does this shop normally sell toothpaste? </t>
  </si>
  <si>
    <t xml:space="preserve">group_toothpaste</t>
  </si>
  <si>
    <t xml:space="preserve">معجون الاسنان</t>
  </si>
  <si>
    <t xml:space="preserve">selected(${q_sell_toothpaste},'yes')</t>
  </si>
  <si>
    <t xml:space="preserve">هل  معجون الاسنان متوفر حاليا في المتجر؟</t>
  </si>
  <si>
    <t xml:space="preserve">Is toothpaste currently available in this shop?</t>
  </si>
  <si>
    <t xml:space="preserve">هل يباع في أنابيب 100 مل؟</t>
  </si>
  <si>
    <t xml:space="preserve">Is it sold by tubes of 100ml? </t>
  </si>
  <si>
    <t xml:space="preserve">selected(${q_toothpaste_available_in_shop},'yes')</t>
  </si>
  <si>
    <t xml:space="preserve">اذا كان يباع بكمية مختلفة غير 100 مل , اكتب الكمية بالمل</t>
  </si>
  <si>
    <t xml:space="preserve">If it is sold by a quantity different than 100ml, write the quantity (in ml) </t>
  </si>
  <si>
    <t xml:space="preserve">selected(${q_toothpaste_quantity1},'no') and selected(${q_toothpaste_available_in_shop},'yes')</t>
  </si>
  <si>
    <t xml:space="preserve">round(if((selected(${q_toothpaste_quantity1},'no')), (100 * ${q_toothpaste_price} div ${q_toothpaste_quantity2}), ${q_toothpaste_price}),2)</t>
  </si>
  <si>
    <t xml:space="preserve">&lt;span style="color:red"&gt; ${q_toothpaste_price_per_tube} :سعر معجون الاسنان لل100 مل هو &lt;/span&gt;
دينار ليبي. إذا كانت الاجابة أعلاه غير منطقية أو خاطئة الرجاء مراجعة السعر أو الكمية التي حددها. شكراً</t>
  </si>
  <si>
    <t xml:space="preserve">The price of toothpaste per 100ml is: ${q_toothpaste_price_per_tube}</t>
  </si>
  <si>
    <t xml:space="preserve">هل يبيع هذا المحل فرشاة الاسنان في المعتاد؟</t>
  </si>
  <si>
    <t xml:space="preserve">Does this shop normally sell toothbrushes? </t>
  </si>
  <si>
    <t xml:space="preserve">group_toothbrush</t>
  </si>
  <si>
    <t xml:space="preserve"> فرشاة الاسنان</t>
  </si>
  <si>
    <t xml:space="preserve">Toothbrush</t>
  </si>
  <si>
    <t xml:space="preserve">selected(${q_sell_toothbrush},'yes')</t>
  </si>
  <si>
    <t xml:space="preserve">هل   فرشاة الاسنان متوفرة حاليا في المتجر؟</t>
  </si>
  <si>
    <t xml:space="preserve">Are toothbrushes currently available in this shop?</t>
  </si>
  <si>
    <t xml:space="preserve">هل تباع بالفرشاة الواحدة؟</t>
  </si>
  <si>
    <t xml:space="preserve">Is it sold by 1 brush? </t>
  </si>
  <si>
    <t xml:space="preserve">selected(${q_toothbrush_available_in_shop},'yes')</t>
  </si>
  <si>
    <t xml:space="preserve">اذا كانت تباع بكمية مختلفة عن الفرشاة الواحدة, اكتب الكمية بالعدد</t>
  </si>
  <si>
    <t xml:space="preserve">If it is sold by a quantity different than 1 brush, write the quantity (in brushes) </t>
  </si>
  <si>
    <t xml:space="preserve">selected(${q_toothbrush_quantity1},'no') and selected(${q_toothbrush_available_in_shop},'yes')</t>
  </si>
  <si>
    <t xml:space="preserve">round(if((selected(${q_toothbrush_quantity1},'no')), (${q_toothbrush_price} div ${q_toothbrush_quantity2}), ${q_toothbrush_price}),2)</t>
  </si>
  <si>
    <t xml:space="preserve">&lt;span style="color:red"&gt; ${q_toothbrush_price_per_brush} :سعر  فرشاة الاسنان هو &lt;/span&gt;
دينار ليبي. إذا كانت الاجابة أعلاه غير منطقية أو خاطئة الرجاء مراجعة السعر أو الكمية التي حددها. شكراً</t>
  </si>
  <si>
    <t xml:space="preserve">The price of a toothbrush is: ${q_toothbrush_price_per_brush}</t>
  </si>
  <si>
    <t xml:space="preserve">هل يبيع هذا المحل فوطة نسائية  في المعتاد؟</t>
  </si>
  <si>
    <t xml:space="preserve">Does this shop normally sell sanitary pads?</t>
  </si>
  <si>
    <t xml:space="preserve">selected(${q_shop_type},'general_store') or selected(${q_shop_type},'pharmacy')</t>
  </si>
  <si>
    <t xml:space="preserve">group_spads</t>
  </si>
  <si>
    <t xml:space="preserve">ارخص سعر للفوط النسائية ( 1 كيس)</t>
  </si>
  <si>
    <t xml:space="preserve">Sanitary pads (1 pack)</t>
  </si>
  <si>
    <t xml:space="preserve">selected(${q_sell_spads},'yes')</t>
  </si>
  <si>
    <t xml:space="preserve">هل   فوط النسائية متوفرة حاليا في المتجر؟</t>
  </si>
  <si>
    <t xml:space="preserve">Are sanitary pads currently available in this shop?</t>
  </si>
  <si>
    <t xml:space="preserve">هل تباع باكياس تحتوي على 10 فوط؟</t>
  </si>
  <si>
    <t xml:space="preserve">Is it sold by packs of 10 pads?</t>
  </si>
  <si>
    <t xml:space="preserve">selected(${q_spads_available_in_shop},'yes')</t>
  </si>
  <si>
    <t xml:space="preserve">اذا كانت تباع بكمية مختلفة عن 10 فوط للكيس الواحد, اكتب الكمية (عدد الفوط بالكيس الواحد):</t>
  </si>
  <si>
    <t xml:space="preserve">If it is sold by a quantity different than 10 pads per pack, write the quantity (number of pads):</t>
  </si>
  <si>
    <t xml:space="preserve">selected(${q_spads_quantity1},'no') and selected(${q_spads_available_in_shop},'yes')</t>
  </si>
  <si>
    <t xml:space="preserve">round(if((selected(${q_spads_quantity1},'no')), (10 * ${q_spads_price} div ${q_spads_quantity2}), ${q_spads_price}),2)</t>
  </si>
  <si>
    <t xml:space="preserve">&lt;span style="color:red"&gt; ${q_spads_price_per_10pads} :سعر الفوط النسائية (10 فوط) هو &lt;/span&gt;
دينار ليبي. إذا كانت الاجابة أعلاه غير منطقية أو خاطئة الرجاء مراجعة السعر أو الكمية التي حددها. شكراً</t>
  </si>
  <si>
    <t xml:space="preserve">The price of sanitary pads per 10 pads is: ${q_spads_price_per_10pads}</t>
  </si>
  <si>
    <t xml:space="preserve">هل يبيع هذا المحل حفاضات الأطفال في المعتاد؟</t>
  </si>
  <si>
    <t xml:space="preserve">Does this shop normally sell baby diapers?</t>
  </si>
  <si>
    <t xml:space="preserve">group_diapers</t>
  </si>
  <si>
    <t xml:space="preserve">حفاضات الأطفال (حزمة واحدة)</t>
  </si>
  <si>
    <t xml:space="preserve">Baby diapers (1 pack)</t>
  </si>
  <si>
    <t xml:space="preserve">selected(${q_sell_diapers},'yes')</t>
  </si>
  <si>
    <t xml:space="preserve">هل  حفاضات الأطفال متوفرة حاليا في المتجر؟</t>
  </si>
  <si>
    <t xml:space="preserve">Are baby diapers currently available in this shop?</t>
  </si>
  <si>
    <t xml:space="preserve">هل تباع بحزم ذات 30 حفاضة  ؟</t>
  </si>
  <si>
    <t xml:space="preserve">Is it sold by packs of 30 diapers?</t>
  </si>
  <si>
    <t xml:space="preserve">selected(${q_diapers_available_in_shop},'yes')</t>
  </si>
  <si>
    <t xml:space="preserve">اذا كانت تباع بكمية مختلفة عن 30 حفاضة للحزمة الواحدة  , اكتب الكمية بعدد الحفاضات للحزمة</t>
  </si>
  <si>
    <t xml:space="preserve">If it is sold by a quantity different than 30 diapers per pack, write the quantity (number of diapers):</t>
  </si>
  <si>
    <t xml:space="preserve">selected(${q_diapers_quantity1},'no') and selected(${q_diapers_available_in_shop},'yes')</t>
  </si>
  <si>
    <t xml:space="preserve">round(if((selected(${q_diapers_quantity1},'no')), (30 * ${q_diapers_price} div ${q_diapers_quantity2}), ${q_diapers_price}),2)</t>
  </si>
  <si>
    <t xml:space="preserve">&lt;span style="color:red"&gt; ${q_diapers_price_per_30diapers} :سعر حفاضات الأطفال هو &lt;/span&gt;
دينار ليبي. إذا كانت الاجابة أعلاه غير منطقية أو خاطئة الرجاء مراجعة السعر أو الكمية التي حددها. شكراً</t>
  </si>
  <si>
    <t xml:space="preserve">The price of baby diapers per 30 diapers is: ${q_diapers_price_per_30diapers}</t>
  </si>
  <si>
    <t xml:space="preserve">هل يبيع هذا المحل معقم لليدين في العادة؟</t>
  </si>
  <si>
    <t xml:space="preserve">Does this shop normally sell hand sanitiser?</t>
  </si>
  <si>
    <t xml:space="preserve">group_hsan</t>
  </si>
  <si>
    <t xml:space="preserve">معقم اليدين</t>
  </si>
  <si>
    <t xml:space="preserve">Hand Sanitiser</t>
  </si>
  <si>
    <t xml:space="preserve">selected(${q_sell_hsan},'yes')</t>
  </si>
  <si>
    <t xml:space="preserve">هل  معقم اليدين متوفر حاليا في المتجر؟</t>
  </si>
  <si>
    <t xml:space="preserve">Is Hand Sanitiser currently available in this shop?</t>
  </si>
  <si>
    <t xml:space="preserve">selected(${q_hsan_available_in_shop},'yes')</t>
  </si>
  <si>
    <t xml:space="preserve">selected(${q_hsan_quantity1},'no') and selected(${q_hsan_available_in_shop},'yes')</t>
  </si>
  <si>
    <t xml:space="preserve">.&gt;0 and .&lt;2</t>
  </si>
  <si>
    <t xml:space="preserve">الرجاء التثبت من ان الكمية المدخلة باللتر وليس المليلتر 
(مثلا, 800 مل = 0.8 لتر, 90 مل = 0.09 لتر) </t>
  </si>
  <si>
    <t xml:space="preserve">السعر( بالدينار الليبي)</t>
  </si>
  <si>
    <t xml:space="preserve">round(if((selected(${q_hsan_quantity1},'no')), (${q_hsan_price} div ${q_hsan_quantity2}), ${q_hsan_price}),2)</t>
  </si>
  <si>
    <t xml:space="preserve">&lt;span style="color:red"&gt; ${q_hsan_price_per_liter} :سعر معقم اليدين  للتر الواحد هو &lt;/span&gt;
دينار ليبي. إذا كانت الاجابة أعلاه غير منطقية أو خاطئة الرجاء مراجعة السعر أو الكمية التي حددها. شكراً</t>
  </si>
  <si>
    <t xml:space="preserve">The price of Hand Sanitiser per liter is: ${q_hsan_price_per_liter}</t>
  </si>
  <si>
    <t xml:space="preserve">اسم الماركة</t>
  </si>
  <si>
    <t xml:space="preserve">هل يبيع هذا المحل مطهر أسطح مضاد للجراثيم في العادة؟</t>
  </si>
  <si>
    <t xml:space="preserve">Does this shop normally antibacterial surface sanitiser?</t>
  </si>
  <si>
    <t xml:space="preserve">group_ssan</t>
  </si>
  <si>
    <t xml:space="preserve">مطهر أسطح مضاد للجراثيم </t>
  </si>
  <si>
    <t xml:space="preserve">Antibacterial Surface Sanitiser</t>
  </si>
  <si>
    <t xml:space="preserve">selected(${q_sell_ssan},'yes')</t>
  </si>
  <si>
    <t xml:space="preserve">هل مطهر أسطح مضاد للجراثيم متوفر حاليا في المتجر؟</t>
  </si>
  <si>
    <t xml:space="preserve">Is Antibacterial Surface Cleaner currently available in this shop?</t>
  </si>
  <si>
    <t xml:space="preserve">selected(${q_ssan_available_in_shop},'yes')</t>
  </si>
  <si>
    <t xml:space="preserve">selected(${q_ssan_quantity1},'no') and selected(${q_ssan_available_in_shop},'yes')</t>
  </si>
  <si>
    <t xml:space="preserve">round(if((selected(${q_ssan_quantity1},'no')), (${q_ssan_price} div ${q_ssan_quantity2}), ${q_ssan_price}),2)</t>
  </si>
  <si>
    <t xml:space="preserve">&lt;span style="color:red"&gt; ${q_ssan_price_per_liter} :سعر مطهر أسطح مضاد للجراثيم  للتر الواحد هو &lt;/span&gt;
دينار ليبي. إذا كانت الاجابة أعلاه غير منطقية أو خاطئة الرجاء مراجعة السعر أو الكمية التي حددها. شكراً</t>
  </si>
  <si>
    <t xml:space="preserve">The price of Antibacterial Surface Cleaner per liter is: ${q_ssan_price_per_liter}</t>
  </si>
  <si>
    <t xml:space="preserve">اسم الماركة </t>
  </si>
  <si>
    <t xml:space="preserve">هل تبيع هذه المحطة بنزين رسمي في العادة  ؟</t>
  </si>
  <si>
    <t xml:space="preserve">Does this gas station normally sell public public_gasoline?</t>
  </si>
  <si>
    <t xml:space="preserve">selected(${q_shop_type},'gas_station') </t>
  </si>
  <si>
    <t xml:space="preserve">group_public_gasoline</t>
  </si>
  <si>
    <t xml:space="preserve">public_gasoline</t>
  </si>
  <si>
    <t xml:space="preserve">selected(${q_sell_public_gasoline},'yes') </t>
  </si>
  <si>
    <t xml:space="preserve">هل البنزين متوفر في هذه المحطة؟</t>
  </si>
  <si>
    <t xml:space="preserve">Is public_gasoline currently available in gas station?</t>
  </si>
  <si>
    <t xml:space="preserve">selected(${q_public_gasoline_available_in_shop},'yes')</t>
  </si>
  <si>
    <t xml:space="preserve">selected(${q_public_gasoline_quantity1},'no') and selected(${q_public_gasoline_available_in_shop},'yes')</t>
  </si>
  <si>
    <t xml:space="preserve">round(if((selected(${q_public_gasoline_quantity1},'no')), (${q_public_gasoline_price} div ${q_public_gasoline_quantity2}), ${q_public_gasoline_price}),2)</t>
  </si>
  <si>
    <t xml:space="preserve">&lt;span style="color:red"&gt; ${q_public_gasoline_price_per_liter} :سعر البنزين  للتر الواحد هو &lt;/span&gt;
دينار ليبي. إذا كانت الاجابة أعلاه غير منطقية أو خاطئة الرجاء مراجعة السعر أو الكمية التي حددها. شكراً</t>
  </si>
  <si>
    <t xml:space="preserve">The price of 1 Liter or public_gasoline is: ${q_public_gasoline_price_per_liter}</t>
  </si>
  <si>
    <t xml:space="preserve">هل تبيع هذه المحطة بنزين غير رسمي في العادة  ؟</t>
  </si>
  <si>
    <t xml:space="preserve">Does this gas station normally sell private private_gasoline?</t>
  </si>
  <si>
    <t xml:space="preserve">group_private_gasoline</t>
  </si>
  <si>
    <t xml:space="preserve">private_gasoline</t>
  </si>
  <si>
    <t xml:space="preserve">selected(${q_sell_private_gasoline},'yes') </t>
  </si>
  <si>
    <t xml:space="preserve">Is private_gasoline currently available in gas station?</t>
  </si>
  <si>
    <t xml:space="preserve">selected(${q_private_gasoline_available_in_shop},'yes')</t>
  </si>
  <si>
    <t xml:space="preserve">selected(${q_private_gasoline_quantity1},'no') and selected(${q_private_gasoline_available_in_shop},'yes')</t>
  </si>
  <si>
    <t xml:space="preserve">round(if((selected(${q_private_gasoline_quantity1},'no')), (${q_private_gasoline_price} div ${q_private_gasoline_quantity2}), ${q_private_gasoline_price}),2)</t>
  </si>
  <si>
    <t xml:space="preserve">&lt;span style="color:red"&gt; ${q_private_gasoline_price_per_liter} :سعر البنزين  للتر الواحد هو &lt;/span&gt;
دينار ليبي. إذا كانت الاجابة أعلاه غير منطقية أو خاطئة الرجاء مراجعة السعر أو الكمية التي حددها. شكراً</t>
  </si>
  <si>
    <t xml:space="preserve">The price of 1 Liter or private_gasoline is: ${q_private_gasoline_price_per_liter}</t>
  </si>
  <si>
    <t xml:space="preserve">هل يبيع هذا المحل باراسيتامول 500 مغ في المعتاد؟</t>
  </si>
  <si>
    <t xml:space="preserve">Does this shop normally sell Paracetamol 500mg?</t>
  </si>
  <si>
    <t xml:space="preserve">group_paracetamol</t>
  </si>
  <si>
    <t xml:space="preserve">Paracetamol 500mg (حزمة ذات 12 قرص )</t>
  </si>
  <si>
    <t xml:space="preserve">Paracetamol 500mg (Pack of 12 tablets)</t>
  </si>
  <si>
    <t xml:space="preserve">selected(${q_sell_paracetamol},'yes')</t>
  </si>
  <si>
    <t xml:space="preserve">هل الباراسيتامول 500 مغ متوفر حاليا في المتجر؟</t>
  </si>
  <si>
    <t xml:space="preserve">Is Paracetamol 500mg currently available in this shop?</t>
  </si>
  <si>
    <t xml:space="preserve">هل تباع بحزمة ذات 12 قرص  ؟</t>
  </si>
  <si>
    <t xml:space="preserve">Is it sold by packs of 12 tablets ?</t>
  </si>
  <si>
    <t xml:space="preserve">selected(${q_paracetamol_available_in_shop},'yes')</t>
  </si>
  <si>
    <t xml:space="preserve">اذا كانت تباع بكمية مختلفة عن 12 قرص للحزمة الواحدة  , اكتب الكمية بعدد الاقراص للحزمة</t>
  </si>
  <si>
    <t xml:space="preserve">If it is sold by a quantity different than 12 tablets per pack, write the quantity (number of tablets):</t>
  </si>
  <si>
    <t xml:space="preserve">selected(${q_paracetamol_quantity1},'no') and selected(${q_paracetamol_available_in_shop},'yes')</t>
  </si>
  <si>
    <t xml:space="preserve">&lt;span style="color:red"&gt; الرجاء الانتباه للسعة المحددة &lt;/span&gt;</t>
  </si>
  <si>
    <t xml:space="preserve">round(if((selected(${q_paracetamol_quantity1},'no')), (12 * ${q_paracetamol_price} div ${q_paracetamol_quantity2}), ${q_paracetamol_price}),2)</t>
  </si>
  <si>
    <t xml:space="preserve">&lt;span style="color:red"&gt; ${q_paracetamol_price_per_12} :سعر الباراسيتامول 500 مغ  هو &lt;/span&gt;
دينار ليبي. إذا كانت الاجابة أعلاه غير منطقية أو خاطئة الرجاء مراجعة السعر أو الكمية التي حددها. شكراً</t>
  </si>
  <si>
    <t xml:space="preserve">The price of Paracetamol 500mg per 12 tablets is: ${q_paracetamol_price_per_12}</t>
  </si>
  <si>
    <t xml:space="preserve">Brand</t>
  </si>
  <si>
    <t xml:space="preserve">هل يبيع هذا المحل Ibuprofen 400mg  في المعتاد؟</t>
  </si>
  <si>
    <t xml:space="preserve">Does this shop normally sell Ibuprofen 400mg?</t>
  </si>
  <si>
    <t xml:space="preserve">TRUE</t>
  </si>
  <si>
    <t xml:space="preserve">selected(${q_shop_type},'general_store') or selected(${q_shop_type},'pharmacy') and not(selected(${q_acted_purpose},'pos_monitoring'))</t>
  </si>
  <si>
    <t xml:space="preserve">begin_group</t>
  </si>
  <si>
    <t xml:space="preserve">group_Ibuprofen</t>
  </si>
  <si>
    <t xml:space="preserve">Ibuprofen 400mg (حزمة ذات 20 قرص ) </t>
  </si>
  <si>
    <t xml:space="preserve">selected(${q_sell_Ibuprofen},'yes')</t>
  </si>
  <si>
    <t xml:space="preserve">هل  Ibuprofen 400mg حاليا في المتجر؟</t>
  </si>
  <si>
    <t xml:space="preserve">Is Ibuprofen 400mg currently available in this shop?</t>
  </si>
  <si>
    <t xml:space="preserve">هل تباع بحزم ذات 20 قرص  ؟</t>
  </si>
  <si>
    <t xml:space="preserve">Is it sold by packs of 20 tablets ?</t>
  </si>
  <si>
    <t xml:space="preserve">selected(${q_Ibuprofen_available_in_shop},'yes')</t>
  </si>
  <si>
    <t xml:space="preserve">integer</t>
  </si>
  <si>
    <t xml:space="preserve">اذا كانت تباع بكمية مختلفة عن 20 قرص للحزمة الواحدة  , اكتب الكمية بعدد الاقراص للحزمة</t>
  </si>
  <si>
    <t xml:space="preserve">If it is sold by a quantity different than 20 tablets per pack, write the quantity (number of tablets):</t>
  </si>
  <si>
    <t xml:space="preserve">selected(${q_Ibuprofen_quantity1},'no') and selected(${q_Ibuprofen_available_in_shop},'yes')</t>
  </si>
  <si>
    <t xml:space="preserve">round(if((selected(${q_Ibuprofen_quantity1},'no')), (20 * ${q_Ibuprofen_price} div ${q_Ibuprofen_quantity2}), ${q_Ibuprofen_price}),2)</t>
  </si>
  <si>
    <t xml:space="preserve">&lt;span style="color:red"&gt; ${q_Ibuprofen_price_per_20} :سعر Ibuprofen 400mg هو &lt;/span&gt;
دينار ليبي. إذا كانت الاجابة أعلاه غير منطقية أو خاطئة الرجاء مراجعة السعر أو الكمية التي حددها. شكراً</t>
  </si>
  <si>
    <t xml:space="preserve">The price of Ibuprofen 400mg per 20 tablets is: ${q_Ibuprofen_price_per_20}</t>
  </si>
  <si>
    <t xml:space="preserve">end_group</t>
  </si>
  <si>
    <t xml:space="preserve">هل يبيع هذا المحل Vitamin B Complex  في المعتاد؟</t>
  </si>
  <si>
    <t xml:space="preserve">Does this shop normally sell Vitamin B Complex?</t>
  </si>
  <si>
    <t xml:space="preserve">group_vitamin_b_complex</t>
  </si>
  <si>
    <t xml:space="preserve">Vitamin B Complex (حزمة ذات 40 قرص ) </t>
  </si>
  <si>
    <t xml:space="preserve">selected(${q_sell_vitamin_b_complex},'yes')</t>
  </si>
  <si>
    <t xml:space="preserve">هل  Vitamin B Complex حاليا في المتجر؟</t>
  </si>
  <si>
    <t xml:space="preserve">Is Vitamin B Complex currently available in this shop?</t>
  </si>
  <si>
    <t xml:space="preserve">هل تباع بحزم ذات 40 قرص  ؟</t>
  </si>
  <si>
    <t xml:space="preserve">Is it sold by packs of 40 tablets ?</t>
  </si>
  <si>
    <t xml:space="preserve">selected(${q_vitamin_b_complex_available_in_shop},'yes')</t>
  </si>
  <si>
    <t xml:space="preserve">اذا كانت تباع بكمية مختلفة عن 40 قرص للحزمة الواحدة  , اكتب الكمية بعدد الاقراص للحزمة</t>
  </si>
  <si>
    <t xml:space="preserve">If it is sold by a quantity different than 40 tablets per pack, write the quantity (number of tablets):</t>
  </si>
  <si>
    <t xml:space="preserve">selected(${q_vitamin_b_complex_quantity1},'no') and selected(${q_vitamin_b_complex_available_in_shop},'yes')</t>
  </si>
  <si>
    <t xml:space="preserve">round(if((selected(${q_vitamin_b_complex_quantity1},'no')), (40 * ${q_vitamin_b_complex_price} div ${q_vitamin_b_complex_quantity2}), ${q_vitamin_b_complex_price}),2)</t>
  </si>
  <si>
    <t xml:space="preserve">&lt;span style="color:red"&gt; ${q_vitamin_b_complex_price_per_40} :سعر Vitamin B Complex هو &lt;/span&gt;
دينار ليبي. إذا كانت الاجابة أعلاه غير منطقية أو خاطئة الرجاء مراجعة السعر أو الكمية التي حددها. شكراً</t>
  </si>
  <si>
    <t xml:space="preserve">The price of Vitamin B Complex per 40 tablets is: ${q_vitamin_b_complex_price_per_40}</t>
  </si>
  <si>
    <t xml:space="preserve">هل يبيع هذا المحل Amoxicillin 500mg  في المعتاد؟</t>
  </si>
  <si>
    <t xml:space="preserve">Does this shop normally sell Amoxicillin 500mg?</t>
  </si>
  <si>
    <t xml:space="preserve">group_amoxicillin</t>
  </si>
  <si>
    <t xml:space="preserve">Amoxicillin 500mg (حزمة ذات 21 قرص ) </t>
  </si>
  <si>
    <t xml:space="preserve">selected(${q_sell_amoxicillin},'yes')</t>
  </si>
  <si>
    <t xml:space="preserve">هل  Amoxicillin 500mg حاليا في المتجر؟</t>
  </si>
  <si>
    <t xml:space="preserve">Is Amoxicillin 500mg currently available in this shop?</t>
  </si>
  <si>
    <t xml:space="preserve">هل تباع بحزم ذات 21 قرص  ؟</t>
  </si>
  <si>
    <t xml:space="preserve">Is it sold by packs of 21 tablets ?</t>
  </si>
  <si>
    <t xml:space="preserve">selected(${q_amoxicillin_available_in_shop},'yes')</t>
  </si>
  <si>
    <t xml:space="preserve">اذا كانت تباع بكمية مختلفة عن 21 قرص للحزمة الواحدة  , اكتب الكمية بعدد الاقراص للحزمة</t>
  </si>
  <si>
    <t xml:space="preserve">If it is sold by a quantity different than 21 tablets per pack, write the quantity (number of tablets):</t>
  </si>
  <si>
    <t xml:space="preserve">selected(${q_amoxicillin_quantity1},'no') and selected(${q_amoxicillin_available_in_shop},'yes')</t>
  </si>
  <si>
    <t xml:space="preserve">round(if((selected(${q_amoxicillin_quantity1},'no')), (21 * ${q_amoxicillin_price} div ${q_amoxicillin_quantity2}), ${q_amoxicillin_price}),2)</t>
  </si>
  <si>
    <t xml:space="preserve">&lt;span style="color:red"&gt; ${q_amoxicillin_price_per_21} :سعر Amoxicillin 500mg هو &lt;/span&gt;
دينار ليبي. إذا كانت الاجابة أعلاه غير منطقية أو خاطئة الرجاء مراجعة السعر أو الكمية التي حددها. شكراً</t>
  </si>
  <si>
    <t xml:space="preserve">The price of Amoxicillin 500mg per 21 tablets is: ${q_amoxicillin_price_per_21}</t>
  </si>
  <si>
    <t xml:space="preserve">هل يبيع هذا المحل Metoclopramide 10mg  في المعتاد؟</t>
  </si>
  <si>
    <t xml:space="preserve">Does this shop normally sell Metoclopramide 10mg?</t>
  </si>
  <si>
    <t xml:space="preserve">group_metoclopramide</t>
  </si>
  <si>
    <t xml:space="preserve">Metoclopramide 10mg (حزمة ذات 40 قرص ) </t>
  </si>
  <si>
    <t xml:space="preserve">selected(${q_sell_metoclopramide},'yes')</t>
  </si>
  <si>
    <t xml:space="preserve">هل  Metoclopramide 10mg حاليا في المتجر؟</t>
  </si>
  <si>
    <t xml:space="preserve">Is Metoclopramide 10mg currently available in this shop?</t>
  </si>
  <si>
    <t xml:space="preserve">selected(${q_metoclopramide_available_in_shop},'yes')</t>
  </si>
  <si>
    <t xml:space="preserve">selected(${q_metoclopramide_quantity1},'no') and selected(${q_metoclopramide_available_in_shop},'yes')</t>
  </si>
  <si>
    <t xml:space="preserve">round(if((selected(${q_metoclopramide_quantity1},'no')), (40 * ${q_metoclopramide_price} div ${q_metoclopramide_quantity2}), ${q_metoclopramide_price}),2)</t>
  </si>
  <si>
    <t xml:space="preserve">&lt;span style="color:red"&gt; ${q_metoclopramide_price_per_40} :سعر Metoclopramide 10mg هو &lt;/span&gt;
دينار ليبي. إذا كانت الاجابة أعلاه غير منطقية أو خاطئة الرجاء مراجعة السعر أو الكمية التي حددها. شكراً</t>
  </si>
  <si>
    <t xml:space="preserve">The price of Metoclopramide 10mg per 40 tablets is: ${q_metoclopramide_price_per_40}</t>
  </si>
  <si>
    <t xml:space="preserve">هل يبيع هذا المحل مياه معبأة في المعتاد؟</t>
  </si>
  <si>
    <t xml:space="preserve">Does this shop normally sell bottled water ?</t>
  </si>
  <si>
    <t xml:space="preserve">Please enter the price of a new bottle of water, not the price of a refilled bottle of water.</t>
  </si>
  <si>
    <t xml:space="preserve">سعر قارورة مياه جديدة وليس سعر قارورة معبأة </t>
  </si>
  <si>
    <t xml:space="preserve">group_water</t>
  </si>
  <si>
    <t xml:space="preserve">ارخص سعر لقارورة ماء</t>
  </si>
  <si>
    <t xml:space="preserve">Bottled water</t>
  </si>
  <si>
    <t xml:space="preserve">selected(${q_sell_water},'yes')</t>
  </si>
  <si>
    <t xml:space="preserve">هل قوارير الماء متوفرة حاليا في المتجر؟</t>
  </si>
  <si>
    <t xml:space="preserve">Is bottled water currently available in this shop?</t>
  </si>
  <si>
    <t xml:space="preserve">هل يباع في قوارير من 7 لترات؟</t>
  </si>
  <si>
    <t xml:space="preserve">Is it sold in bottles of 7 litres?</t>
  </si>
  <si>
    <t xml:space="preserve">selected(${q_water_available_in_shop},'yes')</t>
  </si>
  <si>
    <t xml:space="preserve">اذا كان تباع بكمية مختلفة غير 7 ليتر , اكتب الكمية  بالليتر</t>
  </si>
  <si>
    <t xml:space="preserve">If it is sold by a quantity different than 7 liters, write the quantity (in liters):</t>
  </si>
  <si>
    <t xml:space="preserve">selected(${q_water_quantity1},'no') and selected(${q_water_available_in_shop},'yes')</t>
  </si>
  <si>
    <t xml:space="preserve">round(if((selected(${q_water_quantity1},'no')), (${q_water_price} div ${q_water_quantity2}), ${q_water_price} div 7),2)</t>
  </si>
  <si>
    <t xml:space="preserve">&lt;span style="color:red"&gt;  ${q_water_price_per_liter} :سعر قارورة ماء 1 لتر هو &lt;/span&gt;
دينار ليبي. إذا كانت الاجابة أعلاه غير منطقية أو خاطئة الرجاء مراجعة السعر أو الكمية التي حددها. شكراً</t>
  </si>
  <si>
    <t xml:space="preserve">The price of 1 litre of water is: ${q_water_price_per_liter}</t>
  </si>
  <si>
    <t xml:space="preserve">ھل غاز الطھي متوفر حالیا في ھذه المدینة من خلال البائعیین الرسمیین (مستودعات غاز الطھي) ؟</t>
  </si>
  <si>
    <t xml:space="preserve">Is cooking fuel (LPG) currently available in this city through official vendors (Mostawdaa)?</t>
  </si>
  <si>
    <t xml:space="preserve">selected(${q_shop_type},'fuel') </t>
  </si>
  <si>
    <t xml:space="preserve">إذا كان الجواب لا لماذا لا یوجد بائعون من ھذا النوع یقدمون حالیًا غاز الطھي في ھذه المدینة؟</t>
  </si>
  <si>
    <t xml:space="preserve">(if no) Why are there no vendors of this type who currently provide cooking fuel in this city?</t>
  </si>
  <si>
    <t xml:space="preserve">${official_lpg_available}='no'</t>
  </si>
  <si>
    <t xml:space="preserve">ھل یتوفر غاز الطھي حالیًا في ھذه المدینة من خلال بائعین غیر رسمیین؟</t>
  </si>
  <si>
    <t xml:space="preserve">Is cooking fuel (LPG) currently available in this city through unofficial vendors?</t>
  </si>
  <si>
    <t xml:space="preserve">${unofficial_lpg_available}='no'</t>
  </si>
  <si>
    <t xml:space="preserve">هل يبيع هذا المحل غاز الطهي في المعتاد؟</t>
  </si>
  <si>
    <t xml:space="preserve">Does this shop normally sell cooking fuel ?</t>
  </si>
  <si>
    <t xml:space="preserve">selected(${q_shop_type},'fuel_shop') and not(selected(${q_acted_purpose},'pos_monitoring'))</t>
  </si>
  <si>
    <t xml:space="preserve">select_one frequency</t>
  </si>
  <si>
    <t xml:space="preserve">كم مرة یتوفر وقود الطھي حالیًا من ھذا البائع؟</t>
  </si>
  <si>
    <t xml:space="preserve">How often is cooking fuel available from this vendor?</t>
  </si>
  <si>
    <t xml:space="preserve">selected(${q_sell_fuel},'yes')</t>
  </si>
  <si>
    <t xml:space="preserve">رجاء حدد</t>
  </si>
  <si>
    <t xml:space="preserve">If other, please specify</t>
  </si>
  <si>
    <t xml:space="preserve">${availability_frequency}='other'</t>
  </si>
  <si>
    <t xml:space="preserve">group_fuel</t>
  </si>
  <si>
    <t xml:space="preserve">ارخص سعر لملئ غاز الطهي</t>
  </si>
  <si>
    <t xml:space="preserve">cooking fuel (refilling)</t>
  </si>
  <si>
    <t xml:space="preserve">Please make sure to record the price of refilling an old cylinder, not buying a new one.</t>
  </si>
  <si>
    <t xml:space="preserve">يرجى التأكد من تسجيل سعر إعادة تعبئة الاسطوانة وليس شراء اسطوانة جديدة</t>
  </si>
  <si>
    <t xml:space="preserve">select_one vendor_status</t>
  </si>
  <si>
    <t xml:space="preserve">هل هذا المحل لغاز الطهي رسمی أو غیر رسمی ؟ </t>
  </si>
  <si>
    <t xml:space="preserve">Is this fuel vendor official or unofficial ?</t>
  </si>
  <si>
    <t xml:space="preserve">if(${official_lpg_available}='no',.!='official_vendor',count-selected(.)=1) and if(${unofficial_lpg_available}='no',.!='unofficial_vendor',count-selected(.)=1)</t>
  </si>
  <si>
    <t xml:space="preserve">selected(${vendor_status},'other')</t>
  </si>
  <si>
    <t xml:space="preserve">هل غاز الطهي متوفرة حاليا في المتجر؟</t>
  </si>
  <si>
    <t xml:space="preserve">Is cooking fuel currently available in this shop?</t>
  </si>
  <si>
    <t xml:space="preserve">selected(${vendor_status},'official_vendor')</t>
  </si>
  <si>
    <t xml:space="preserve">هل يباع بكميات 11 كغ ؟</t>
  </si>
  <si>
    <t xml:space="preserve">Is it sold in quantities of 11Kg ?</t>
  </si>
  <si>
    <t xml:space="preserve">selected(${q_fuel_public_available_in_shop},'yes') and selected(${vendor_status},'official_vendor')</t>
  </si>
  <si>
    <t xml:space="preserve">إذا كان يباع بكمية مختلفة عن 11 كغ ، اكتب الحجم  (بالكيلوغرام):</t>
  </si>
  <si>
    <t xml:space="preserve">If it is sold in a quantity different than 11 Kg , write the size (in kg):</t>
  </si>
  <si>
    <t xml:space="preserve">selected(${q_fuel_public_quantity1},'no') and selected(${q_fuel_public_available_in_shop},'yes') and selected(${vendor_status},'official_vendor')</t>
  </si>
  <si>
    <t xml:space="preserve">السعر ملئ غاز الطهي بالدينار الليبي</t>
  </si>
  <si>
    <t xml:space="preserve">round(if((selected(${q_fuel_public_quantity1},'no')), (11 * ${q_fuel_public_price} div ${q_fuel_public_quantity2}), ${q_fuel_public_price}),2)</t>
  </si>
  <si>
    <t xml:space="preserve">&lt;span style="color:red"&gt; ${q_fuel_public_price_per_11kg} :سعر إعادة تعبئة اسطوانة غاز الطهي حجم  11 كغ &lt;/span&gt;
دينار ليبي. إذا كانت الاجابة أعلاه غير منطقية أو خاطئة الرجاء مراجعة السعر أو الكمية التي حددها. شكراً</t>
  </si>
  <si>
    <t xml:space="preserve">The price of refilling a cooking gas cylinder of 11 Kg : ${q_fuel_public_price_per_11kg}</t>
  </si>
  <si>
    <t xml:space="preserve">لا يمكن ان يتجاوز سعر إعادة تعبئة اسطوانة غاز الطهي حجم  11 كغ من متجر رسمي ال10 دينار ليبي. الرجاء التثبت من السعر أعلاه وان هذا المتجر رسمي</t>
  </si>
  <si>
    <t xml:space="preserve">The price of refilling a cooking gas cylinder of 11 Kg should not exceed 10 Libyan dinars, ${q_fuel_public_price_per_11kg}</t>
  </si>
  <si>
    <t xml:space="preserve">selected(${q_fuel_public_available_in_shop},'yes') and selected(${vendor_status},'official_vendor') and ${q_fuel_public_price_per_11kg}&gt;10</t>
  </si>
  <si>
    <t xml:space="preserve">selected(${vendor_status},'unofficial_vendor') or selected(${vendor_status},'other')</t>
  </si>
  <si>
    <t xml:space="preserve">selected(${q_fuel_private_available_in_shop},'yes') and (selected(${vendor_status},'unofficial_vendor') or selected(${vendor_status},'other'))</t>
  </si>
  <si>
    <t xml:space="preserve">إذا كان يباع بكمية مختلفة عن 11 كغ ، اكتب الحجم (بالكيلوغرام):</t>
  </si>
  <si>
    <t xml:space="preserve">selected(${q_fuel_private_quantity1},'no') and selected(${q_fuel_private_available_in_shop},'yes') and (selected(${vendor_status},'unofficial_vendor') or selected(${vendor_status},'other'))</t>
  </si>
  <si>
    <t xml:space="preserve">round(if((selected(${q_fuel_private_quantity1},'no')), (11 * ${q_fuel_private_price} div ${q_fuel_private_quantity2}), ${q_fuel_private_price}),2)</t>
  </si>
  <si>
    <t xml:space="preserve">&lt;span style="color:red"&gt; ${q_fuel_private_price_per_11kg} :سعر إعادة تعبئة اسطوانة غاز الطهي حجم  11 كغ &lt;/span&gt;
دينار ليبي. إذا كانت الاجابة أعلاه غير منطقية أو خاطئة الرجاء مراجعة السعر أو الكمية التي حددها. شكراً</t>
  </si>
  <si>
    <t xml:space="preserve">The price of refilling a cooking gas cylinder of 11 Kg : ${q_fuel_private_price_per_11kg}</t>
  </si>
  <si>
    <t xml:space="preserve">selected(${q_fuel_public_available_in_shop},'yes') or selected(${q_fuel_private_available_in_shop},'yes')</t>
  </si>
  <si>
    <t xml:space="preserve">if(${q_fuel_public_price_per_11kg}="",${q_fuel_private_price_per_11kg}*1,${q_fuel_public_price_per_11kg}*1)</t>
  </si>
  <si>
    <t xml:space="preserve">${cooking_fuel_price_per_11kg}*2</t>
  </si>
  <si>
    <t xml:space="preserve">group_prices_availability</t>
  </si>
  <si>
    <t xml:space="preserve">الأسعار وتوافر</t>
  </si>
  <si>
    <t xml:space="preserve">Prices and availability</t>
  </si>
  <si>
    <t xml:space="preserve">not(selected(${q_acted_purpose},'pos_monitoring'))</t>
  </si>
  <si>
    <t xml:space="preserve">select_one price_changes</t>
  </si>
  <si>
    <t xml:space="preserve">هل لاحظت أي تغيرات كبيرة في الأسعار في آخر 30 يوما؟</t>
  </si>
  <si>
    <t xml:space="preserve">Did you notice any significant price changes in the last week?</t>
  </si>
  <si>
    <t xml:space="preserve">select_multiple item</t>
  </si>
  <si>
    <t xml:space="preserve">أي مواد فيها لاحظت تغيرات في الأسعار؟</t>
  </si>
  <si>
    <t xml:space="preserve">For which items did you notice price changes?</t>
  </si>
  <si>
    <t xml:space="preserve">selected(${q_price_changes},'changes_yes')</t>
  </si>
  <si>
    <t xml:space="preserve">لماذا تغيرت أسعار هذه مواد بشكل كبير؟</t>
  </si>
  <si>
    <t xml:space="preserve">Why did the prices of these items change significantly?</t>
  </si>
  <si>
    <t xml:space="preserve">select_one unavailable</t>
  </si>
  <si>
    <t xml:space="preserve">هل بعض مواد غير متوفرة حاليا في متجرك، والتي عادة ما تبيعها؟</t>
  </si>
  <si>
    <t xml:space="preserve">Are some items currently unavailable in your shop, which you normally sell?</t>
  </si>
  <si>
    <t xml:space="preserve">أي من مواد التالية غير متوفرة حاليا في متجرك؟</t>
  </si>
  <si>
    <t xml:space="preserve">Which of the following items are currently unavailable at your shop?</t>
  </si>
  <si>
    <t xml:space="preserve">selected(${q_unavailable},'unavailable_yes')</t>
  </si>
  <si>
    <t xml:space="preserve">لماذا لا تتوفر هذه مواد حاليا؟</t>
  </si>
  <si>
    <t xml:space="preserve">Why are these items currently unavailable?</t>
  </si>
  <si>
    <t xml:space="preserve">group_liquidity</t>
  </si>
  <si>
    <t xml:space="preserve">مشاكل السيولة </t>
  </si>
  <si>
    <t xml:space="preserve">Liquidity issues</t>
  </si>
  <si>
    <t xml:space="preserve">select_one liquidity_issue</t>
  </si>
  <si>
    <t xml:space="preserve">q_liquidity</t>
  </si>
  <si>
    <t xml:space="preserve">هل أنت قادر على الوصول إلى ما يكفي من النقد لقضاء المدفوعات الخاصة بك؟</t>
  </si>
  <si>
    <t xml:space="preserve">Are you able to access enough cash to make your payments?</t>
  </si>
  <si>
    <t xml:space="preserve">q_liquidity_2</t>
  </si>
  <si>
    <t xml:space="preserve">ن لم يكن، كيف يؤثر ذلك على المحل الخاص بك؟</t>
  </si>
  <si>
    <t xml:space="preserve">If not, how does it affect your shop?</t>
  </si>
  <si>
    <t xml:space="preserve">selected(${q_liquidity},'no')</t>
  </si>
  <si>
    <t xml:space="preserve">group_modalities</t>
  </si>
  <si>
    <t xml:space="preserve">طريقة الدفع</t>
  </si>
  <si>
    <t xml:space="preserve">Payment modalities</t>
  </si>
  <si>
    <t xml:space="preserve">group_vendor</t>
  </si>
  <si>
    <t xml:space="preserve">Vendor payment modalities</t>
  </si>
  <si>
    <t xml:space="preserve">select_multiple modalities</t>
  </si>
  <si>
    <t xml:space="preserve">q_modalities_1</t>
  </si>
  <si>
    <t xml:space="preserve">  أي من الطرق التالية للدفع متوفرة في محلك؟</t>
  </si>
  <si>
    <t xml:space="preserve">Which of the following modalities of payment are available in your shop?</t>
  </si>
  <si>
    <t xml:space="preserve">q_modalities_1_other</t>
  </si>
  <si>
    <t xml:space="preserve">بالتحديد:</t>
  </si>
  <si>
    <t xml:space="preserve">Specify:</t>
  </si>
  <si>
    <t xml:space="preserve">selected(${q_modalities_1},'other_modality')</t>
  </si>
  <si>
    <t xml:space="preserve">q_modalities_conditions_ecard</t>
  </si>
  <si>
    <t xml:space="preserve">كم مقدار الزيادة المئوية في اسعار السلع عند الدفع باستخدام بطاقة الائتمان؟</t>
  </si>
  <si>
    <t xml:space="preserve">How much more (in %) do items cost when paid for by credit or debit card?</t>
  </si>
  <si>
    <t xml:space="preserve">selected(${q_modalities_1},'credit_debit_card')</t>
  </si>
  <si>
    <t xml:space="preserve">. &gt;= 0 and . &lt; 100</t>
  </si>
  <si>
    <t xml:space="preserve">q_modalities_conditions_atib</t>
  </si>
  <si>
    <t xml:space="preserve">كم مقدار الزيادة المئوية في اسعار السلع عند الدفع باستخدام بطاقة تداول؟</t>
  </si>
  <si>
    <t xml:space="preserve">How much more (in %) do items cost when paid for by Tadawul prepaid card?</t>
  </si>
  <si>
    <t xml:space="preserve">selected(${q_modalities_1},'atib_card')</t>
  </si>
  <si>
    <t xml:space="preserve">q_modalities_conditions_check</t>
  </si>
  <si>
    <t xml:space="preserve">كم مقدار الزيادة المئوية في اسعار السلع عند الدفع باستخدام الشيكات؟</t>
  </si>
  <si>
    <t xml:space="preserve">How much more (in %) do items cost when paid for by check?</t>
  </si>
  <si>
    <t xml:space="preserve">selected(${q_modalities_1},'check')</t>
  </si>
  <si>
    <t xml:space="preserve">q_modalities_conditions_mobilemoney</t>
  </si>
  <si>
    <t xml:space="preserve">كم مقدار الزيادة المئوية في اسعار السلع عند الدفع باستخدام المعاملات المالية بالهاتف المحمول؟</t>
  </si>
  <si>
    <t xml:space="preserve">How much more (in %) do items cost when paid for by mobile money?</t>
  </si>
  <si>
    <t xml:space="preserve">selected(${q_modalities_1},'mobile_money')</t>
  </si>
  <si>
    <t xml:space="preserve">q_modalities_conditions_credit</t>
  </si>
  <si>
    <t xml:space="preserve">كم مقدار الزيادة المئوية في اسعار السلع عند الدفع باستخدام التدين؟</t>
  </si>
  <si>
    <t xml:space="preserve">How much more (in %) do items cost when paid for by credit?</t>
  </si>
  <si>
    <t xml:space="preserve">selected(${q_modalities_1},'credit')</t>
  </si>
  <si>
    <t xml:space="preserve">q_modalities_conditions_banktransfer</t>
  </si>
  <si>
    <t xml:space="preserve">كم مقدار الزيادة المئوية في اسعار السلع عند الدفع باستخدام حوالة بنكية؟</t>
  </si>
  <si>
    <t xml:space="preserve">How much more (in %) do items cost when paid for by bank transfer?</t>
  </si>
  <si>
    <t xml:space="preserve">selected(${q_modalities_1},'bank_transfer')</t>
  </si>
  <si>
    <t xml:space="preserve">select_one modalities</t>
  </si>
  <si>
    <t xml:space="preserve">q_modalities_mostused</t>
  </si>
  <si>
    <t xml:space="preserve">ما هي طريقة الدفع الأكثر استخداما؟</t>
  </si>
  <si>
    <t xml:space="preserve">What is the most commonly used payment modality? </t>
  </si>
  <si>
    <t xml:space="preserve">count-selected(${q_modalities_1})&gt;1</t>
  </si>
  <si>
    <t xml:space="preserve">selected(${q_modalities_1},.)</t>
  </si>
  <si>
    <t xml:space="preserve">select_multiple modality_barriers</t>
  </si>
  <si>
    <t xml:space="preserve">q_modality_barriers</t>
  </si>
  <si>
    <t xml:space="preserve">ما هي العوائق التي تحول عدم استخدام أنواع طرق متعددة؟</t>
  </si>
  <si>
    <t xml:space="preserve">What are the barriers to using multiple modality types?</t>
  </si>
  <si>
    <t xml:space="preserve">count-selected(${q_modalities_1})=1</t>
  </si>
  <si>
    <t xml:space="preserve">q_modality_barriers_other</t>
  </si>
  <si>
    <t xml:space="preserve">selected(${q_modality_barriers},'other')</t>
  </si>
  <si>
    <t xml:space="preserve">select_one modality_time</t>
  </si>
  <si>
    <t xml:space="preserve">q_modality_time</t>
  </si>
  <si>
    <t xml:space="preserve">متى كانت آخر مرة قمت فيها بإيداع أي من عائدات المبيعات في البنك؟</t>
  </si>
  <si>
    <t xml:space="preserve">When was the last time you deposited any of the sales revenues in the bank?</t>
  </si>
  <si>
    <t xml:space="preserve">select_one modality_frequency </t>
  </si>
  <si>
    <t xml:space="preserve">q_modality_frequency </t>
  </si>
  <si>
    <t xml:space="preserve">كم مرة تقوم بإيداع أي من عائدات المبيعات في البنك؟</t>
  </si>
  <si>
    <t xml:space="preserve">How frequently do you deposit any of the sales revenues in the bank? </t>
  </si>
  <si>
    <t xml:space="preserve">not(selected(${q_modality_time},'not_know'))</t>
  </si>
  <si>
    <t xml:space="preserve">q_modality_frequency_other</t>
  </si>
  <si>
    <t xml:space="preserve">selected(${q_modality_frequency},'other')</t>
  </si>
  <si>
    <t xml:space="preserve">select_one modality_reasons</t>
  </si>
  <si>
    <t xml:space="preserve">q_modality_reasons </t>
  </si>
  <si>
    <t xml:space="preserve">لماذا لا تودع اي من ايرادات المبيعات شهريا في البنك؟</t>
  </si>
  <si>
    <t xml:space="preserve">Why do you not deposit any of the sales revenues monthly in the bank? </t>
  </si>
  <si>
    <t xml:space="preserve">selected(${q_modality_frequency},'never')</t>
  </si>
  <si>
    <t xml:space="preserve">q_sales_deposited_bank_percentage</t>
  </si>
  <si>
    <t xml:space="preserve">في آخر مرة قمت فيها بالإيداع في البنك ، ما هي نسبة إيرادات المبيعات التي قمت بإيداعها؟</t>
  </si>
  <si>
    <t xml:space="preserve">The last time you deposited in the bank, what percentage of your sales revenues have you deposited?</t>
  </si>
  <si>
    <t xml:space="preserve">. &gt; 0 and . &lt; 100</t>
  </si>
  <si>
    <t xml:space="preserve">q_customers_in_shop</t>
  </si>
  <si>
    <t xml:space="preserve">لدينا بعض الأسئلة حول السيولة للزبائن. إذا كان هناك زبائن في هذا المتجر ، فنحن نريد أن نسأل 2 منهم على الأكثر. هل يوجد زبائن في المحل يمكنك طرح بعض الأسئلة؟</t>
  </si>
  <si>
    <t xml:space="preserve">We have some questions on liquidity for customers. If there are customers in this shop, we want to ask 2 of them at most. Are there customers in the shop that you can interview? </t>
  </si>
  <si>
    <t xml:space="preserve">customer_modality</t>
  </si>
  <si>
    <t xml:space="preserve">Customer 1 </t>
  </si>
  <si>
    <t xml:space="preserve">selected(${q_customers_in_shop},'yes')</t>
  </si>
  <si>
    <t xml:space="preserve">modality_note_customer</t>
  </si>
  <si>
    <t xml:space="preserve">يجب طرح الأسئلة التالية على ما لا يقل عن 2 من الزبائن</t>
  </si>
  <si>
    <t xml:space="preserve">The following questions should be asked to at least 2 customers</t>
  </si>
  <si>
    <t xml:space="preserve">modality_note_customer1</t>
  </si>
  <si>
    <t xml:space="preserve">مرحبًا ، أنا أعمل في منظمة دولية تسمى REACH وهي تقوم بمساعدة المنظمات غير الحكومية في دعم الأسر الضعيفة بمشاريع التحويلات النقدية. أود أن أطرح عليك بعض الأسئلة حول أزمة السيولة للمساعدة في دعم هذه المشاريع ، هل ستشعر بالراحة إذا طرحت عليك بعض الأسئلة؟ </t>
  </si>
  <si>
    <t xml:space="preserve">Hello, I work for an international organisation called REACH that helps NGOs to support vulnerable households with cash transfer projects. I would like to ask you a few questions about the liquidity crisis to help support these projects, would you feel comfortable if I asked you a couple questions?</t>
  </si>
  <si>
    <t xml:space="preserve">select_multiple modalities_customer</t>
  </si>
  <si>
    <t xml:space="preserve">q_modalities_customer</t>
  </si>
  <si>
    <t xml:space="preserve">عند القيام بشراء حاجياتك اليومية، ماهي طرق الدفع التي تستعملها؟</t>
  </si>
  <si>
    <t xml:space="preserve">When buying everyday items, which payment modalities do you use?</t>
  </si>
  <si>
    <t xml:space="preserve">q_modalities_customer_other</t>
  </si>
  <si>
    <t xml:space="preserve">selected(${q_modalities_customer},'other_modality')</t>
  </si>
  <si>
    <t xml:space="preserve">q_modalities_customer_ecard</t>
  </si>
  <si>
    <t xml:space="preserve">selected(${q_modalities_customer},'credit_debit_card')</t>
  </si>
  <si>
    <t xml:space="preserve">q_modalities_customer_atib</t>
  </si>
  <si>
    <t xml:space="preserve">selected(${q_modalities_customer},'atib_card')</t>
  </si>
  <si>
    <t xml:space="preserve">q_modalities_customer_check</t>
  </si>
  <si>
    <t xml:space="preserve">selected(${q_modalities_customer},'check')</t>
  </si>
  <si>
    <t xml:space="preserve">q_modalities_customer_mobilemoney</t>
  </si>
  <si>
    <t xml:space="preserve">selected(${q_modalities_customer},'mobile_money')</t>
  </si>
  <si>
    <t xml:space="preserve">q_modalities_customer_credit</t>
  </si>
  <si>
    <t xml:space="preserve">selected(${q_modalities_customer},'credit')</t>
  </si>
  <si>
    <t xml:space="preserve">q_modalities_customer_banktransfer</t>
  </si>
  <si>
    <t xml:space="preserve">selected(${q_modalities_customer},'bank_transfer')</t>
  </si>
  <si>
    <t xml:space="preserve">select_one modalities_customer</t>
  </si>
  <si>
    <t xml:space="preserve">q_modalities_customer_mostused</t>
  </si>
  <si>
    <t xml:space="preserve">count-selected(${q_modalities_customer})&gt;1</t>
  </si>
  <si>
    <t xml:space="preserve">selected(${q_modalities_customer},.)</t>
  </si>
  <si>
    <t xml:space="preserve">select_one bank_list</t>
  </si>
  <si>
    <t xml:space="preserve">q_modalities_bank_used</t>
  </si>
  <si>
    <t xml:space="preserve">ما هو البنك الذي تستعمله في الاساس؟</t>
  </si>
  <si>
    <t xml:space="preserve">What is the bank that you primarily use?</t>
  </si>
  <si>
    <t xml:space="preserve">select_one yes_no_dwta</t>
  </si>
  <si>
    <t xml:space="preserve">q_modalities_able_withdraw_cash</t>
  </si>
  <si>
    <t xml:space="preserve">هل تمكنت من سحب النقود من البنك في 30 يوما الأخيرة؟</t>
  </si>
  <si>
    <t xml:space="preserve">Were you able to take withdraw cash in the last 30 days?</t>
  </si>
  <si>
    <t xml:space="preserve">q_modalities_sufficient_cash</t>
  </si>
  <si>
    <t xml:space="preserve">هل النقود التي سحبتها من البنك كافية لتلبية احتياجاتك لنفقات الشهر؟</t>
  </si>
  <si>
    <t xml:space="preserve">Is the cash withdrawn from the bank sufficient to meet your needs for the month’s expenses? </t>
  </si>
  <si>
    <t xml:space="preserve">selected(${q_modalities_able_withdraw_cash},'yes')</t>
  </si>
  <si>
    <t xml:space="preserve">select_multiple modalities_alternatives</t>
  </si>
  <si>
    <t xml:space="preserve">q_modalities_alternatives</t>
  </si>
  <si>
    <t xml:space="preserve">هل تستخدم أي طريقة أخرى للحصول على النقد خارج النظام المصرفي؟</t>
  </si>
  <si>
    <t xml:space="preserve">Do you use any other way to attain cash outside of the banking system?</t>
  </si>
  <si>
    <t xml:space="preserve">q_modalities_alternatives_other</t>
  </si>
  <si>
    <t xml:space="preserve">selected(${q_modalities_alternatives},'other')</t>
  </si>
  <si>
    <t xml:space="preserve">q_modalities_alternatives_sellchecks</t>
  </si>
  <si>
    <t xml:space="preserve">ما هي النسبة المئوية من الزيادة التي يقع اضافتها عند الدفع بتلك الطريقة (بيع الشيكات في السوق الموازية)؟</t>
  </si>
  <si>
    <t xml:space="preserve">What is the additional % charge for this using selling checks in parallel market?</t>
  </si>
  <si>
    <t xml:space="preserve">selected(${q_modalities_alternatives},'sell_checks_parallel_market')</t>
  </si>
  <si>
    <t xml:space="preserve">q_modalities_alternatives_exchangechecks</t>
  </si>
  <si>
    <t xml:space="preserve">ما هي النسبة المئوية من الزيادة التي يقع اضافتها عند الدفع بتلك الطريقة (تبادل الشيكات المصادق عليها مع الشركات)؟</t>
  </si>
  <si>
    <t xml:space="preserve">What is the additional % charge for this using exchanging checks with businesses?</t>
  </si>
  <si>
    <t xml:space="preserve">selected(${q_modalities_alternatives},'exchange_checks_with_business')</t>
  </si>
  <si>
    <t xml:space="preserve">q_modalities_alternatives_borrowvendor</t>
  </si>
  <si>
    <t xml:space="preserve">ما هي النسبة المئوية من الزيادة التي يقع اضافتها عند الدفع بتلك الطريقة (قروض)؟</t>
  </si>
  <si>
    <t xml:space="preserve">What is the additional % charge for this using loans?</t>
  </si>
  <si>
    <t xml:space="preserve">selected(${q_modalities_alternatives},'borrow_vendor')</t>
  </si>
  <si>
    <t xml:space="preserve">q_customers_in_shop_2</t>
  </si>
  <si>
    <t xml:space="preserve">هل يمكنك العثور على زبون آخر يمكنك طرح نفس الأسئلة عليه؟</t>
  </si>
  <si>
    <t xml:space="preserve">Can you find another customer that you can ask the same questions? </t>
  </si>
  <si>
    <t xml:space="preserve">customer_modality_2</t>
  </si>
  <si>
    <t xml:space="preserve">Customer 2</t>
  </si>
  <si>
    <t xml:space="preserve">selected(${q_customers_in_shop_2},'yes')</t>
  </si>
  <si>
    <t xml:space="preserve">modality_note_customer2</t>
  </si>
  <si>
    <t xml:space="preserve">q_modalities_customer2</t>
  </si>
  <si>
    <t xml:space="preserve">q_modalities_customer2_other</t>
  </si>
  <si>
    <t xml:space="preserve">selected(${q_modalities_customer2},'other_modality')</t>
  </si>
  <si>
    <t xml:space="preserve">q_modalities_customer2_ecard</t>
  </si>
  <si>
    <t xml:space="preserve">selected(${q_modalities_customer2},'credit_debit_card')</t>
  </si>
  <si>
    <t xml:space="preserve">q_modalities_customer2_atib</t>
  </si>
  <si>
    <t xml:space="preserve">selected(${q_modalities_customer2},'atib_card')</t>
  </si>
  <si>
    <t xml:space="preserve">q_modalities_customer2_check</t>
  </si>
  <si>
    <t xml:space="preserve">selected(${q_modalities_customer2},'check')</t>
  </si>
  <si>
    <t xml:space="preserve">q_modalities_customer2_mobilemoney</t>
  </si>
  <si>
    <t xml:space="preserve">selected(${q_modalities_customer2},'mobile_money')</t>
  </si>
  <si>
    <t xml:space="preserve">q_modalities_customer2_credit</t>
  </si>
  <si>
    <t xml:space="preserve">selected(${q_modalities_customer2},'credit')</t>
  </si>
  <si>
    <t xml:space="preserve">q_modalities_customer2_banktransfer</t>
  </si>
  <si>
    <t xml:space="preserve">selected(${q_modalities_customer2},'bank_transfer')</t>
  </si>
  <si>
    <t xml:space="preserve">q_modalities_customer2_mostused</t>
  </si>
  <si>
    <t xml:space="preserve">count-selected(${q_modalities_customer2})&gt;1</t>
  </si>
  <si>
    <t xml:space="preserve">selected(${q_modalities_customer2},.)</t>
  </si>
  <si>
    <t xml:space="preserve">q_modalities_customer2_bank_used</t>
  </si>
  <si>
    <t xml:space="preserve">q_modalities_customer2_able_withdraw_cash</t>
  </si>
  <si>
    <t xml:space="preserve">q_modalities_customer2_sufficient_cash</t>
  </si>
  <si>
    <t xml:space="preserve">selected(${q_modalities_customer2_able_withdraw_cash},'yes')</t>
  </si>
  <si>
    <t xml:space="preserve">q_modalities_customer2_alternatives</t>
  </si>
  <si>
    <t xml:space="preserve">q_modalities_customer2_alternatives_other</t>
  </si>
  <si>
    <t xml:space="preserve">selected(${q_modalities_customer2_alternatives},'other')</t>
  </si>
  <si>
    <t xml:space="preserve">q_modalities_customer2_alternatives_sellchecks</t>
  </si>
  <si>
    <t xml:space="preserve">selected(${q_modalities_customer2_alternatives},'sell_checks_parallel_market')</t>
  </si>
  <si>
    <t xml:space="preserve">q_modalities_customer2_alternatives_exchangechecks</t>
  </si>
  <si>
    <t xml:space="preserve">selected(${q_modalities_customer2_alternatives},'exchange_checks_with_business')</t>
  </si>
  <si>
    <t xml:space="preserve">q_modalities_customer2_alternatives_borrowvendor</t>
  </si>
  <si>
    <t xml:space="preserve">selected(${q_modalities_customer2_alternatives},'borrow_vendor')</t>
  </si>
  <si>
    <t xml:space="preserve">q_customers_in_shop_3</t>
  </si>
  <si>
    <t xml:space="preserve">selected(${q_orgname},'wfp') and not(selected(${q_orgname},'wfp'))</t>
  </si>
  <si>
    <t xml:space="preserve">end group </t>
  </si>
  <si>
    <t xml:space="preserve">[سؤال لجامع البيانات] هل لديك أي تعليقات أخرى على هذا المحل / السوق؟</t>
  </si>
  <si>
    <t xml:space="preserve">[Question for the enumerator] Do you have any further comments on this shop/market? </t>
  </si>
  <si>
    <t xml:space="preserve">list_name</t>
  </si>
  <si>
    <t xml:space="preserve">region</t>
  </si>
  <si>
    <t xml:space="preserve">district</t>
  </si>
  <si>
    <t xml:space="preserve">Region</t>
  </si>
  <si>
    <t xml:space="preserve">الشرق (برقة)</t>
  </si>
  <si>
    <t xml:space="preserve">الغرب (إقليم طرابلس)</t>
  </si>
  <si>
    <t xml:space="preserve">الجنوب (فزان)</t>
  </si>
  <si>
    <t xml:space="preserve">District</t>
  </si>
  <si>
    <t xml:space="preserve">طبرق</t>
  </si>
  <si>
    <t xml:space="preserve">اجدابيا</t>
  </si>
  <si>
    <t xml:space="preserve">الجبل الاخضر</t>
  </si>
  <si>
    <t xml:space="preserve">الكفرة</t>
  </si>
  <si>
    <t xml:space="preserve">سرت</t>
  </si>
  <si>
    <t xml:space="preserve">المرقب</t>
  </si>
  <si>
    <t xml:space="preserve">طرابلس</t>
  </si>
  <si>
    <t xml:space="preserve">الجفارة</t>
  </si>
  <si>
    <t xml:space="preserve">الزاوية</t>
  </si>
  <si>
    <t xml:space="preserve">مصراته</t>
  </si>
  <si>
    <t xml:space="preserve">زوارة</t>
  </si>
  <si>
    <t xml:space="preserve">الجبل الغربي</t>
  </si>
  <si>
    <t xml:space="preserve">وادى الشاطئ</t>
  </si>
  <si>
    <t xml:space="preserve">سبها</t>
  </si>
  <si>
    <t xml:space="preserve">dk</t>
  </si>
  <si>
    <t xml:space="preserve">لا أعرف</t>
  </si>
  <si>
    <t xml:space="preserve">I don't know</t>
  </si>
  <si>
    <t xml:space="preserve">dwta</t>
  </si>
  <si>
    <t xml:space="preserve">أفضل عدم الاجابة</t>
  </si>
  <si>
    <t xml:space="preserve">I perfer not to answer</t>
  </si>
  <si>
    <t xml:space="preserve">Municipality</t>
  </si>
  <si>
    <t xml:space="preserve">LBY010101</t>
  </si>
  <si>
    <t xml:space="preserve">ام الرزم</t>
  </si>
  <si>
    <t xml:space="preserve">Umm arrazam</t>
  </si>
  <si>
    <t xml:space="preserve">درنة</t>
  </si>
  <si>
    <t xml:space="preserve">LBY010103</t>
  </si>
  <si>
    <t xml:space="preserve">القبة</t>
  </si>
  <si>
    <t xml:space="preserve">Alqubba</t>
  </si>
  <si>
    <t xml:space="preserve">LBY010104</t>
  </si>
  <si>
    <t xml:space="preserve">القيقب</t>
  </si>
  <si>
    <t xml:space="preserve">Alqayqab</t>
  </si>
  <si>
    <t xml:space="preserve">LBY010105</t>
  </si>
  <si>
    <t xml:space="preserve">الأبرق</t>
  </si>
  <si>
    <t xml:space="preserve">Labriq</t>
  </si>
  <si>
    <t xml:space="preserve">LBY010201</t>
  </si>
  <si>
    <t xml:space="preserve">جردس العبيد</t>
  </si>
  <si>
    <t xml:space="preserve">Jardas Alabeed</t>
  </si>
  <si>
    <t xml:space="preserve">LBY010203</t>
  </si>
  <si>
    <t xml:space="preserve">الساحل</t>
  </si>
  <si>
    <t xml:space="preserve">Assahel</t>
  </si>
  <si>
    <t xml:space="preserve">LBY010301</t>
  </si>
  <si>
    <t xml:space="preserve">الأبيار</t>
  </si>
  <si>
    <t xml:space="preserve">Alabyar</t>
  </si>
  <si>
    <t xml:space="preserve">LBY010302</t>
  </si>
  <si>
    <t xml:space="preserve">توكرة</t>
  </si>
  <si>
    <t xml:space="preserve">Toukra</t>
  </si>
  <si>
    <t xml:space="preserve">LBY010303</t>
  </si>
  <si>
    <t xml:space="preserve">سلوق</t>
  </si>
  <si>
    <t xml:space="preserve">Suloug</t>
  </si>
  <si>
    <t xml:space="preserve">LBY010305</t>
  </si>
  <si>
    <t xml:space="preserve">قمينس</t>
  </si>
  <si>
    <t xml:space="preserve">Gemienis</t>
  </si>
  <si>
    <t xml:space="preserve">LBY010401</t>
  </si>
  <si>
    <t xml:space="preserve">امساعد</t>
  </si>
  <si>
    <t xml:space="preserve">Emsaed</t>
  </si>
  <si>
    <t xml:space="preserve">LBY010402</t>
  </si>
  <si>
    <t xml:space="preserve">بير الأشهب</t>
  </si>
  <si>
    <t xml:space="preserve">Bir Alashhab</t>
  </si>
  <si>
    <t xml:space="preserve">LBY010501</t>
  </si>
  <si>
    <t xml:space="preserve">إجخرة</t>
  </si>
  <si>
    <t xml:space="preserve">Ejkherra</t>
  </si>
  <si>
    <t xml:space="preserve">LBY010502</t>
  </si>
  <si>
    <t xml:space="preserve">جالو</t>
  </si>
  <si>
    <t xml:space="preserve">Jalu</t>
  </si>
  <si>
    <t xml:space="preserve">LBY010503</t>
  </si>
  <si>
    <t xml:space="preserve">أوجلة</t>
  </si>
  <si>
    <t xml:space="preserve">Aujala</t>
  </si>
  <si>
    <t xml:space="preserve">LBY010505</t>
  </si>
  <si>
    <t xml:space="preserve">مرادة</t>
  </si>
  <si>
    <t xml:space="preserve">Marada</t>
  </si>
  <si>
    <t xml:space="preserve">LBY010506</t>
  </si>
  <si>
    <t xml:space="preserve">البريقة</t>
  </si>
  <si>
    <t xml:space="preserve">Albrayga</t>
  </si>
  <si>
    <t xml:space="preserve">LBY010601</t>
  </si>
  <si>
    <t xml:space="preserve">شحات</t>
  </si>
  <si>
    <t xml:space="preserve">Shahhat</t>
  </si>
  <si>
    <t xml:space="preserve">LBY010702</t>
  </si>
  <si>
    <t xml:space="preserve">تازربو</t>
  </si>
  <si>
    <t xml:space="preserve">Tazirbu</t>
  </si>
  <si>
    <t xml:space="preserve">خليج السدرة</t>
  </si>
  <si>
    <t xml:space="preserve">هراوة</t>
  </si>
  <si>
    <t xml:space="preserve">غدامس</t>
  </si>
  <si>
    <t xml:space="preserve">LBY020202</t>
  </si>
  <si>
    <t xml:space="preserve">الحرابة</t>
  </si>
  <si>
    <t xml:space="preserve">Alharaba</t>
  </si>
  <si>
    <t xml:space="preserve">LBY020203</t>
  </si>
  <si>
    <t xml:space="preserve">كاباو</t>
  </si>
  <si>
    <t xml:space="preserve">Kabaw</t>
  </si>
  <si>
    <t xml:space="preserve">LBY020204</t>
  </si>
  <si>
    <t xml:space="preserve">الحوامد</t>
  </si>
  <si>
    <t xml:space="preserve">Alhawamid</t>
  </si>
  <si>
    <t xml:space="preserve">LBY020206</t>
  </si>
  <si>
    <t xml:space="preserve">وازن</t>
  </si>
  <si>
    <t xml:space="preserve">Wazin</t>
  </si>
  <si>
    <t xml:space="preserve">LBY020207</t>
  </si>
  <si>
    <t xml:space="preserve">درج</t>
  </si>
  <si>
    <t xml:space="preserve">Daraj</t>
  </si>
  <si>
    <t xml:space="preserve">LBY020208</t>
  </si>
  <si>
    <t xml:space="preserve">باطن الجبل</t>
  </si>
  <si>
    <t xml:space="preserve">Baten Aljabal</t>
  </si>
  <si>
    <t xml:space="preserve">الخمس</t>
  </si>
  <si>
    <t xml:space="preserve">مسلاتة</t>
  </si>
  <si>
    <t xml:space="preserve">LBY020303</t>
  </si>
  <si>
    <t xml:space="preserve">قصر الأخيار</t>
  </si>
  <si>
    <t xml:space="preserve">Qasr  Akhyar</t>
  </si>
  <si>
    <t xml:space="preserve">LBY020304</t>
  </si>
  <si>
    <t xml:space="preserve">القره بولي</t>
  </si>
  <si>
    <t xml:space="preserve">Garabolli</t>
  </si>
  <si>
    <t xml:space="preserve">ترهونة</t>
  </si>
  <si>
    <t xml:space="preserve">سوق الجمعة</t>
  </si>
  <si>
    <t xml:space="preserve">تاجوراء</t>
  </si>
  <si>
    <t xml:space="preserve">عين زارة</t>
  </si>
  <si>
    <t xml:space="preserve">طرابلس المركزية</t>
  </si>
  <si>
    <t xml:space="preserve">ابوسليم</t>
  </si>
  <si>
    <t xml:space="preserve">LBY020501</t>
  </si>
  <si>
    <t xml:space="preserve">سيدي السايح</t>
  </si>
  <si>
    <t xml:space="preserve">Sidi Assayeh</t>
  </si>
  <si>
    <t xml:space="preserve">LBY020502</t>
  </si>
  <si>
    <t xml:space="preserve">سوق الخميس</t>
  </si>
  <si>
    <t xml:space="preserve">Suq Alkhamees</t>
  </si>
  <si>
    <t xml:space="preserve">قصر بن غشير</t>
  </si>
  <si>
    <t xml:space="preserve">LBY020504</t>
  </si>
  <si>
    <t xml:space="preserve">السبيعة</t>
  </si>
  <si>
    <t xml:space="preserve">Espeaa</t>
  </si>
  <si>
    <t xml:space="preserve">LBY020505</t>
  </si>
  <si>
    <t xml:space="preserve">سواني بن آدم</t>
  </si>
  <si>
    <t xml:space="preserve">Swani Bin Adam</t>
  </si>
  <si>
    <t xml:space="preserve">العزيزية</t>
  </si>
  <si>
    <t xml:space="preserve">LBY020508</t>
  </si>
  <si>
    <t xml:space="preserve">الماية</t>
  </si>
  <si>
    <t xml:space="preserve">Al Maya</t>
  </si>
  <si>
    <t xml:space="preserve">LBY020509</t>
  </si>
  <si>
    <t xml:space="preserve">Azzahra</t>
  </si>
  <si>
    <t xml:space="preserve">صرمان</t>
  </si>
  <si>
    <t xml:space="preserve">غرب الزاوية</t>
  </si>
  <si>
    <t xml:space="preserve">Gharb Azzawya</t>
  </si>
  <si>
    <t xml:space="preserve">الزاوية جنوب</t>
  </si>
  <si>
    <t xml:space="preserve">زليتن</t>
  </si>
  <si>
    <t xml:space="preserve">ابو قرين</t>
  </si>
  <si>
    <t xml:space="preserve">بني وليد</t>
  </si>
  <si>
    <t xml:space="preserve">LBY020801</t>
  </si>
  <si>
    <t xml:space="preserve">العجيلات</t>
  </si>
  <si>
    <t xml:space="preserve">Al Ajaylat</t>
  </si>
  <si>
    <t xml:space="preserve">صبراتة</t>
  </si>
  <si>
    <t xml:space="preserve">LBY020804</t>
  </si>
  <si>
    <t xml:space="preserve">الجميل</t>
  </si>
  <si>
    <t xml:space="preserve">Aljmail</t>
  </si>
  <si>
    <t xml:space="preserve">LBY020805</t>
  </si>
  <si>
    <t xml:space="preserve">رقدالين</t>
  </si>
  <si>
    <t xml:space="preserve">Rigdaleen</t>
  </si>
  <si>
    <t xml:space="preserve">LBY020806</t>
  </si>
  <si>
    <t xml:space="preserve">زلطن</t>
  </si>
  <si>
    <t xml:space="preserve">Ziltun</t>
  </si>
  <si>
    <t xml:space="preserve">LBY020901</t>
  </si>
  <si>
    <t xml:space="preserve">نسمة</t>
  </si>
  <si>
    <t xml:space="preserve">Nesma</t>
  </si>
  <si>
    <t xml:space="preserve">الزنتان</t>
  </si>
  <si>
    <t xml:space="preserve">LBY020903</t>
  </si>
  <si>
    <t xml:space="preserve">الأصابعة</t>
  </si>
  <si>
    <t xml:space="preserve">Alasabaa</t>
  </si>
  <si>
    <t xml:space="preserve">LBY020904</t>
  </si>
  <si>
    <t xml:space="preserve">القلعة</t>
  </si>
  <si>
    <t xml:space="preserve">Al Qalaa</t>
  </si>
  <si>
    <t xml:space="preserve">يفرن</t>
  </si>
  <si>
    <t xml:space="preserve">ككلة</t>
  </si>
  <si>
    <t xml:space="preserve">LBY020908</t>
  </si>
  <si>
    <t xml:space="preserve">الرجبان</t>
  </si>
  <si>
    <t xml:space="preserve">Arrajban</t>
  </si>
  <si>
    <t xml:space="preserve">LBY020909</t>
  </si>
  <si>
    <t xml:space="preserve">جادو</t>
  </si>
  <si>
    <t xml:space="preserve">Jadu</t>
  </si>
  <si>
    <t xml:space="preserve">LBY020910</t>
  </si>
  <si>
    <t xml:space="preserve">الرحيبات</t>
  </si>
  <si>
    <t xml:space="preserve">Arrhaibat</t>
  </si>
  <si>
    <t xml:space="preserve">LBY020911</t>
  </si>
  <si>
    <t xml:space="preserve">الرياينة</t>
  </si>
  <si>
    <t xml:space="preserve">Arrayayna</t>
  </si>
  <si>
    <t xml:space="preserve">الشقيقة</t>
  </si>
  <si>
    <t xml:space="preserve">LBY020913</t>
  </si>
  <si>
    <t xml:space="preserve">الشويريف</t>
  </si>
  <si>
    <t xml:space="preserve">Ashshwayrif</t>
  </si>
  <si>
    <t xml:space="preserve">LBY020914</t>
  </si>
  <si>
    <t xml:space="preserve">ظاهر الجبل</t>
  </si>
  <si>
    <t xml:space="preserve">Thaher Aljabal</t>
  </si>
  <si>
    <t xml:space="preserve">LBY030101</t>
  </si>
  <si>
    <t xml:space="preserve">Alsharguiya</t>
  </si>
  <si>
    <t xml:space="preserve">LBY030103</t>
  </si>
  <si>
    <t xml:space="preserve">تراغن</t>
  </si>
  <si>
    <t xml:space="preserve">Taraghin</t>
  </si>
  <si>
    <t xml:space="preserve">LBY030105</t>
  </si>
  <si>
    <t xml:space="preserve">وادي عتبة</t>
  </si>
  <si>
    <t xml:space="preserve">LBY030301</t>
  </si>
  <si>
    <t xml:space="preserve">بنت بية</t>
  </si>
  <si>
    <t xml:space="preserve">Bint Bayya</t>
  </si>
  <si>
    <t xml:space="preserve">LBY030302</t>
  </si>
  <si>
    <t xml:space="preserve">الغريفة</t>
  </si>
  <si>
    <t xml:space="preserve">Alghrayfa</t>
  </si>
  <si>
    <t xml:space="preserve">أوباري</t>
  </si>
  <si>
    <t xml:space="preserve">براك الشاطئ</t>
  </si>
  <si>
    <t xml:space="preserve">LBY030502</t>
  </si>
  <si>
    <t xml:space="preserve">إدري الشاطئ</t>
  </si>
  <si>
    <t xml:space="preserve">Edri</t>
  </si>
  <si>
    <t xml:space="preserve">LBY030503</t>
  </si>
  <si>
    <t xml:space="preserve">القرضة الشاطئ</t>
  </si>
  <si>
    <t xml:space="preserve">Algurdha Ashshati</t>
  </si>
  <si>
    <t xml:space="preserve">LBY030602</t>
  </si>
  <si>
    <t xml:space="preserve">البوانيس</t>
  </si>
  <si>
    <t xml:space="preserve">Albawanees</t>
  </si>
  <si>
    <t xml:space="preserve">yes_no</t>
  </si>
  <si>
    <t xml:space="preserve">نعم</t>
  </si>
  <si>
    <t xml:space="preserve">Yes</t>
  </si>
  <si>
    <t xml:space="preserve">rural_urban</t>
  </si>
  <si>
    <t xml:space="preserve">rural</t>
  </si>
  <si>
    <t xml:space="preserve">ريفي</t>
  </si>
  <si>
    <t xml:space="preserve">Rural</t>
  </si>
  <si>
    <t xml:space="preserve">urban</t>
  </si>
  <si>
    <t xml:space="preserve">حضري</t>
  </si>
  <si>
    <t xml:space="preserve">Urban</t>
  </si>
  <si>
    <t xml:space="preserve">shop_type</t>
  </si>
  <si>
    <t xml:space="preserve">سوبرمركت,فضاء الاغذية و مستلزمات النظافة</t>
  </si>
  <si>
    <t xml:space="preserve">Supermarket/general store for food and NFIs</t>
  </si>
  <si>
    <t xml:space="preserve">central_market</t>
  </si>
  <si>
    <t xml:space="preserve">سوق مركزي</t>
  </si>
  <si>
    <t xml:space="preserve">Central market</t>
  </si>
  <si>
    <t xml:space="preserve">مخبزة</t>
  </si>
  <si>
    <t xml:space="preserve">Bakery</t>
  </si>
  <si>
    <t xml:space="preserve">جزار</t>
  </si>
  <si>
    <t xml:space="preserve">Butcher/meat shop</t>
  </si>
  <si>
    <t xml:space="preserve">محل خضراوات</t>
  </si>
  <si>
    <t xml:space="preserve">Vegetable seller</t>
  </si>
  <si>
    <t xml:space="preserve">مستودع إسطوانات غاز الطهي</t>
  </si>
  <si>
    <t xml:space="preserve">Fuel shop</t>
  </si>
  <si>
    <t xml:space="preserve">صيدلية</t>
  </si>
  <si>
    <t xml:space="preserve">Pharmacy</t>
  </si>
  <si>
    <t xml:space="preserve">محطة وقود</t>
  </si>
  <si>
    <t xml:space="preserve">Gas station</t>
  </si>
  <si>
    <t xml:space="preserve">orgname</t>
  </si>
  <si>
    <t xml:space="preserve">منظمة اكتد (ACTED)</t>
  </si>
  <si>
    <t xml:space="preserve">ACTED</t>
  </si>
  <si>
    <t xml:space="preserve">المجلس الدنماركي للاجئين (DRC)</t>
  </si>
  <si>
    <t xml:space="preserve">Danish Refugee Council</t>
  </si>
  <si>
    <t xml:space="preserve">mercy_corps</t>
  </si>
  <si>
    <t xml:space="preserve">منظمة ميرسي كور (Mercy Corps)</t>
  </si>
  <si>
    <t xml:space="preserve">Mercy Corps</t>
  </si>
  <si>
    <t xml:space="preserve">برنامج الأغذية العالمي (WFP)</t>
  </si>
  <si>
    <t xml:space="preserve">WFP</t>
  </si>
  <si>
    <t xml:space="preserve">كن إيجابيا</t>
  </si>
  <si>
    <t xml:space="preserve">Be Positive</t>
  </si>
  <si>
    <t xml:space="preserve">athar</t>
  </si>
  <si>
    <t xml:space="preserve"> أثار </t>
  </si>
  <si>
    <t xml:space="preserve">Athar </t>
  </si>
  <si>
    <t xml:space="preserve">bridgesofpeace</t>
  </si>
  <si>
    <t xml:space="preserve">جسور السلام</t>
  </si>
  <si>
    <t xml:space="preserve">Bridges of peace</t>
  </si>
  <si>
    <t xml:space="preserve">الهيئة الليبية للإغاثة و المساعدات الانسانية (Libaid)</t>
  </si>
  <si>
    <t xml:space="preserve">Libaid </t>
  </si>
  <si>
    <t xml:space="preserve">بوادر</t>
  </si>
  <si>
    <t xml:space="preserve">Bawader</t>
  </si>
  <si>
    <t xml:space="preserve">thawra</t>
  </si>
  <si>
    <t xml:space="preserve">ثورة</t>
  </si>
  <si>
    <t xml:space="preserve">Thawra </t>
  </si>
  <si>
    <t xml:space="preserve">sonnaa_al_amal</t>
  </si>
  <si>
    <t xml:space="preserve">صناع الأمل</t>
  </si>
  <si>
    <t xml:space="preserve">Sonnaa Al Amal</t>
  </si>
  <si>
    <t xml:space="preserve">other_org_specify</t>
  </si>
  <si>
    <t xml:space="preserve">اخرى (الرجاء التحديد)</t>
  </si>
  <si>
    <t xml:space="preserve">Other (please specify)</t>
  </si>
  <si>
    <t xml:space="preserve">payment_modalities</t>
  </si>
  <si>
    <t xml:space="preserve">check</t>
  </si>
  <si>
    <t xml:space="preserve">الشيكات</t>
  </si>
  <si>
    <t xml:space="preserve">Checks</t>
  </si>
  <si>
    <t xml:space="preserve">cash_huwala</t>
  </si>
  <si>
    <t xml:space="preserve">النقد عن طريق الحوالة</t>
  </si>
  <si>
    <t xml:space="preserve">Cash through huwala </t>
  </si>
  <si>
    <t xml:space="preserve">credit_debit_card</t>
  </si>
  <si>
    <t xml:space="preserve">بطاقة ائتمان</t>
  </si>
  <si>
    <t xml:space="preserve">Credit or debit card</t>
  </si>
  <si>
    <t xml:space="preserve">black_market_currency</t>
  </si>
  <si>
    <t xml:space="preserve">شراء العملة من السوق السوداء بشيكات مصدق عليها</t>
  </si>
  <si>
    <t xml:space="preserve">Buying currency from the black market using certified cheques</t>
  </si>
  <si>
    <t xml:space="preserve">companies_cash</t>
  </si>
  <si>
    <t xml:space="preserve">الشركات التي تقدم نقدا مقابل شيكات مصدق عليها</t>
  </si>
  <si>
    <t xml:space="preserve">Companies providing cash in exchange for certified cheques</t>
  </si>
  <si>
    <t xml:space="preserve">other</t>
  </si>
  <si>
    <t xml:space="preserve">modalities</t>
  </si>
  <si>
    <t xml:space="preserve">cash</t>
  </si>
  <si>
    <t xml:space="preserve">نقدا</t>
  </si>
  <si>
    <t xml:space="preserve">Cash</t>
  </si>
  <si>
    <t xml:space="preserve">atib_card</t>
  </si>
  <si>
    <t xml:space="preserve">بطاقة الدفع المسبق الخاص بمصرف السرايا (تداول)</t>
  </si>
  <si>
    <t xml:space="preserve">ATIB/Tadawul prepaid card</t>
  </si>
  <si>
    <t xml:space="preserve">mobile_money</t>
  </si>
  <si>
    <t xml:space="preserve">المعاملات المالية بالهاتف المحمول</t>
  </si>
  <si>
    <t xml:space="preserve">Mobile money</t>
  </si>
  <si>
    <t xml:space="preserve">credit</t>
  </si>
  <si>
    <t xml:space="preserve">شراء بالدين (أي الشراء الآن، الدفع لاحقا)</t>
  </si>
  <si>
    <t xml:space="preserve">On credit (i.e. buy now, pay later)</t>
  </si>
  <si>
    <t xml:space="preserve">bank_transfer</t>
  </si>
  <si>
    <t xml:space="preserve">التحويل المصرفي</t>
  </si>
  <si>
    <t xml:space="preserve">Bank transfer</t>
  </si>
  <si>
    <t xml:space="preserve">other_modality</t>
  </si>
  <si>
    <t xml:space="preserve">modalities_supplier</t>
  </si>
  <si>
    <t xml:space="preserve">other_modalities_supplier</t>
  </si>
  <si>
    <t xml:space="preserve">wfp_barter</t>
  </si>
  <si>
    <t xml:space="preserve">every_day</t>
  </si>
  <si>
    <t xml:space="preserve">كل يوم</t>
  </si>
  <si>
    <t xml:space="preserve">Every day</t>
  </si>
  <si>
    <t xml:space="preserve">twice_three_times_a_week</t>
  </si>
  <si>
    <t xml:space="preserve">مرتين أو ثلاث مرات في الأسبوع</t>
  </si>
  <si>
    <t xml:space="preserve">Twice or three times a week</t>
  </si>
  <si>
    <t xml:space="preserve">few_times_per_month</t>
  </si>
  <si>
    <t xml:space="preserve">مرات قليلة خلال الشهر</t>
  </si>
  <si>
    <t xml:space="preserve">Few times per month</t>
  </si>
  <si>
    <t xml:space="preserve">never</t>
  </si>
  <si>
    <t xml:space="preserve">أبدا</t>
  </si>
  <si>
    <t xml:space="preserve">Never</t>
  </si>
  <si>
    <t xml:space="preserve">wfp_impact</t>
  </si>
  <si>
    <t xml:space="preserve">impact_yes</t>
  </si>
  <si>
    <t xml:space="preserve">impact_no</t>
  </si>
  <si>
    <t xml:space="preserve">I_did_not_notice</t>
  </si>
  <si>
    <t xml:space="preserve">لم ألاحظ</t>
  </si>
  <si>
    <t xml:space="preserve">I did not notice</t>
  </si>
  <si>
    <t xml:space="preserve">wfp_impact_2</t>
  </si>
  <si>
    <t xml:space="preserve">impact_wheat_flour</t>
  </si>
  <si>
    <t xml:space="preserve">دقيق القمح</t>
  </si>
  <si>
    <t xml:space="preserve">impact_rice</t>
  </si>
  <si>
    <t xml:space="preserve">الأرز</t>
  </si>
  <si>
    <t xml:space="preserve">Rice</t>
  </si>
  <si>
    <t xml:space="preserve">impact_chickpeas</t>
  </si>
  <si>
    <t xml:space="preserve">Chickpeas</t>
  </si>
  <si>
    <t xml:space="preserve">impact_tomato_paste</t>
  </si>
  <si>
    <t xml:space="preserve">معجون الطماطم</t>
  </si>
  <si>
    <t xml:space="preserve">impact_sugar</t>
  </si>
  <si>
    <t xml:space="preserve">السكر</t>
  </si>
  <si>
    <t xml:space="preserve">impact_pasta</t>
  </si>
  <si>
    <t xml:space="preserve">impact_vegetable_oil</t>
  </si>
  <si>
    <t xml:space="preserve">زيوت نباتية</t>
  </si>
  <si>
    <t xml:space="preserve">impact_other</t>
  </si>
  <si>
    <t xml:space="preserve">wfp_impact_3</t>
  </si>
  <si>
    <t xml:space="preserve">impact_3_yes</t>
  </si>
  <si>
    <t xml:space="preserve">impact_3_no</t>
  </si>
  <si>
    <t xml:space="preserve">impact_3_I_did_not_notice</t>
  </si>
  <si>
    <t xml:space="preserve">item</t>
  </si>
  <si>
    <t xml:space="preserve">ملح</t>
  </si>
  <si>
    <t xml:space="preserve">Wheat_flour</t>
  </si>
  <si>
    <t xml:space="preserve">أرز</t>
  </si>
  <si>
    <t xml:space="preserve">معكرونة</t>
  </si>
  <si>
    <t xml:space="preserve">كسكس</t>
  </si>
  <si>
    <t xml:space="preserve">Tomato_paste</t>
  </si>
  <si>
    <t xml:space="preserve">الحمص (المعلب)</t>
  </si>
  <si>
    <t xml:space="preserve">Chickpeas (canned)</t>
  </si>
  <si>
    <t xml:space="preserve">الفاصوليا (المعلبة)</t>
  </si>
  <si>
    <t xml:space="preserve">Beans (canned)</t>
  </si>
  <si>
    <t xml:space="preserve">Condensed_milk</t>
  </si>
  <si>
    <t xml:space="preserve">حليب مركز</t>
  </si>
  <si>
    <t xml:space="preserve">حليب</t>
  </si>
  <si>
    <t xml:space="preserve">Baby_milk</t>
  </si>
  <si>
    <t xml:space="preserve">حليب الأطفال</t>
  </si>
  <si>
    <t xml:space="preserve">Baby milk</t>
  </si>
  <si>
    <t xml:space="preserve">Green_tea</t>
  </si>
  <si>
    <t xml:space="preserve">Black_tea</t>
  </si>
  <si>
    <t xml:space="preserve">شاي أسود</t>
  </si>
  <si>
    <t xml:space="preserve">Veg_oil</t>
  </si>
  <si>
    <t xml:space="preserve">زيت نباتي</t>
  </si>
  <si>
    <t xml:space="preserve">تونة</t>
  </si>
  <si>
    <t xml:space="preserve">دجاج</t>
  </si>
  <si>
    <t xml:space="preserve">لحم حمل</t>
  </si>
  <si>
    <t xml:space="preserve">خبز</t>
  </si>
  <si>
    <t xml:space="preserve">طماطم</t>
  </si>
  <si>
    <t xml:space="preserve">بصل</t>
  </si>
  <si>
    <t xml:space="preserve">فلفل</t>
  </si>
  <si>
    <t xml:space="preserve">بطاطا</t>
  </si>
  <si>
    <t xml:space="preserve">Hand_washing_soap</t>
  </si>
  <si>
    <t xml:space="preserve">Hand washing soap</t>
  </si>
  <si>
    <t xml:space="preserve">Laundry_soap</t>
  </si>
  <si>
    <t xml:space="preserve">صابون الغسيل</t>
  </si>
  <si>
    <t xml:space="preserve">Laundry soap</t>
  </si>
  <si>
    <t xml:space="preserve">شامبو</t>
  </si>
  <si>
    <t xml:space="preserve">Dishwashing_liquid</t>
  </si>
  <si>
    <t xml:space="preserve">سائل غسيل الصحون</t>
  </si>
  <si>
    <t xml:space="preserve">معجون الأسنان</t>
  </si>
  <si>
    <t xml:space="preserve">فرشاة الأسنان</t>
  </si>
  <si>
    <t xml:space="preserve">Female_sanitary_pads</t>
  </si>
  <si>
    <t xml:space="preserve">فوطة نسائية</t>
  </si>
  <si>
    <t xml:space="preserve">Female sanitary pads</t>
  </si>
  <si>
    <t xml:space="preserve">Childrens_diapers</t>
  </si>
  <si>
    <t xml:space="preserve">حفاضات الأطفال</t>
  </si>
  <si>
    <t xml:space="preserve">Children’s diapers</t>
  </si>
  <si>
    <t xml:space="preserve">water</t>
  </si>
  <si>
    <t xml:space="preserve">ماء</t>
  </si>
  <si>
    <t xml:space="preserve">Water</t>
  </si>
  <si>
    <t xml:space="preserve">cooking_fuel</t>
  </si>
  <si>
    <t xml:space="preserve">غاز الطهي</t>
  </si>
  <si>
    <t xml:space="preserve">Cooking fuel</t>
  </si>
  <si>
    <t xml:space="preserve">Hand_Sanitiser</t>
  </si>
  <si>
    <t xml:space="preserve">Antibacteria_Surface_Sanitiser</t>
  </si>
  <si>
    <t xml:space="preserve">Antibacteria  Surface Sanitiser</t>
  </si>
  <si>
    <t xml:space="preserve">wfp_replenish</t>
  </si>
  <si>
    <t xml:space="preserve">daily</t>
  </si>
  <si>
    <t xml:space="preserve">يوميا</t>
  </si>
  <si>
    <t xml:space="preserve">Daily</t>
  </si>
  <si>
    <t xml:space="preserve">2_7</t>
  </si>
  <si>
    <t xml:space="preserve">بين 2 أيام و 7 أيام</t>
  </si>
  <si>
    <t xml:space="preserve">Between 2 days and 7 days</t>
  </si>
  <si>
    <t xml:space="preserve">8_15</t>
  </si>
  <si>
    <t xml:space="preserve">بين 8 أيام إلى 15 يوما</t>
  </si>
  <si>
    <t xml:space="preserve">Between 8 days to 15 days</t>
  </si>
  <si>
    <t xml:space="preserve">16_21</t>
  </si>
  <si>
    <t xml:space="preserve">بين 16 يوما و 21 يوما</t>
  </si>
  <si>
    <t xml:space="preserve">Between 16 days and 21 days</t>
  </si>
  <si>
    <t xml:space="preserve">22_more</t>
  </si>
  <si>
    <t xml:space="preserve">أكثر</t>
  </si>
  <si>
    <t xml:space="preserve">More</t>
  </si>
  <si>
    <t xml:space="preserve">unavailable</t>
  </si>
  <si>
    <t xml:space="preserve">gender</t>
  </si>
  <si>
    <t xml:space="preserve">men</t>
  </si>
  <si>
    <t xml:space="preserve">رجال</t>
  </si>
  <si>
    <t xml:space="preserve">Men</t>
  </si>
  <si>
    <t xml:space="preserve">women</t>
  </si>
  <si>
    <t xml:space="preserve">نساء</t>
  </si>
  <si>
    <t xml:space="preserve">Women</t>
  </si>
  <si>
    <t xml:space="preserve">gender_same</t>
  </si>
  <si>
    <t xml:space="preserve">نفس الشيء</t>
  </si>
  <si>
    <t xml:space="preserve">Same proportion of men and women</t>
  </si>
  <si>
    <t xml:space="preserve">gender_dont_know</t>
  </si>
  <si>
    <t xml:space="preserve">I don’t know</t>
  </si>
  <si>
    <t xml:space="preserve">gender_2</t>
  </si>
  <si>
    <t xml:space="preserve">gender_yes</t>
  </si>
  <si>
    <t xml:space="preserve">gender_no</t>
  </si>
  <si>
    <t xml:space="preserve">price_changes</t>
  </si>
  <si>
    <t xml:space="preserve">vulnerability</t>
  </si>
  <si>
    <t xml:space="preserve">Displaced</t>
  </si>
  <si>
    <t xml:space="preserve">السكان النازحون</t>
  </si>
  <si>
    <t xml:space="preserve">Displaced population</t>
  </si>
  <si>
    <t xml:space="preserve">Female_headed</t>
  </si>
  <si>
    <t xml:space="preserve">أنثى، ربة الأسرة</t>
  </si>
  <si>
    <t xml:space="preserve">Female head of household</t>
  </si>
  <si>
    <t xml:space="preserve">Elderly</t>
  </si>
  <si>
    <t xml:space="preserve">كبار السن</t>
  </si>
  <si>
    <t xml:space="preserve">Unaccompanied_children</t>
  </si>
  <si>
    <t xml:space="preserve">الأطفال غير المصحوبين</t>
  </si>
  <si>
    <t xml:space="preserve">Unaccompanied children</t>
  </si>
  <si>
    <t xml:space="preserve">Homeless_population</t>
  </si>
  <si>
    <t xml:space="preserve">السكان المشردون</t>
  </si>
  <si>
    <t xml:space="preserve">Homeless population</t>
  </si>
  <si>
    <t xml:space="preserve">Child_parent</t>
  </si>
  <si>
    <t xml:space="preserve">الوالد / مقدم الرعاية</t>
  </si>
  <si>
    <t xml:space="preserve">Child parent / caregiver</t>
  </si>
  <si>
    <t xml:space="preserve">Disabled_population</t>
  </si>
  <si>
    <t xml:space="preserve">السكان المعاقون</t>
  </si>
  <si>
    <t xml:space="preserve">Disabled population</t>
  </si>
  <si>
    <t xml:space="preserve">other_vulnerability</t>
  </si>
  <si>
    <t xml:space="preserve">غير ذلك (يرجى التحديد)</t>
  </si>
  <si>
    <t xml:space="preserve">Other: please specify</t>
  </si>
  <si>
    <t xml:space="preserve">liquidity_issue</t>
  </si>
  <si>
    <t xml:space="preserve">yes_full</t>
  </si>
  <si>
    <t xml:space="preserve">نعم بالكامل</t>
  </si>
  <si>
    <t xml:space="preserve">Yes in Full</t>
  </si>
  <si>
    <t xml:space="preserve">yes_partially</t>
  </si>
  <si>
    <t xml:space="preserve">نعم جزئيا</t>
  </si>
  <si>
    <t xml:space="preserve">Yes partially</t>
  </si>
  <si>
    <t xml:space="preserve">غير قادر على الوصول إلى النقد</t>
  </si>
  <si>
    <t xml:space="preserve">Not able to access cash</t>
  </si>
  <si>
    <t xml:space="preserve">no_need_cash</t>
  </si>
  <si>
    <t xml:space="preserve">لا تحتاج إلى الدفع نقدًا</t>
  </si>
  <si>
    <t xml:space="preserve">Do not need to make payment in cash</t>
  </si>
  <si>
    <t xml:space="preserve">access_challenge</t>
  </si>
  <si>
    <t xml:space="preserve">لا اعرف</t>
  </si>
  <si>
    <t xml:space="preserve">Don't know</t>
  </si>
  <si>
    <t xml:space="preserve">رسمی</t>
  </si>
  <si>
    <t xml:space="preserve">Official vendor</t>
  </si>
  <si>
    <t xml:space="preserve">غیر رسمی</t>
  </si>
  <si>
    <t xml:space="preserve">Unofficial vendor</t>
  </si>
  <si>
    <t xml:space="preserve">أخرى</t>
  </si>
  <si>
    <t xml:space="preserve">Other</t>
  </si>
  <si>
    <t xml:space="preserve">acted_purpose</t>
  </si>
  <si>
    <t xml:space="preserve">مبادرة مراقبة السوق المشتركة</t>
  </si>
  <si>
    <t xml:space="preserve">JMMI</t>
  </si>
  <si>
    <t xml:space="preserve">"</t>
  </si>
  <si>
    <t xml:space="preserve">pos_monitoring</t>
  </si>
  <si>
    <t xml:space="preserve">مراقبة نقاط البيع</t>
  </si>
  <si>
    <t xml:space="preserve">POS Monitoring</t>
  </si>
  <si>
    <t xml:space="preserve">frequency</t>
  </si>
  <si>
    <t xml:space="preserve">كل یوم</t>
  </si>
  <si>
    <t xml:space="preserve">6 -4 أیام في الأسبوع</t>
  </si>
  <si>
    <t xml:space="preserve">4-6 days per week</t>
  </si>
  <si>
    <t xml:space="preserve">2-3  أیام في الأسبوع</t>
  </si>
  <si>
    <t xml:space="preserve">2-3 days per week</t>
  </si>
  <si>
    <t xml:space="preserve">مرة في الأسبوع</t>
  </si>
  <si>
    <t xml:space="preserve">Once per week</t>
  </si>
  <si>
    <t xml:space="preserve">أقل من مرة في الأسبوع</t>
  </si>
  <si>
    <t xml:space="preserve">Less than once per week</t>
  </si>
  <si>
    <t xml:space="preserve">غیر ذلك (یرجى التحدید)</t>
  </si>
  <si>
    <t xml:space="preserve">phone_credit_increase_amount</t>
  </si>
  <si>
    <t xml:space="preserve">five_percent </t>
  </si>
  <si>
    <t xml:space="preserve">5% </t>
  </si>
  <si>
    <t xml:space="preserve">ten_precent</t>
  </si>
  <si>
    <t xml:space="preserve">10%</t>
  </si>
  <si>
    <t xml:space="preserve">twenty_percent </t>
  </si>
  <si>
    <t xml:space="preserve">20%</t>
  </si>
  <si>
    <t xml:space="preserve">fifty_percent </t>
  </si>
  <si>
    <t xml:space="preserve">50%</t>
  </si>
  <si>
    <t xml:space="preserve">one_hundred_percent</t>
  </si>
  <si>
    <t xml:space="preserve">100%</t>
  </si>
  <si>
    <t xml:space="preserve">two_hundred_percent</t>
  </si>
  <si>
    <t xml:space="preserve">200%</t>
  </si>
  <si>
    <t xml:space="preserve">قيمة أخرى</t>
  </si>
  <si>
    <t xml:space="preserve">difficulties_reasons</t>
  </si>
  <si>
    <t xml:space="preserve">not_enough_supply_of_goods</t>
  </si>
  <si>
    <t xml:space="preserve">عدم توفر ما يكفي من السلع</t>
  </si>
  <si>
    <t xml:space="preserve">Not enough supply of goods</t>
  </si>
  <si>
    <t xml:space="preserve">not_enough_demand_for_customers</t>
  </si>
  <si>
    <t xml:space="preserve">لا يوجد ما يكفي من الطلب من الزبائن</t>
  </si>
  <si>
    <t xml:space="preserve">Not enough demand for customers </t>
  </si>
  <si>
    <t xml:space="preserve">not_enough_money_to_purchase_new_goods</t>
  </si>
  <si>
    <t xml:space="preserve">لا يوجد ما يكفي من المال أو الرصيد لشراء سلع جديدة</t>
  </si>
  <si>
    <t xml:space="preserve">Not enough money or credit to purchase new goods </t>
  </si>
  <si>
    <t xml:space="preserve">fuel_shortages</t>
  </si>
  <si>
    <t xml:space="preserve">مقص في الوقود</t>
  </si>
  <si>
    <t xml:space="preserve">Fuel shortages</t>
  </si>
  <si>
    <t xml:space="preserve">power_cuts</t>
  </si>
  <si>
    <t xml:space="preserve">انقطاعات في التيار الكهربائي</t>
  </si>
  <si>
    <t xml:space="preserve">Power cuts </t>
  </si>
  <si>
    <t xml:space="preserve">transportation_is_blocked</t>
  </si>
  <si>
    <t xml:space="preserve">انقطاع وسائل النقل</t>
  </si>
  <si>
    <t xml:space="preserve">Transportation is blocked </t>
  </si>
  <si>
    <t xml:space="preserve">increased_check_points_and_fees_for_the_transportation_of_goods</t>
  </si>
  <si>
    <t xml:space="preserve">زيادة نقاط التفتيش والرسوم الخاصة بنقل البضائع</t>
  </si>
  <si>
    <t xml:space="preserve">Increased check points and fees for the transportation of goods </t>
  </si>
  <si>
    <t xml:space="preserve">unsafe_to_transport_goods_along_normal_trade_routes</t>
  </si>
  <si>
    <t xml:space="preserve">من غير الآمن الآن نقل البضائع على طول طرقات التجارة العادية</t>
  </si>
  <si>
    <t xml:space="preserve">It is now unsafe to transport goods along normal trade routes </t>
  </si>
  <si>
    <t xml:space="preserve">imported_items_are_less_available</t>
  </si>
  <si>
    <t xml:space="preserve">المواد المستوردة أقل توفرا</t>
  </si>
  <si>
    <t xml:space="preserve">Imported items are less available </t>
  </si>
  <si>
    <t xml:space="preserve">Do not know </t>
  </si>
  <si>
    <t xml:space="preserve">أفضل عدم الاجابة </t>
  </si>
  <si>
    <t xml:space="preserve">Refuse to answer </t>
  </si>
  <si>
    <t xml:space="preserve">أخرى (الرجاء التحديد)</t>
  </si>
  <si>
    <t xml:space="preserve">Other (please specify) </t>
  </si>
  <si>
    <t xml:space="preserve">customers_change_pct</t>
  </si>
  <si>
    <t xml:space="preserve">inc_81_to_100</t>
  </si>
  <si>
    <t xml:space="preserve">81% + الى 100%</t>
  </si>
  <si>
    <t xml:space="preserve">81+% to 100%</t>
  </si>
  <si>
    <t xml:space="preserve">inc_61_to_81</t>
  </si>
  <si>
    <t xml:space="preserve">61% + الى 80%</t>
  </si>
  <si>
    <t xml:space="preserve">61+% to 80%</t>
  </si>
  <si>
    <t xml:space="preserve">inc_41_to_60</t>
  </si>
  <si>
    <t xml:space="preserve">41% + الى 60+%</t>
  </si>
  <si>
    <t xml:space="preserve">41+% to 60+%</t>
  </si>
  <si>
    <t xml:space="preserve">inc_21_to_60</t>
  </si>
  <si>
    <t xml:space="preserve">21% + الى 60%</t>
  </si>
  <si>
    <t xml:space="preserve">21+% to 60%</t>
  </si>
  <si>
    <t xml:space="preserve">inc_1_to_20</t>
  </si>
  <si>
    <t xml:space="preserve">1% + الى 20%</t>
  </si>
  <si>
    <t xml:space="preserve">1+% to 20%</t>
  </si>
  <si>
    <t xml:space="preserve">no_change</t>
  </si>
  <si>
    <t xml:space="preserve">dec_1_to_20</t>
  </si>
  <si>
    <t xml:space="preserve">1% - الى 20-%</t>
  </si>
  <si>
    <t xml:space="preserve">1-% to 20-%</t>
  </si>
  <si>
    <t xml:space="preserve">dec_21_to_60</t>
  </si>
  <si>
    <t xml:space="preserve">21% - الى 04-%</t>
  </si>
  <si>
    <t xml:space="preserve">21-% to 40-%</t>
  </si>
  <si>
    <t xml:space="preserve">dec_41_to_60</t>
  </si>
  <si>
    <t xml:space="preserve">41% - الى60-%</t>
  </si>
  <si>
    <t xml:space="preserve">41-% to 60-%</t>
  </si>
  <si>
    <t xml:space="preserve">dec_61_to_81</t>
  </si>
  <si>
    <t xml:space="preserve">61% - الى 80-%</t>
  </si>
  <si>
    <t xml:space="preserve">61-% to 80-%</t>
  </si>
  <si>
    <t xml:space="preserve">dec_81_to_100</t>
  </si>
  <si>
    <t xml:space="preserve">81% - الى 100-%</t>
  </si>
  <si>
    <t xml:space="preserve">81-% to 100-%</t>
  </si>
  <si>
    <t xml:space="preserve">amount_dk_dwta</t>
  </si>
  <si>
    <t xml:space="preserve">amount</t>
  </si>
  <si>
    <t xml:space="preserve">قم بإدخال الرقم</t>
  </si>
  <si>
    <t xml:space="preserve">Enter amount</t>
  </si>
  <si>
    <t xml:space="preserve">Don’t know </t>
  </si>
  <si>
    <t xml:space="preserve">أفضل عدم الإجابة</t>
  </si>
  <si>
    <t xml:space="preserve">Refuse to answer</t>
  </si>
  <si>
    <t xml:space="preserve">bank_list</t>
  </si>
  <si>
    <t xml:space="preserve">bank1</t>
  </si>
  <si>
    <t xml:space="preserve">الجمهورية</t>
  </si>
  <si>
    <t xml:space="preserve">aljumhuria</t>
  </si>
  <si>
    <t xml:space="preserve">bank2</t>
  </si>
  <si>
    <t xml:space="preserve">التجاري الوطني</t>
  </si>
  <si>
    <t xml:space="preserve">altijarii alwatani</t>
  </si>
  <si>
    <t xml:space="preserve">bank3</t>
  </si>
  <si>
    <t xml:space="preserve">الوحدة</t>
  </si>
  <si>
    <t xml:space="preserve">alwehda</t>
  </si>
  <si>
    <t xml:space="preserve">bank4</t>
  </si>
  <si>
    <t xml:space="preserve">الصحارى</t>
  </si>
  <si>
    <t xml:space="preserve">alsaharaa</t>
  </si>
  <si>
    <t xml:space="preserve">bank5</t>
  </si>
  <si>
    <t xml:space="preserve">شمال أفريقيا</t>
  </si>
  <si>
    <t xml:space="preserve">shamal 'afriqia</t>
  </si>
  <si>
    <t xml:space="preserve">bank6</t>
  </si>
  <si>
    <t xml:space="preserve">alwaha</t>
  </si>
  <si>
    <t xml:space="preserve">bank7</t>
  </si>
  <si>
    <t xml:space="preserve">الأمــان</t>
  </si>
  <si>
    <t xml:space="preserve">al'aman</t>
  </si>
  <si>
    <t xml:space="preserve">bank8</t>
  </si>
  <si>
    <t xml:space="preserve">alwafa'</t>
  </si>
  <si>
    <t xml:space="preserve">bank9</t>
  </si>
  <si>
    <t xml:space="preserve">السرايا</t>
  </si>
  <si>
    <t xml:space="preserve">alsaraya</t>
  </si>
  <si>
    <t xml:space="preserve">bank10</t>
  </si>
  <si>
    <t xml:space="preserve">الخليج الاول</t>
  </si>
  <si>
    <t xml:space="preserve">alkhalij al'awal</t>
  </si>
  <si>
    <t xml:space="preserve">bank11</t>
  </si>
  <si>
    <t xml:space="preserve">المتحد</t>
  </si>
  <si>
    <t xml:space="preserve">almutahid</t>
  </si>
  <si>
    <t xml:space="preserve">bank12</t>
  </si>
  <si>
    <t xml:space="preserve">التجاري العربي</t>
  </si>
  <si>
    <t xml:space="preserve">altijari alarabi</t>
  </si>
  <si>
    <t xml:space="preserve">bank13</t>
  </si>
  <si>
    <t xml:space="preserve">التجارة والتنمية</t>
  </si>
  <si>
    <t xml:space="preserve">altijara waltanmia</t>
  </si>
  <si>
    <t xml:space="preserve">bank14</t>
  </si>
  <si>
    <t xml:space="preserve">المتوسط</t>
  </si>
  <si>
    <t xml:space="preserve">almutawasit</t>
  </si>
  <si>
    <t xml:space="preserve">bank15</t>
  </si>
  <si>
    <t xml:space="preserve">الاجماع العربي</t>
  </si>
  <si>
    <t xml:space="preserve">al'iijmae alarabi</t>
  </si>
  <si>
    <t xml:space="preserve">bank16</t>
  </si>
  <si>
    <t xml:space="preserve">الليبي الخارجي</t>
  </si>
  <si>
    <t xml:space="preserve">alliybi alkhariji</t>
  </si>
  <si>
    <t xml:space="preserve">bank17</t>
  </si>
  <si>
    <t xml:space="preserve">alnuwran</t>
  </si>
  <si>
    <t xml:space="preserve">bank18</t>
  </si>
  <si>
    <t xml:space="preserve">المصرف الإسلامي الليبي</t>
  </si>
  <si>
    <t xml:space="preserve">almasrif al'iislami alliybi</t>
  </si>
  <si>
    <t xml:space="preserve">bank19</t>
  </si>
  <si>
    <t xml:space="preserve">مصرف التنمية</t>
  </si>
  <si>
    <t xml:space="preserve">masraf altanmia</t>
  </si>
  <si>
    <t xml:space="preserve">bank20</t>
  </si>
  <si>
    <t xml:space="preserve">مصرف اليقين</t>
  </si>
  <si>
    <t xml:space="preserve">masraf alyaqin</t>
  </si>
  <si>
    <t xml:space="preserve">bank21</t>
  </si>
  <si>
    <t xml:space="preserve">اهلي</t>
  </si>
  <si>
    <t xml:space="preserve">Ahli</t>
  </si>
  <si>
    <t xml:space="preserve">bank22</t>
  </si>
  <si>
    <t xml:space="preserve">امان بنك</t>
  </si>
  <si>
    <t xml:space="preserve">Aman bank</t>
  </si>
  <si>
    <t xml:space="preserve">bank23</t>
  </si>
  <si>
    <t xml:space="preserve">جمهورية</t>
  </si>
  <si>
    <t xml:space="preserve">Jomhorya</t>
  </si>
  <si>
    <t xml:space="preserve">bank24</t>
  </si>
  <si>
    <t xml:space="preserve">صحاري</t>
  </si>
  <si>
    <t xml:space="preserve">Sahari</t>
  </si>
  <si>
    <t xml:space="preserve">bank25</t>
  </si>
  <si>
    <t xml:space="preserve">زراعي</t>
  </si>
  <si>
    <t xml:space="preserve">Ziraii</t>
  </si>
  <si>
    <t xml:space="preserve">bank26</t>
  </si>
  <si>
    <t xml:space="preserve">التجاري</t>
  </si>
  <si>
    <t xml:space="preserve">Tijari</t>
  </si>
  <si>
    <t xml:space="preserve">bank27</t>
  </si>
  <si>
    <t xml:space="preserve">التجارة</t>
  </si>
  <si>
    <t xml:space="preserve">Tijara</t>
  </si>
  <si>
    <t xml:space="preserve">Prefer not to say </t>
  </si>
  <si>
    <t xml:space="preserve">modality_barriers</t>
  </si>
  <si>
    <t xml:space="preserve">lack_of_internet </t>
  </si>
  <si>
    <t xml:space="preserve">عدم وجود الانترنت</t>
  </si>
  <si>
    <t xml:space="preserve">Lack of internet </t>
  </si>
  <si>
    <t xml:space="preserve">انقطاعات التيار الكهربائي</t>
  </si>
  <si>
    <t xml:space="preserve">Power cuts</t>
  </si>
  <si>
    <t xml:space="preserve">lack_of_demand</t>
  </si>
  <si>
    <t xml:space="preserve">نقص الطلب/ الاهتمام من قبل العملاء</t>
  </si>
  <si>
    <t xml:space="preserve">Lack of demand/ interest from customers </t>
  </si>
  <si>
    <t xml:space="preserve">dk_financial_service_provider</t>
  </si>
  <si>
    <t xml:space="preserve">لا أعرف أي مقدم خدمة مالية</t>
  </si>
  <si>
    <t xml:space="preserve">I do not know a financial service provider</t>
  </si>
  <si>
    <t xml:space="preserve">cash_only_liquidity</t>
  </si>
  <si>
    <t xml:space="preserve">فقط تقديم النقد كطريقة في المتجر / السيولة</t>
  </si>
  <si>
    <t xml:space="preserve">Providing only cash as modality in the shop/liquidity</t>
  </si>
  <si>
    <t xml:space="preserve">too_expensive</t>
  </si>
  <si>
    <t xml:space="preserve">ان استخدام طرق أخرى يكون مكلفا للغاية</t>
  </si>
  <si>
    <t xml:space="preserve">It is too expensive to use other modalities </t>
  </si>
  <si>
    <t xml:space="preserve">Prefer not to answer</t>
  </si>
  <si>
    <t xml:space="preserve">modalities_customer</t>
  </si>
  <si>
    <t xml:space="preserve">Prefer not to say</t>
  </si>
  <si>
    <t xml:space="preserve">yes_no_dk_dwta</t>
  </si>
  <si>
    <t xml:space="preserve">yes_no_dwta</t>
  </si>
  <si>
    <t xml:space="preserve">yes_no_st_dwta</t>
  </si>
  <si>
    <t xml:space="preserve">sometimes</t>
  </si>
  <si>
    <t xml:space="preserve">أحيانا</t>
  </si>
  <si>
    <t xml:space="preserve">Sometimes</t>
  </si>
  <si>
    <t xml:space="preserve">modalities_alternatives</t>
  </si>
  <si>
    <t xml:space="preserve">sell_checks_parallel_market</t>
  </si>
  <si>
    <t xml:space="preserve">بيع الشيكات في السوق الموازية</t>
  </si>
  <si>
    <t xml:space="preserve">Selling checks on the parallel market</t>
  </si>
  <si>
    <t xml:space="preserve">exchange_checks_with_business</t>
  </si>
  <si>
    <t xml:space="preserve">تبادل الشيكات المصادق عليها مع الشركات  </t>
  </si>
  <si>
    <t xml:space="preserve">Exchanging checks with businesses</t>
  </si>
  <si>
    <t xml:space="preserve">borrow_vendor</t>
  </si>
  <si>
    <t xml:space="preserve">اقتراض المال من البائعين</t>
  </si>
  <si>
    <t xml:space="preserve">Borrowing cash from vendors</t>
  </si>
  <si>
    <t xml:space="preserve">cash_from_workplace</t>
  </si>
  <si>
    <t xml:space="preserve">الحصول على المال من مكان العمل</t>
  </si>
  <si>
    <t xml:space="preserve">Receiving cash from my work place</t>
  </si>
  <si>
    <t xml:space="preserve">modality_frequency </t>
  </si>
  <si>
    <t xml:space="preserve">monthly</t>
  </si>
  <si>
    <t xml:space="preserve">شهريا</t>
  </si>
  <si>
    <t xml:space="preserve">Every month </t>
  </si>
  <si>
    <t xml:space="preserve">quarterly </t>
  </si>
  <si>
    <t xml:space="preserve">كل ثلاثة شهور</t>
  </si>
  <si>
    <t xml:space="preserve">Every three months </t>
  </si>
  <si>
    <t xml:space="preserve">every_6_months </t>
  </si>
  <si>
    <t xml:space="preserve">كل ستة اشهر</t>
  </si>
  <si>
    <t xml:space="preserve">Every six months </t>
  </si>
  <si>
    <t xml:space="preserve">yearly </t>
  </si>
  <si>
    <t xml:space="preserve">كل عام</t>
  </si>
  <si>
    <t xml:space="preserve">Once a year </t>
  </si>
  <si>
    <t xml:space="preserve">مطلقا</t>
  </si>
  <si>
    <t xml:space="preserve">Never </t>
  </si>
  <si>
    <t xml:space="preserve">modality_time</t>
  </si>
  <si>
    <t xml:space="preserve"> منذ شهر واحد</t>
  </si>
  <si>
    <t xml:space="preserve">1 month ago </t>
  </si>
  <si>
    <t xml:space="preserve">منذ 3 أشهر</t>
  </si>
  <si>
    <t xml:space="preserve">3 months ago</t>
  </si>
  <si>
    <t xml:space="preserve">منذ 6 أشهر</t>
  </si>
  <si>
    <t xml:space="preserve">6 months ago</t>
  </si>
  <si>
    <t xml:space="preserve">منذعام</t>
  </si>
  <si>
    <t xml:space="preserve">1 year ago </t>
  </si>
  <si>
    <t xml:space="preserve">more_1_year</t>
  </si>
  <si>
    <t xml:space="preserve">منذ أكثر من عام</t>
  </si>
  <si>
    <t xml:space="preserve">More than 1 year ago </t>
  </si>
  <si>
    <t xml:space="preserve">أبداً</t>
  </si>
  <si>
    <t xml:space="preserve">not_know_not_owner</t>
  </si>
  <si>
    <t xml:space="preserve">لا أعرف / أشتغل بالمحل فقط </t>
  </si>
  <si>
    <t xml:space="preserve">Do Not know/I'm not the owner I'm just a vendor</t>
  </si>
  <si>
    <t xml:space="preserve">modality_reasons </t>
  </si>
  <si>
    <t xml:space="preserve">receive_only_cash_do_not_prefer_other</t>
  </si>
  <si>
    <t xml:space="preserve">أفضل الحصول على النقد / لا  أفضل الأساليب الأخرى</t>
  </si>
  <si>
    <t xml:space="preserve">Only want to receive cash/do not prefer other modalities</t>
  </si>
  <si>
    <t xml:space="preserve">lack_trust_bank</t>
  </si>
  <si>
    <t xml:space="preserve">عدم الثقة في المؤسسات المالية/ البنوك</t>
  </si>
  <si>
    <t xml:space="preserve">I do not trust financial institutions</t>
  </si>
  <si>
    <t xml:space="preserve">do_not_know</t>
  </si>
</sst>
</file>

<file path=xl/styles.xml><?xml version="1.0" encoding="utf-8"?>
<styleSheet xmlns="http://schemas.openxmlformats.org/spreadsheetml/2006/main">
  <numFmts count="4">
    <numFmt numFmtId="164" formatCode="General"/>
    <numFmt numFmtId="165" formatCode="m/d/yyyy"/>
    <numFmt numFmtId="166" formatCode="0.00"/>
    <numFmt numFmtId="167" formatCode="0%"/>
  </numFmts>
  <fonts count="17">
    <font>
      <sz val="11"/>
      <color rgb="FF000000"/>
      <name val="Calibri"/>
      <family val="2"/>
      <charset val="1"/>
    </font>
    <font>
      <sz val="10"/>
      <name val="Arial"/>
      <family val="0"/>
    </font>
    <font>
      <sz val="10"/>
      <name val="Arial"/>
      <family val="0"/>
    </font>
    <font>
      <sz val="10"/>
      <name val="Arial"/>
      <family val="0"/>
    </font>
    <font>
      <u val="single"/>
      <sz val="11"/>
      <color rgb="FF0563C1"/>
      <name val="Calibri"/>
      <family val="2"/>
      <charset val="1"/>
    </font>
    <font>
      <b val="true"/>
      <sz val="11"/>
      <color rgb="FF000000"/>
      <name val="Arial Narrow"/>
      <family val="2"/>
      <charset val="1"/>
    </font>
    <font>
      <b val="true"/>
      <sz val="11"/>
      <color rgb="FFFFFFFF"/>
      <name val="Arial Narrow"/>
      <family val="2"/>
      <charset val="1"/>
    </font>
    <font>
      <b val="true"/>
      <sz val="10"/>
      <color rgb="FFFFFFFF"/>
      <name val="Arial Narrow"/>
      <family val="2"/>
      <charset val="1"/>
    </font>
    <font>
      <b val="true"/>
      <sz val="10"/>
      <name val="Arial Narrow"/>
      <family val="2"/>
      <charset val="1"/>
    </font>
    <font>
      <b val="true"/>
      <u val="single"/>
      <sz val="10"/>
      <color rgb="FF0563C1"/>
      <name val="Arial Narrow"/>
      <family val="2"/>
      <charset val="1"/>
    </font>
    <font>
      <b val="true"/>
      <sz val="10"/>
      <color rgb="FF000000"/>
      <name val="Calibri"/>
      <family val="2"/>
      <charset val="1"/>
    </font>
    <font>
      <sz val="11"/>
      <color rgb="FF000000"/>
      <name val="Arial Narrow"/>
      <family val="2"/>
      <charset val="1"/>
    </font>
    <font>
      <b val="true"/>
      <sz val="20"/>
      <color rgb="FF000000"/>
      <name val="Arial Narrow"/>
      <family val="2"/>
      <charset val="1"/>
    </font>
    <font>
      <sz val="10"/>
      <color rgb="FF000000"/>
      <name val="Arial Narrow"/>
      <family val="2"/>
      <charset val="1"/>
    </font>
    <font>
      <b val="true"/>
      <sz val="10"/>
      <color rgb="FF000000"/>
      <name val="Arial Narrow"/>
      <family val="2"/>
      <charset val="1"/>
    </font>
    <font>
      <b val="true"/>
      <sz val="14"/>
      <color rgb="FF000000"/>
      <name val="Arial Narrow"/>
      <family val="2"/>
      <charset val="1"/>
    </font>
    <font>
      <b val="true"/>
      <sz val="12"/>
      <color rgb="FF000000"/>
      <name val="Arial Narrow"/>
      <family val="2"/>
      <charset val="1"/>
    </font>
  </fonts>
  <fills count="7">
    <fill>
      <patternFill patternType="none"/>
    </fill>
    <fill>
      <patternFill patternType="gray125"/>
    </fill>
    <fill>
      <patternFill patternType="solid">
        <fgColor rgb="FFD63F40"/>
        <bgColor rgb="FFEE5859"/>
      </patternFill>
    </fill>
    <fill>
      <patternFill patternType="solid">
        <fgColor rgb="FFA6A6A6"/>
        <bgColor rgb="FF9999FF"/>
      </patternFill>
    </fill>
    <fill>
      <patternFill patternType="solid">
        <fgColor rgb="FFD9D9D9"/>
        <bgColor rgb="FFD1D3D4"/>
      </patternFill>
    </fill>
    <fill>
      <patternFill patternType="solid">
        <fgColor rgb="FFEE5859"/>
        <bgColor rgb="FFD63F40"/>
      </patternFill>
    </fill>
    <fill>
      <patternFill patternType="solid">
        <fgColor rgb="FFFFFFFF"/>
        <bgColor rgb="FFFFFFCC"/>
      </patternFill>
    </fill>
  </fills>
  <borders count="13">
    <border diagonalUp="false" diagonalDown="false">
      <left/>
      <right/>
      <top/>
      <bottom/>
      <diagonal/>
    </border>
    <border diagonalUp="false" diagonalDown="false">
      <left style="medium"/>
      <right style="medium"/>
      <top style="medium"/>
      <bottom style="medium">
        <color rgb="FFFFFFFF"/>
      </bottom>
      <diagonal/>
    </border>
    <border diagonalUp="false" diagonalDown="false">
      <left style="medium"/>
      <right style="medium">
        <color rgb="FFFFFFFF"/>
      </right>
      <top style="medium">
        <color rgb="FFFFFFFF"/>
      </top>
      <bottom style="medium">
        <color rgb="FFFFFFFF"/>
      </bottom>
      <diagonal/>
    </border>
    <border diagonalUp="false" diagonalDown="false">
      <left style="medium">
        <color rgb="FFFFFFFF"/>
      </left>
      <right style="medium"/>
      <top style="medium">
        <color rgb="FFFFFFFF"/>
      </top>
      <bottom style="medium">
        <color rgb="FFFFFFFF"/>
      </bottom>
      <diagonal/>
    </border>
    <border diagonalUp="false" diagonalDown="false">
      <left style="medium"/>
      <right style="medium">
        <color rgb="FFFFFFFF"/>
      </right>
      <top style="medium">
        <color rgb="FFFFFFFF"/>
      </top>
      <bottom style="medium"/>
      <diagonal/>
    </border>
    <border diagonalUp="false" diagonalDown="false">
      <left style="medium">
        <color rgb="FFFFFFFF"/>
      </left>
      <right style="medium"/>
      <top style="medium">
        <color rgb="FFFFFFFF"/>
      </top>
      <bottom style="medium"/>
      <diagonal/>
    </border>
    <border diagonalUp="false" diagonalDown="false">
      <left/>
      <right/>
      <top style="thin"/>
      <bottom/>
      <diagonal/>
    </border>
    <border diagonalUp="false" diagonalDown="false">
      <left/>
      <right/>
      <top/>
      <bottom style="thin"/>
      <diagonal/>
    </border>
    <border diagonalUp="false" diagonalDown="false">
      <left/>
      <right/>
      <top style="thin"/>
      <bottom style="thin"/>
      <diagonal/>
    </border>
    <border diagonalUp="false" diagonalDown="false">
      <left style="thin">
        <color rgb="FFD1D3D4"/>
      </left>
      <right style="thin">
        <color rgb="FFD1D3D4"/>
      </right>
      <top style="thin">
        <color rgb="FFD1D3D4"/>
      </top>
      <bottom style="thin">
        <color rgb="FFD1D3D4"/>
      </bottom>
      <diagonal/>
    </border>
    <border diagonalUp="false" diagonalDown="false">
      <left style="thin">
        <color rgb="FFD1D3D4"/>
      </left>
      <right style="thin">
        <color rgb="FFD1D3D4"/>
      </right>
      <top/>
      <bottom/>
      <diagonal/>
    </border>
    <border diagonalUp="false" diagonalDown="false">
      <left style="thin">
        <color rgb="FFD1D3D4"/>
      </left>
      <right/>
      <top/>
      <bottom/>
      <diagonal/>
    </border>
    <border diagonalUp="false" diagonalDown="false">
      <left/>
      <right style="thin">
        <color rgb="FFD1D3D4"/>
      </right>
      <top/>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cellStyleXfs>
  <cellXfs count="5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true" indent="0" shrinkToFit="false"/>
      <protection locked="true" hidden="false"/>
    </xf>
    <xf numFmtId="164" fontId="5" fillId="0" borderId="1" xfId="0" applyFont="true" applyBorder="true" applyAlignment="true" applyProtection="false">
      <alignment horizontal="left" vertical="top" textRotation="0" wrapText="true" indent="0" shrinkToFit="false"/>
      <protection locked="true" hidden="false"/>
    </xf>
    <xf numFmtId="164" fontId="6" fillId="2" borderId="2" xfId="0" applyFont="true" applyBorder="true" applyAlignment="true" applyProtection="false">
      <alignment horizontal="general" vertical="top" textRotation="0" wrapText="true" indent="0" shrinkToFit="false"/>
      <protection locked="true" hidden="false"/>
    </xf>
    <xf numFmtId="164" fontId="6" fillId="2" borderId="3" xfId="0" applyFont="true" applyBorder="true" applyAlignment="true" applyProtection="false">
      <alignment horizontal="left" vertical="top" textRotation="0" wrapText="true" indent="0" shrinkToFit="false"/>
      <protection locked="true" hidden="false"/>
    </xf>
    <xf numFmtId="164" fontId="7" fillId="3" borderId="2" xfId="0" applyFont="true" applyBorder="true" applyAlignment="true" applyProtection="false">
      <alignment horizontal="general" vertical="top" textRotation="0" wrapText="true" indent="0" shrinkToFit="false"/>
      <protection locked="true" hidden="false"/>
    </xf>
    <xf numFmtId="164" fontId="7" fillId="3" borderId="3" xfId="0" applyFont="true" applyBorder="true" applyAlignment="true" applyProtection="false">
      <alignment horizontal="left" vertical="top" textRotation="0" wrapText="true" indent="0" shrinkToFit="false"/>
      <protection locked="true" hidden="false"/>
    </xf>
    <xf numFmtId="164" fontId="8" fillId="4" borderId="2" xfId="0" applyFont="true" applyBorder="true" applyAlignment="true" applyProtection="false">
      <alignment horizontal="general" vertical="top" textRotation="0" wrapText="true" indent="0" shrinkToFit="false"/>
      <protection locked="true" hidden="false"/>
    </xf>
    <xf numFmtId="164" fontId="8" fillId="4" borderId="3" xfId="0" applyFont="true" applyBorder="true" applyAlignment="true" applyProtection="false">
      <alignment horizontal="left" vertical="top" textRotation="0" wrapText="true" indent="0" shrinkToFit="false"/>
      <protection locked="true" hidden="false"/>
    </xf>
    <xf numFmtId="164" fontId="9" fillId="4" borderId="3" xfId="20" applyFont="true" applyBorder="true" applyAlignment="true" applyProtection="true">
      <alignment horizontal="left" vertical="bottom"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8" fillId="0" borderId="2" xfId="0" applyFont="true" applyBorder="true" applyAlignment="true" applyProtection="false">
      <alignment horizontal="general" vertical="top" textRotation="0" wrapText="true" indent="0" shrinkToFit="false"/>
      <protection locked="true" hidden="false"/>
    </xf>
    <xf numFmtId="164" fontId="8" fillId="0" borderId="3" xfId="0" applyFont="true" applyBorder="true" applyAlignment="true" applyProtection="false">
      <alignment horizontal="left" vertical="top" textRotation="0" wrapText="true" indent="0" shrinkToFit="false"/>
      <protection locked="true" hidden="false"/>
    </xf>
    <xf numFmtId="164" fontId="7" fillId="3" borderId="4" xfId="0" applyFont="true" applyBorder="true" applyAlignment="true" applyProtection="false">
      <alignment horizontal="general" vertical="top" textRotation="0" wrapText="true" indent="0" shrinkToFit="false"/>
      <protection locked="true" hidden="false"/>
    </xf>
    <xf numFmtId="164" fontId="7" fillId="3" borderId="5" xfId="0" applyFont="true" applyBorder="true" applyAlignment="true" applyProtection="false">
      <alignment horizontal="left" vertical="top"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6" fillId="2" borderId="0" xfId="0" applyFont="true" applyBorder="false" applyAlignment="true" applyProtection="false">
      <alignment horizontal="general" vertical="bottom" textRotation="0" wrapText="true" indent="0" shrinkToFit="false"/>
      <protection locked="true" hidden="false"/>
    </xf>
    <xf numFmtId="166" fontId="11" fillId="0" borderId="0" xfId="0" applyFont="true" applyBorder="false" applyAlignment="false" applyProtection="false">
      <alignment horizontal="general" vertical="bottom" textRotation="0" wrapText="false" indent="0" shrinkToFit="false"/>
      <protection locked="true" hidden="false"/>
    </xf>
    <xf numFmtId="166" fontId="12" fillId="0" borderId="0" xfId="0" applyFont="true" applyBorder="false" applyAlignment="false" applyProtection="false">
      <alignment horizontal="general" vertical="bottom" textRotation="0" wrapText="false" indent="0" shrinkToFit="false"/>
      <protection locked="true" hidden="false"/>
    </xf>
    <xf numFmtId="166" fontId="11" fillId="0" borderId="0" xfId="0" applyFont="true" applyBorder="false" applyAlignment="true" applyProtection="false">
      <alignment horizontal="center" vertical="bottom" textRotation="0" wrapText="false" indent="0" shrinkToFit="false"/>
      <protection locked="true" hidden="false"/>
    </xf>
    <xf numFmtId="166" fontId="5" fillId="0" borderId="0" xfId="0" applyFont="true" applyBorder="false" applyAlignment="false" applyProtection="false">
      <alignment horizontal="general" vertical="bottom" textRotation="0" wrapText="false" indent="0" shrinkToFit="false"/>
      <protection locked="true" hidden="false"/>
    </xf>
    <xf numFmtId="166" fontId="13" fillId="0" borderId="0" xfId="0" applyFont="true" applyBorder="false" applyAlignment="true" applyProtection="false">
      <alignment horizontal="general" vertical="bottom" textRotation="0" wrapText="true" indent="0" shrinkToFit="false"/>
      <protection locked="true" hidden="false"/>
    </xf>
    <xf numFmtId="166" fontId="14" fillId="0" borderId="0" xfId="19" applyFont="true" applyBorder="true" applyAlignment="true" applyProtection="true">
      <alignment horizontal="center" vertical="center" textRotation="0" wrapText="true" indent="0" shrinkToFit="false"/>
      <protection locked="true" hidden="false"/>
    </xf>
    <xf numFmtId="166" fontId="14" fillId="0" borderId="0" xfId="19" applyFont="true" applyBorder="true" applyAlignment="true" applyProtection="true">
      <alignment horizontal="center" vertical="bottom" textRotation="0" wrapText="true" indent="0" shrinkToFit="false"/>
      <protection locked="true" hidden="false"/>
    </xf>
    <xf numFmtId="166" fontId="15" fillId="0" borderId="0" xfId="0" applyFont="true" applyBorder="false" applyAlignment="true" applyProtection="false">
      <alignment horizontal="center" vertical="center" textRotation="0" wrapText="false" indent="0" shrinkToFit="false"/>
      <protection locked="true" hidden="false"/>
    </xf>
    <xf numFmtId="166" fontId="15" fillId="0" borderId="0" xfId="0" applyFont="true" applyBorder="false" applyAlignment="true" applyProtection="false">
      <alignment horizontal="right" vertical="center" textRotation="0" wrapText="false" indent="0" shrinkToFit="false"/>
      <protection locked="true" hidden="false"/>
    </xf>
    <xf numFmtId="166" fontId="5" fillId="0" borderId="0" xfId="0" applyFont="true" applyBorder="false" applyAlignment="true" applyProtection="false">
      <alignment horizontal="right" vertical="center" textRotation="0" wrapText="false" indent="0" shrinkToFit="false"/>
      <protection locked="true" hidden="false"/>
    </xf>
    <xf numFmtId="166" fontId="5" fillId="0" borderId="0" xfId="0" applyFont="true" applyBorder="false" applyAlignment="true" applyProtection="false">
      <alignment horizontal="right" vertical="bottom" textRotation="0" wrapText="false" indent="0" shrinkToFit="false"/>
      <protection locked="true" hidden="false"/>
    </xf>
    <xf numFmtId="166" fontId="5" fillId="0" borderId="6" xfId="0" applyFont="true" applyBorder="true" applyAlignment="false" applyProtection="false">
      <alignment horizontal="general" vertical="bottom" textRotation="0" wrapText="false" indent="0" shrinkToFit="false"/>
      <protection locked="true" hidden="false"/>
    </xf>
    <xf numFmtId="166" fontId="5" fillId="0" borderId="6" xfId="0" applyFont="true" applyBorder="true" applyAlignment="true" applyProtection="false">
      <alignment horizontal="right" vertical="center" textRotation="0" wrapText="false" indent="0" shrinkToFit="false"/>
      <protection locked="true" hidden="false"/>
    </xf>
    <xf numFmtId="166" fontId="5" fillId="0" borderId="7" xfId="0" applyFont="true" applyBorder="true" applyAlignment="false" applyProtection="false">
      <alignment horizontal="general" vertical="bottom" textRotation="0" wrapText="false" indent="0" shrinkToFit="false"/>
      <protection locked="true" hidden="false"/>
    </xf>
    <xf numFmtId="166" fontId="5" fillId="0" borderId="7" xfId="0" applyFont="true" applyBorder="true" applyAlignment="true" applyProtection="false">
      <alignment horizontal="right" vertical="center" textRotation="0" wrapText="false" indent="0" shrinkToFit="false"/>
      <protection locked="true" hidden="false"/>
    </xf>
    <xf numFmtId="166" fontId="5" fillId="0" borderId="8" xfId="0" applyFont="true" applyBorder="true" applyAlignment="false" applyProtection="false">
      <alignment horizontal="general" vertical="bottom" textRotation="0" wrapText="false" indent="0" shrinkToFit="false"/>
      <protection locked="true" hidden="false"/>
    </xf>
    <xf numFmtId="166" fontId="11" fillId="0" borderId="8" xfId="0" applyFont="true" applyBorder="true" applyAlignment="false" applyProtection="false">
      <alignment horizontal="general" vertical="bottom" textRotation="0" wrapText="false" indent="0" shrinkToFit="false"/>
      <protection locked="true" hidden="false"/>
    </xf>
    <xf numFmtId="166" fontId="5" fillId="0" borderId="8" xfId="0" applyFont="true" applyBorder="true" applyAlignment="true" applyProtection="false">
      <alignment horizontal="right" vertical="center" textRotation="0" wrapText="false" indent="0" shrinkToFit="false"/>
      <protection locked="true" hidden="false"/>
    </xf>
    <xf numFmtId="166" fontId="16" fillId="0" borderId="0" xfId="19" applyFont="true" applyBorder="true" applyAlignment="true" applyProtection="true">
      <alignment horizontal="left" vertical="center" textRotation="0" wrapText="false" indent="0" shrinkToFit="false"/>
      <protection locked="true" hidden="false"/>
    </xf>
    <xf numFmtId="166" fontId="11" fillId="0" borderId="0" xfId="0" applyFont="true" applyBorder="false" applyAlignment="true" applyProtection="false">
      <alignment horizontal="general" vertical="bottom" textRotation="0" wrapText="true" indent="0" shrinkToFit="false"/>
      <protection locked="true" hidden="false"/>
    </xf>
    <xf numFmtId="166" fontId="13" fillId="0" borderId="0" xfId="19" applyFont="true" applyBorder="true" applyAlignment="true" applyProtection="true">
      <alignment horizontal="center" vertical="center" textRotation="0" wrapText="true" indent="0" shrinkToFit="false"/>
      <protection locked="true" hidden="false"/>
    </xf>
    <xf numFmtId="166" fontId="13" fillId="0" borderId="0" xfId="19" applyFont="true" applyBorder="true" applyAlignment="true" applyProtection="true">
      <alignment horizontal="center" vertical="bottom" textRotation="0" wrapText="true" indent="0" shrinkToFit="false"/>
      <protection locked="true" hidden="false"/>
    </xf>
    <xf numFmtId="166" fontId="16" fillId="0" borderId="0" xfId="0" applyFont="true" applyBorder="false" applyAlignment="false" applyProtection="false">
      <alignment horizontal="general" vertical="bottom" textRotation="0" wrapText="false" indent="0" shrinkToFit="false"/>
      <protection locked="true" hidden="false"/>
    </xf>
    <xf numFmtId="166" fontId="11" fillId="0" borderId="0" xfId="0" applyFont="true" applyBorder="false" applyAlignment="true" applyProtection="false">
      <alignment horizontal="left" vertical="bottom" textRotation="0" wrapText="false" indent="0" shrinkToFit="false"/>
      <protection locked="true" hidden="false"/>
    </xf>
    <xf numFmtId="166" fontId="5" fillId="0" borderId="0" xfId="0" applyFont="true" applyBorder="false" applyAlignment="true" applyProtection="false">
      <alignment horizontal="left" vertical="center" textRotation="0" wrapText="false" indent="0" shrinkToFit="false"/>
      <protection locked="true" hidden="false"/>
    </xf>
    <xf numFmtId="166" fontId="5" fillId="0" borderId="7" xfId="0" applyFont="true" applyBorder="true" applyAlignment="true" applyProtection="false">
      <alignment horizontal="center" vertical="center" textRotation="0" wrapText="true" indent="0" shrinkToFit="false"/>
      <protection locked="true" hidden="false"/>
    </xf>
    <xf numFmtId="164" fontId="6" fillId="5" borderId="9" xfId="0" applyFont="true" applyBorder="true" applyAlignment="true" applyProtection="false">
      <alignment horizontal="center" vertical="top" textRotation="0" wrapText="false" indent="0" shrinkToFit="false"/>
      <protection locked="true" hidden="false"/>
    </xf>
    <xf numFmtId="164" fontId="6" fillId="5" borderId="10" xfId="0" applyFont="true" applyBorder="true" applyAlignment="true" applyProtection="false">
      <alignment horizontal="general" vertical="top" textRotation="0" wrapText="false" indent="0" shrinkToFit="false"/>
      <protection locked="true" hidden="false"/>
    </xf>
    <xf numFmtId="164" fontId="5" fillId="6" borderId="11" xfId="0" applyFont="true" applyBorder="true" applyAlignment="true" applyProtection="false">
      <alignment horizontal="general" vertical="top" textRotation="0" wrapText="false" indent="0" shrinkToFit="false"/>
      <protection locked="true" hidden="false"/>
    </xf>
    <xf numFmtId="164" fontId="11" fillId="6" borderId="0" xfId="0" applyFont="true" applyBorder="false" applyAlignment="true" applyProtection="false">
      <alignment horizontal="general" vertical="top" textRotation="0" wrapText="false" indent="0" shrinkToFit="false"/>
      <protection locked="true" hidden="false"/>
    </xf>
    <xf numFmtId="164" fontId="11" fillId="6" borderId="12" xfId="0" applyFont="true" applyBorder="true" applyAlignment="true" applyProtection="false">
      <alignment horizontal="general" vertical="top"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Hyperlink 2" xfId="21"/>
    <cellStyle name="*unknown*" xfId="20" builtinId="8"/>
  </cellStyles>
  <dxfs count="16">
    <dxf>
      <font>
        <color rgb="FF9C0006"/>
      </font>
      <fill>
        <patternFill>
          <bgColor rgb="FFFFC7CE"/>
        </patternFill>
      </fill>
    </dxf>
    <dxf>
      <font>
        <color rgb="FF9C0006"/>
      </font>
      <fill>
        <patternFill>
          <bgColor rgb="FFFFC7CE"/>
        </patternFill>
      </fill>
    </dxf>
    <dxf>
      <font>
        <name val="Calibri"/>
        <charset val="1"/>
        <family val="2"/>
        <color rgb="FF006100"/>
        <sz val="11"/>
      </font>
      <fill>
        <patternFill>
          <bgColor rgb="FFC6EFCE"/>
        </patternFill>
      </fill>
    </dxf>
    <dxf>
      <font>
        <name val="Calibri"/>
        <charset val="1"/>
        <family val="2"/>
        <color rgb="FF9C0006"/>
        <sz val="11"/>
      </font>
      <fill>
        <patternFill>
          <bgColor rgb="FFFFC7CE"/>
        </patternFill>
      </fill>
    </dxf>
    <dxf>
      <font>
        <name val="Calibri"/>
        <charset val="1"/>
        <family val="2"/>
        <color rgb="FF006100"/>
        <sz val="11"/>
      </font>
      <fill>
        <patternFill>
          <bgColor rgb="FFC6EFCE"/>
        </patternFill>
      </fill>
    </dxf>
    <dxf>
      <font>
        <name val="Calibri"/>
        <charset val="1"/>
        <family val="2"/>
        <color rgb="FF9C0006"/>
        <sz val="11"/>
      </font>
      <fill>
        <patternFill>
          <bgColor rgb="FFFFC7CE"/>
        </patternFill>
      </fill>
    </dxf>
    <dxf>
      <font>
        <name val="Calibri"/>
        <charset val="1"/>
        <family val="2"/>
        <color rgb="FF006100"/>
        <sz val="11"/>
      </font>
      <fill>
        <patternFill>
          <bgColor rgb="FFC6EFCE"/>
        </patternFill>
      </fill>
    </dxf>
    <dxf>
      <font>
        <name val="Calibri"/>
        <charset val="1"/>
        <family val="2"/>
        <color rgb="FF9C0006"/>
        <sz val="11"/>
      </font>
      <fill>
        <patternFill>
          <bgColor rgb="FFFFC7CE"/>
        </patternFill>
      </fill>
    </dxf>
    <dxf>
      <font>
        <name val="Calibri"/>
        <charset val="1"/>
        <family val="2"/>
        <color rgb="FF006100"/>
        <sz val="11"/>
      </font>
      <fill>
        <patternFill>
          <bgColor rgb="FFC6EFCE"/>
        </patternFill>
      </fill>
    </dxf>
    <dxf>
      <font>
        <name val="Calibri"/>
        <charset val="1"/>
        <family val="2"/>
        <color rgb="FF9C0006"/>
        <sz val="11"/>
      </font>
      <fill>
        <patternFill>
          <bgColor rgb="FFFFC7CE"/>
        </patternFill>
      </fill>
    </dxf>
    <dxf>
      <font>
        <name val="Calibri"/>
        <charset val="1"/>
        <family val="2"/>
        <color rgb="FF006100"/>
        <sz val="11"/>
      </font>
      <fill>
        <patternFill>
          <bgColor rgb="FFC6EFCE"/>
        </patternFill>
      </fill>
    </dxf>
    <dxf>
      <font>
        <name val="Calibri"/>
        <charset val="1"/>
        <family val="2"/>
        <color rgb="FF9C0006"/>
        <sz val="11"/>
      </font>
      <fill>
        <patternFill>
          <bgColor rgb="FFFFC7CE"/>
        </patternFill>
      </fill>
    </dxf>
    <dxf>
      <font>
        <name val="Calibri"/>
        <charset val="1"/>
        <family val="2"/>
        <color rgb="FF006100"/>
        <sz val="11"/>
      </font>
      <fill>
        <patternFill>
          <bgColor rgb="FFC6EFCE"/>
        </patternFill>
      </fill>
    </dxf>
    <dxf>
      <font>
        <name val="Calibri"/>
        <charset val="1"/>
        <family val="2"/>
        <color rgb="FF9C0006"/>
        <sz val="11"/>
      </font>
      <fill>
        <patternFill>
          <bgColor rgb="FFFFC7CE"/>
        </patternFill>
      </fill>
    </dxf>
    <dxf>
      <fill>
        <patternFill patternType="solid">
          <fgColor rgb="00FFFFFF"/>
        </patternFill>
      </fill>
    </dxf>
    <dxf>
      <fill>
        <patternFill patternType="solid">
          <fgColor rgb="FFCCCCCC"/>
          <bgColor rgb="FF272727"/>
        </patternFill>
      </fill>
    </dxf>
  </dxfs>
  <colors>
    <indexedColors>
      <rgbColor rgb="FF000000"/>
      <rgbColor rgb="FFFFFFFF"/>
      <rgbColor rgb="FFC00000"/>
      <rgbColor rgb="FF00FF00"/>
      <rgbColor rgb="FF0000FF"/>
      <rgbColor rgb="FFFFFF00"/>
      <rgbColor rgb="FFFF00FF"/>
      <rgbColor rgb="FF00FFFF"/>
      <rgbColor rgb="FF9C0006"/>
      <rgbColor rgb="FF006100"/>
      <rgbColor rgb="FF000099"/>
      <rgbColor rgb="FF808000"/>
      <rgbColor rgb="FF800080"/>
      <rgbColor rgb="FF008080"/>
      <rgbColor rgb="FFD9D9D9"/>
      <rgbColor rgb="FF808080"/>
      <rgbColor rgb="FF9999FF"/>
      <rgbColor rgb="FFD63F40"/>
      <rgbColor rgb="FFFFFFCC"/>
      <rgbColor rgb="FFCCFFFF"/>
      <rgbColor rgb="FF660066"/>
      <rgbColor rgb="FFFF8080"/>
      <rgbColor rgb="FF0563C1"/>
      <rgbColor rgb="FFD1D3D4"/>
      <rgbColor rgb="FF000080"/>
      <rgbColor rgb="FFFF00FF"/>
      <rgbColor rgb="FFFFFF00"/>
      <rgbColor rgb="FF00FFFF"/>
      <rgbColor rgb="FF800080"/>
      <rgbColor rgb="FF800000"/>
      <rgbColor rgb="FF008080"/>
      <rgbColor rgb="FF0000FF"/>
      <rgbColor rgb="FF00CCFF"/>
      <rgbColor rgb="FFCCFFFF"/>
      <rgbColor rgb="FFC6EFCE"/>
      <rgbColor rgb="FFFFE699"/>
      <rgbColor rgb="FF99CCFF"/>
      <rgbColor rgb="FFFF99CC"/>
      <rgbColor rgb="FFCC99FF"/>
      <rgbColor rgb="FFFFC7CE"/>
      <rgbColor rgb="FF3366FF"/>
      <rgbColor rgb="FF33CCCC"/>
      <rgbColor rgb="FF99CC00"/>
      <rgbColor rgb="FFFFC000"/>
      <rgbColor rgb="FFFF9900"/>
      <rgbColor rgb="FFEE5859"/>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externalLink" Target="externalLinks/externalLink1.xml"/><Relationship Id="rId13" Type="http://schemas.openxmlformats.org/officeDocument/2006/relationships/externalLink" Target="externalLinks/externalLink2.xml"/><Relationship Id="rId14" Type="http://schemas.openxmlformats.org/officeDocument/2006/relationships/externalLink" Target="externalLinks/externalLink3.xml"/><Relationship Id="rId15" Type="http://schemas.openxmlformats.org/officeDocument/2006/relationships/externalLink" Target="externalLinks/externalLink4.xml"/><Relationship Id="rId16" Type="http://schemas.openxmlformats.org/officeDocument/2006/relationships/externalLink" Target="externalLinks/externalLink5.xml"/><Relationship Id="rId1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externalLinks/_rels/externalLink1.xml.rels><?xml version="1.0" encoding="UTF-8"?>
<Relationships xmlns="http://schemas.openxmlformats.org/package/2006/relationships"><Relationship Id="rId1" Type="http://schemas.openxmlformats.org/officeDocument/2006/relationships/externalLinkPath" Target="https://acted-my.sharepoint.com/C:/C:/C:/C:/C:/C:/C:/Users/Deirdre%20KELLY/Desktop/oh%20my%20god%20organize%20this/Distribution_List_Master_2016.xlsx"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https://acted-my.sharepoint.com/C:/C:/Users/mac/Dropbox/2.%20Research%20Projects/2.%20Cash%20and%20Markets/1.%20Market%20Monitoring/6.%20Data/2020/04%20April/Week3/MEB%20Calculation.xlsx"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https://acted-my.sharepoint.com/C:/C:/C:/C:/C:/C:/C:/C/Users/abwaqar/Music/UNICEF%20Turkey/PCA%20monitoring%20and%20reporting/Reports/Project%20reporting/Reports%20received/GOAL%20PCA%20reporting_2015%2004%2017.xlsx" TargetMode="External"/>
</Relationships>
</file>

<file path=xl/externalLinks/_rels/externalLink4.xml.rels><?xml version="1.0" encoding="UTF-8"?>
<Relationships xmlns="http://schemas.openxmlformats.org/package/2006/relationships"><Relationship Id="rId1" Type="http://schemas.openxmlformats.org/officeDocument/2006/relationships/externalLinkPath" Target="https://acted-my.sharepoint.com/C:/C:/C:/C:/C:/C:/C:/Users/ihsan/Desktop/3W_Health_August_Template_2014.xlsx" TargetMode="External"/>
</Relationships>
</file>

<file path=xl/externalLinks/_rels/externalLink5.xml.rels><?xml version="1.0" encoding="UTF-8"?>
<Relationships xmlns="http://schemas.openxmlformats.org/package/2006/relationships"><Relationship Id="rId1" Type="http://schemas.openxmlformats.org/officeDocument/2006/relationships/externalLinkPath" Target="../Downloads/October_data.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Master List"/>
      <sheetName val="Total Activities"/>
      <sheetName val="Activities by SBD"/>
      <sheetName val="Activities by Comm"/>
      <sheetName val="Activities by Type,Part,Status"/>
      <sheetName val="P-Codes"/>
      <sheetName val="Data Validation"/>
      <sheetName val="administrative"/>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ity Medians"/>
    </sheetNames>
    <sheetDataSet>
      <sheetData sheetId="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TERNAL"/>
      <sheetName val="Admin"/>
      <sheetName val="Data Validation"/>
      <sheetName val="administrative"/>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uidelines_read me"/>
      <sheetName val="4W Common"/>
      <sheetName val="FSL"/>
      <sheetName val="WASH"/>
      <sheetName val="ChildProtection"/>
      <sheetName val="Health"/>
      <sheetName val="SectorActivities"/>
      <sheetName val="OtherDropdowns"/>
      <sheetName val="Admin"/>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Follow Up (3)"/>
      <sheetName val="Raw Data"/>
      <sheetName val="Clean Data"/>
      <sheetName val="Cleaning Log"/>
      <sheetName val="Deletion Log"/>
      <sheetName val="Follow Up"/>
      <sheetName val="Ongoing_FU"/>
      <sheetName val="Medians"/>
      <sheetName val="Ongoing_Med"/>
      <sheetName val="coverage"/>
      <sheetName val="Code Map"/>
      <sheetName val="Follow Up (2)"/>
      <sheetName val="Follow Up Orgs"/>
      <sheetName val="Ongoing_FU2"/>
      <sheetName val="GasRestock_Followup"/>
      <sheetName val="Ongoing_FU_Contact_&amp;_Liquidity"/>
      <sheetName val="Ongoing_FU_Liquidity"/>
      <sheetName val="Ongoing_FU_Wheat"/>
    </sheetNames>
    <sheetDataSet>
      <sheetData sheetId="0"/>
      <sheetData sheetId="1"/>
      <sheetData sheetId="2"/>
      <sheetData sheetId="3"/>
      <sheetData sheetId="4"/>
      <sheetData sheetId="5"/>
      <sheetData sheetId="6"/>
      <sheetData sheetId="7"/>
      <sheetData sheetId="8">
        <row r="1">
          <cell r="C1" t="str">
            <v>q_municipality</v>
          </cell>
          <cell r="D1" t="str">
            <v>q_salt_price_per_kilo</v>
          </cell>
          <cell r="E1" t="str">
            <v>q_sugar_price_per_kilo</v>
          </cell>
          <cell r="F1" t="str">
            <v>q_flour_price_per_kilo</v>
          </cell>
          <cell r="G1" t="str">
            <v>q_rice_price_per_kilo</v>
          </cell>
          <cell r="H1" t="str">
            <v>q_pasta_price_per_500g</v>
          </cell>
          <cell r="I1" t="str">
            <v>q_couscous_price_per_kilo</v>
          </cell>
          <cell r="J1" t="str">
            <v>q_tomatop_price_per_400g</v>
          </cell>
          <cell r="K1" t="str">
            <v>q_chickpeas_price_per_400g</v>
          </cell>
          <cell r="L1" t="str">
            <v>q_beans_price_per_400g</v>
          </cell>
          <cell r="M1" t="str">
            <v>q_cmilk_price_per_200ml</v>
          </cell>
          <cell r="N1" t="str">
            <v>q_milk_price_per_liter</v>
          </cell>
          <cell r="O1" t="str">
            <v>q_gtea_price_per_250g</v>
          </cell>
          <cell r="P1" t="str">
            <v>q_btea_price_per_250g</v>
          </cell>
          <cell r="Q1" t="str">
            <v>q_oil_price_per_liter</v>
          </cell>
          <cell r="R1" t="str">
            <v>q_tuna_price_per_200g</v>
          </cell>
          <cell r="S1" t="str">
            <v>q_eggs_price_per_30eggs</v>
          </cell>
          <cell r="T1" t="str">
            <v>q_chicken_price_per_kilo</v>
          </cell>
          <cell r="U1" t="str">
            <v>q_lamb_price_per_kilo</v>
          </cell>
          <cell r="V1" t="str">
            <v>q_bread_price_per_5medium_pieces</v>
          </cell>
          <cell r="W1" t="str">
            <v>q_tomatoes_price_per_kilo</v>
          </cell>
          <cell r="X1" t="str">
            <v>q_onions_price_per_kilo</v>
          </cell>
          <cell r="Y1" t="str">
            <v>q_pepper_price_per_kilo</v>
          </cell>
          <cell r="Z1" t="str">
            <v>q_potatoes_price_per_kilo</v>
          </cell>
          <cell r="AA1" t="str">
            <v>q_hwsoap_price_per_piece</v>
          </cell>
          <cell r="AB1" t="str">
            <v>q_lsoap_price_per_kilo</v>
          </cell>
          <cell r="AC1" t="str">
            <v>q_ldet_price_per_litre</v>
          </cell>
          <cell r="AD1" t="str">
            <v>q_shampoo_price_per_250ml</v>
          </cell>
          <cell r="AE1" t="str">
            <v>q_dsoap_price_per_liter</v>
          </cell>
          <cell r="AF1" t="str">
            <v>q_toothpaste_price_per_tube</v>
          </cell>
          <cell r="AG1" t="str">
            <v>q_toothbrush_price_per_brush</v>
          </cell>
          <cell r="AH1" t="str">
            <v>q_spads_price_per_10pads</v>
          </cell>
          <cell r="AI1" t="str">
            <v>q_diapers_price_per_30diapers</v>
          </cell>
          <cell r="AJ1" t="str">
            <v>q_hsan_price_per_liter</v>
          </cell>
          <cell r="AK1" t="str">
            <v>q_ssan_price_per_liter</v>
          </cell>
          <cell r="AL1" t="str">
            <v>q_public_gasoline_price_per_liter</v>
          </cell>
          <cell r="AM1" t="str">
            <v>q_private_gasoline_price_per_liter</v>
          </cell>
          <cell r="AN1" t="str">
            <v>q_paracetamol_price_per_12</v>
          </cell>
          <cell r="AO1" t="str">
            <v>q_Ibuprofen_price_per_20</v>
          </cell>
          <cell r="AP1" t="str">
            <v>q_vitamin_b_complex_price_per_40</v>
          </cell>
          <cell r="AQ1" t="str">
            <v>q_amoxicillin_price_per_21</v>
          </cell>
          <cell r="AR1" t="str">
            <v>q_metoclopramide_price_per_40</v>
          </cell>
          <cell r="AS1" t="str">
            <v>q_water_price_per_liter</v>
          </cell>
          <cell r="AT1" t="str">
            <v>q_fuel_public_price_per_11kg</v>
          </cell>
          <cell r="AU1" t="str">
            <v>q_fuel_private_price_per_11kg</v>
          </cell>
          <cell r="AV1" t="str">
            <v>cooking_fuel_price_per_11kg</v>
          </cell>
        </row>
        <row r="2">
          <cell r="C2" t="str">
            <v>Albayda</v>
          </cell>
          <cell r="D2">
            <v>1</v>
          </cell>
          <cell r="E2">
            <v>4.125</v>
          </cell>
          <cell r="F2">
            <v>3</v>
          </cell>
          <cell r="G2">
            <v>3.45</v>
          </cell>
          <cell r="H2">
            <v>2.1</v>
          </cell>
          <cell r="I2">
            <v>5.15</v>
          </cell>
          <cell r="J2">
            <v>3.375</v>
          </cell>
          <cell r="K2">
            <v>2.4</v>
          </cell>
          <cell r="L2">
            <v>2.4</v>
          </cell>
          <cell r="M2">
            <v>2.5</v>
          </cell>
          <cell r="N2">
            <v>3.95</v>
          </cell>
          <cell r="O2">
            <v>3.775</v>
          </cell>
          <cell r="P2">
            <v>4.875</v>
          </cell>
          <cell r="Q2">
            <v>9.04</v>
          </cell>
          <cell r="R2">
            <v>3.625</v>
          </cell>
          <cell r="S2">
            <v>13.25</v>
          </cell>
          <cell r="T2">
            <v>13.25</v>
          </cell>
          <cell r="U2">
            <v>43</v>
          </cell>
          <cell r="V2">
            <v>1.25</v>
          </cell>
          <cell r="W2">
            <v>1</v>
          </cell>
          <cell r="X2">
            <v>2.5</v>
          </cell>
          <cell r="Y2">
            <v>3.5</v>
          </cell>
          <cell r="Z2">
            <v>3</v>
          </cell>
          <cell r="AA2">
            <v>1</v>
          </cell>
          <cell r="AB2">
            <v>4.285</v>
          </cell>
          <cell r="AC2">
            <v>10</v>
          </cell>
          <cell r="AD2">
            <v>3.9</v>
          </cell>
          <cell r="AE2">
            <v>4.25</v>
          </cell>
          <cell r="AF2">
            <v>2</v>
          </cell>
          <cell r="AG2">
            <v>1.375</v>
          </cell>
          <cell r="AH2">
            <v>4</v>
          </cell>
          <cell r="AI2">
            <v>19.105</v>
          </cell>
          <cell r="AJ2">
            <v>10</v>
          </cell>
          <cell r="AK2">
            <v>4</v>
          </cell>
          <cell r="AL2">
            <v>0.15</v>
          </cell>
          <cell r="AM2" t="str">
            <v>NA</v>
          </cell>
          <cell r="AN2">
            <v>2.4</v>
          </cell>
          <cell r="AO2">
            <v>7</v>
          </cell>
          <cell r="AP2">
            <v>20</v>
          </cell>
          <cell r="AQ2">
            <v>15.225</v>
          </cell>
          <cell r="AR2">
            <v>20</v>
          </cell>
          <cell r="AS2">
            <v>0.25</v>
          </cell>
          <cell r="AT2">
            <v>5</v>
          </cell>
          <cell r="AU2">
            <v>10</v>
          </cell>
          <cell r="AV2">
            <v>7.5</v>
          </cell>
        </row>
        <row r="3">
          <cell r="C3" t="str">
            <v>Alkufra</v>
          </cell>
          <cell r="D3">
            <v>1.5</v>
          </cell>
          <cell r="E3">
            <v>4.5</v>
          </cell>
          <cell r="F3">
            <v>3.5</v>
          </cell>
          <cell r="G3">
            <v>5</v>
          </cell>
          <cell r="H3">
            <v>3</v>
          </cell>
          <cell r="I3">
            <v>8</v>
          </cell>
          <cell r="J3">
            <v>4</v>
          </cell>
          <cell r="K3">
            <v>3</v>
          </cell>
          <cell r="L3">
            <v>3</v>
          </cell>
          <cell r="M3">
            <v>3</v>
          </cell>
          <cell r="N3">
            <v>6</v>
          </cell>
          <cell r="O3">
            <v>4</v>
          </cell>
          <cell r="P3">
            <v>10</v>
          </cell>
          <cell r="Q3">
            <v>13</v>
          </cell>
          <cell r="R3">
            <v>6</v>
          </cell>
          <cell r="S3">
            <v>13</v>
          </cell>
          <cell r="T3">
            <v>10.67</v>
          </cell>
          <cell r="U3">
            <v>35</v>
          </cell>
          <cell r="V3">
            <v>1.67</v>
          </cell>
          <cell r="W3">
            <v>2.5</v>
          </cell>
          <cell r="X3">
            <v>3</v>
          </cell>
          <cell r="Y3">
            <v>4</v>
          </cell>
          <cell r="Z3">
            <v>3</v>
          </cell>
          <cell r="AA3">
            <v>2</v>
          </cell>
          <cell r="AB3">
            <v>0.01</v>
          </cell>
          <cell r="AC3">
            <v>1</v>
          </cell>
          <cell r="AD3">
            <v>10</v>
          </cell>
          <cell r="AE3">
            <v>1</v>
          </cell>
          <cell r="AF3">
            <v>6</v>
          </cell>
          <cell r="AG3">
            <v>3</v>
          </cell>
          <cell r="AH3">
            <v>4</v>
          </cell>
          <cell r="AI3">
            <v>22</v>
          </cell>
          <cell r="AJ3">
            <v>7.5</v>
          </cell>
          <cell r="AK3">
            <v>7.5</v>
          </cell>
          <cell r="AL3">
            <v>0.15</v>
          </cell>
          <cell r="AM3" t="str">
            <v>NA</v>
          </cell>
          <cell r="AN3">
            <v>3</v>
          </cell>
          <cell r="AO3">
            <v>7</v>
          </cell>
          <cell r="AP3">
            <v>10</v>
          </cell>
          <cell r="AQ3">
            <v>10</v>
          </cell>
          <cell r="AR3">
            <v>16</v>
          </cell>
          <cell r="AS3">
            <v>0.29</v>
          </cell>
          <cell r="AT3">
            <v>10</v>
          </cell>
          <cell r="AU3" t="str">
            <v>NA</v>
          </cell>
          <cell r="AV3">
            <v>10</v>
          </cell>
        </row>
        <row r="4">
          <cell r="C4" t="str">
            <v>AlMarj</v>
          </cell>
          <cell r="D4">
            <v>1.125</v>
          </cell>
          <cell r="E4">
            <v>4</v>
          </cell>
          <cell r="F4">
            <v>3.5</v>
          </cell>
          <cell r="G4">
            <v>3.75</v>
          </cell>
          <cell r="H4">
            <v>2.875</v>
          </cell>
          <cell r="I4">
            <v>6.25</v>
          </cell>
          <cell r="J4">
            <v>4</v>
          </cell>
          <cell r="K4">
            <v>2.375</v>
          </cell>
          <cell r="L4">
            <v>2.5</v>
          </cell>
          <cell r="M4">
            <v>2.375</v>
          </cell>
          <cell r="N4">
            <v>4.25</v>
          </cell>
          <cell r="O4">
            <v>4.375</v>
          </cell>
          <cell r="P4">
            <v>6.75</v>
          </cell>
          <cell r="Q4">
            <v>9.5</v>
          </cell>
          <cell r="R4">
            <v>6.75</v>
          </cell>
          <cell r="S4">
            <v>14</v>
          </cell>
          <cell r="T4">
            <v>13.625</v>
          </cell>
          <cell r="U4">
            <v>42</v>
          </cell>
          <cell r="V4">
            <v>1.5</v>
          </cell>
          <cell r="W4">
            <v>1.25</v>
          </cell>
          <cell r="X4">
            <v>1.5</v>
          </cell>
          <cell r="Y4">
            <v>2.75</v>
          </cell>
          <cell r="Z4">
            <v>3</v>
          </cell>
          <cell r="AA4">
            <v>1.5</v>
          </cell>
          <cell r="AB4">
            <v>11.5</v>
          </cell>
          <cell r="AC4">
            <v>1</v>
          </cell>
          <cell r="AD4">
            <v>8</v>
          </cell>
          <cell r="AE4">
            <v>23</v>
          </cell>
          <cell r="AF4">
            <v>4</v>
          </cell>
          <cell r="AG4">
            <v>2.5</v>
          </cell>
          <cell r="AH4">
            <v>6.5</v>
          </cell>
          <cell r="AI4">
            <v>19</v>
          </cell>
          <cell r="AJ4">
            <v>26</v>
          </cell>
          <cell r="AK4">
            <v>28</v>
          </cell>
          <cell r="AL4">
            <v>0.15</v>
          </cell>
          <cell r="AM4" t="str">
            <v>NA</v>
          </cell>
          <cell r="AN4">
            <v>6</v>
          </cell>
          <cell r="AO4">
            <v>6.5</v>
          </cell>
          <cell r="AP4">
            <v>14</v>
          </cell>
          <cell r="AQ4">
            <v>5.5</v>
          </cell>
          <cell r="AR4">
            <v>6.25</v>
          </cell>
          <cell r="AS4">
            <v>0.21</v>
          </cell>
          <cell r="AT4">
            <v>5</v>
          </cell>
          <cell r="AU4" t="str">
            <v>NA</v>
          </cell>
          <cell r="AV4">
            <v>5</v>
          </cell>
        </row>
        <row r="5">
          <cell r="C5" t="str">
            <v>Benghazi</v>
          </cell>
          <cell r="D5">
            <v>1.25</v>
          </cell>
          <cell r="E5">
            <v>4</v>
          </cell>
          <cell r="F5">
            <v>3.5</v>
          </cell>
          <cell r="G5">
            <v>4</v>
          </cell>
          <cell r="H5">
            <v>3.91</v>
          </cell>
          <cell r="I5">
            <v>6.335</v>
          </cell>
          <cell r="J5">
            <v>4</v>
          </cell>
          <cell r="K5">
            <v>2.375</v>
          </cell>
          <cell r="L5">
            <v>2.75</v>
          </cell>
          <cell r="M5">
            <v>2.35</v>
          </cell>
          <cell r="N5">
            <v>4.25</v>
          </cell>
          <cell r="O5">
            <v>4.25</v>
          </cell>
          <cell r="P5">
            <v>6.5</v>
          </cell>
          <cell r="Q5">
            <v>11</v>
          </cell>
          <cell r="R5">
            <v>5.5</v>
          </cell>
          <cell r="S5">
            <v>13.25</v>
          </cell>
          <cell r="T5">
            <v>10.98</v>
          </cell>
          <cell r="U5">
            <v>46</v>
          </cell>
          <cell r="V5">
            <v>1.25</v>
          </cell>
          <cell r="W5">
            <v>1.5</v>
          </cell>
          <cell r="X5">
            <v>2.75</v>
          </cell>
          <cell r="Y5">
            <v>4.25</v>
          </cell>
          <cell r="Z5">
            <v>3.5</v>
          </cell>
          <cell r="AA5">
            <v>1.5</v>
          </cell>
          <cell r="AB5">
            <v>8.8</v>
          </cell>
          <cell r="AC5">
            <v>4.915</v>
          </cell>
          <cell r="AD5">
            <v>9.065</v>
          </cell>
          <cell r="AE5">
            <v>4</v>
          </cell>
          <cell r="AF5">
            <v>6.75</v>
          </cell>
          <cell r="AG5">
            <v>4.5</v>
          </cell>
          <cell r="AH5">
            <v>2.75</v>
          </cell>
          <cell r="AI5">
            <v>19</v>
          </cell>
          <cell r="AJ5">
            <v>32</v>
          </cell>
          <cell r="AK5">
            <v>12.77</v>
          </cell>
          <cell r="AL5">
            <v>0.15</v>
          </cell>
          <cell r="AM5" t="str">
            <v>NA</v>
          </cell>
          <cell r="AN5">
            <v>2</v>
          </cell>
          <cell r="AO5">
            <v>5</v>
          </cell>
          <cell r="AP5">
            <v>17.335</v>
          </cell>
          <cell r="AQ5">
            <v>12</v>
          </cell>
          <cell r="AR5">
            <v>18</v>
          </cell>
          <cell r="AS5">
            <v>0.25</v>
          </cell>
          <cell r="AT5">
            <v>5</v>
          </cell>
          <cell r="AU5">
            <v>17.5</v>
          </cell>
          <cell r="AV5">
            <v>11.25</v>
          </cell>
        </row>
        <row r="6">
          <cell r="C6" t="str">
            <v>Derna</v>
          </cell>
          <cell r="D6">
            <v>3</v>
          </cell>
          <cell r="E6">
            <v>4.5</v>
          </cell>
          <cell r="F6">
            <v>3</v>
          </cell>
          <cell r="G6">
            <v>4.5</v>
          </cell>
          <cell r="H6">
            <v>2</v>
          </cell>
          <cell r="I6">
            <v>7</v>
          </cell>
          <cell r="J6">
            <v>4.25</v>
          </cell>
          <cell r="K6">
            <v>3</v>
          </cell>
          <cell r="L6">
            <v>3</v>
          </cell>
          <cell r="M6">
            <v>1.75</v>
          </cell>
          <cell r="N6">
            <v>4</v>
          </cell>
          <cell r="O6">
            <v>4.25</v>
          </cell>
          <cell r="P6">
            <v>5</v>
          </cell>
          <cell r="Q6">
            <v>12.75</v>
          </cell>
          <cell r="R6">
            <v>4</v>
          </cell>
          <cell r="S6">
            <v>13</v>
          </cell>
          <cell r="T6">
            <v>14.5</v>
          </cell>
          <cell r="U6">
            <v>47</v>
          </cell>
          <cell r="V6">
            <v>1.25</v>
          </cell>
          <cell r="W6">
            <v>0.5</v>
          </cell>
          <cell r="X6">
            <v>2</v>
          </cell>
          <cell r="Y6">
            <v>3</v>
          </cell>
          <cell r="Z6">
            <v>4</v>
          </cell>
          <cell r="AA6">
            <v>1.5</v>
          </cell>
          <cell r="AB6">
            <v>10</v>
          </cell>
          <cell r="AC6">
            <v>16</v>
          </cell>
          <cell r="AD6">
            <v>6</v>
          </cell>
          <cell r="AE6">
            <v>3</v>
          </cell>
          <cell r="AF6">
            <v>4</v>
          </cell>
          <cell r="AG6">
            <v>1.625</v>
          </cell>
          <cell r="AH6">
            <v>4</v>
          </cell>
          <cell r="AI6">
            <v>21.5</v>
          </cell>
          <cell r="AJ6">
            <v>9</v>
          </cell>
          <cell r="AK6">
            <v>9.25</v>
          </cell>
          <cell r="AL6">
            <v>0.15</v>
          </cell>
          <cell r="AM6" t="str">
            <v>NA</v>
          </cell>
          <cell r="AN6">
            <v>16</v>
          </cell>
          <cell r="AO6">
            <v>17</v>
          </cell>
          <cell r="AP6">
            <v>45.5</v>
          </cell>
          <cell r="AQ6">
            <v>15</v>
          </cell>
          <cell r="AR6">
            <v>20</v>
          </cell>
          <cell r="AS6">
            <v>0.21</v>
          </cell>
          <cell r="AT6">
            <v>5</v>
          </cell>
          <cell r="AU6" t="str">
            <v>NA</v>
          </cell>
          <cell r="AV6">
            <v>5</v>
          </cell>
        </row>
        <row r="7">
          <cell r="C7" t="str">
            <v>Ejdabia</v>
          </cell>
          <cell r="D7">
            <v>1</v>
          </cell>
          <cell r="E7">
            <v>4</v>
          </cell>
          <cell r="F7">
            <v>3.5</v>
          </cell>
          <cell r="G7">
            <v>3.5</v>
          </cell>
          <cell r="H7">
            <v>3</v>
          </cell>
          <cell r="I7">
            <v>8.25</v>
          </cell>
          <cell r="J7">
            <v>3.875</v>
          </cell>
          <cell r="K7">
            <v>2.75</v>
          </cell>
          <cell r="L7">
            <v>2.75</v>
          </cell>
          <cell r="M7">
            <v>2.25</v>
          </cell>
          <cell r="N7">
            <v>4.5</v>
          </cell>
          <cell r="O7">
            <v>4.25</v>
          </cell>
          <cell r="P7">
            <v>6</v>
          </cell>
          <cell r="Q7">
            <v>11.055</v>
          </cell>
          <cell r="R7">
            <v>6.03</v>
          </cell>
          <cell r="S7">
            <v>13.5</v>
          </cell>
          <cell r="T7">
            <v>12.5</v>
          </cell>
          <cell r="U7">
            <v>40</v>
          </cell>
          <cell r="V7">
            <v>1.67</v>
          </cell>
          <cell r="W7">
            <v>1.5</v>
          </cell>
          <cell r="X7">
            <v>2.5</v>
          </cell>
          <cell r="Y7">
            <v>4</v>
          </cell>
          <cell r="Z7">
            <v>3.25</v>
          </cell>
          <cell r="AA7">
            <v>1.25</v>
          </cell>
          <cell r="AB7">
            <v>12.43</v>
          </cell>
          <cell r="AC7">
            <v>5</v>
          </cell>
          <cell r="AD7">
            <v>4.25</v>
          </cell>
          <cell r="AE7">
            <v>4.75</v>
          </cell>
          <cell r="AF7">
            <v>5</v>
          </cell>
          <cell r="AG7">
            <v>1.75</v>
          </cell>
          <cell r="AH7">
            <v>3.75</v>
          </cell>
          <cell r="AI7">
            <v>18</v>
          </cell>
          <cell r="AJ7">
            <v>50</v>
          </cell>
          <cell r="AK7">
            <v>11.07</v>
          </cell>
          <cell r="AL7">
            <v>0.15</v>
          </cell>
          <cell r="AM7" t="str">
            <v>NA</v>
          </cell>
          <cell r="AN7">
            <v>2.2</v>
          </cell>
          <cell r="AO7">
            <v>5.5</v>
          </cell>
          <cell r="AP7">
            <v>20</v>
          </cell>
          <cell r="AQ7">
            <v>10.25</v>
          </cell>
          <cell r="AR7">
            <v>20</v>
          </cell>
          <cell r="AS7">
            <v>0.25</v>
          </cell>
          <cell r="AT7">
            <v>5</v>
          </cell>
          <cell r="AU7">
            <v>13.5</v>
          </cell>
          <cell r="AV7">
            <v>9.25</v>
          </cell>
        </row>
        <row r="8">
          <cell r="C8" t="str">
            <v>Tobruk</v>
          </cell>
          <cell r="D8">
            <v>1.125</v>
          </cell>
          <cell r="E8">
            <v>3.925</v>
          </cell>
          <cell r="F8">
            <v>3</v>
          </cell>
          <cell r="G8">
            <v>3.25</v>
          </cell>
          <cell r="H8">
            <v>2.25</v>
          </cell>
          <cell r="I8">
            <v>5</v>
          </cell>
          <cell r="J8">
            <v>3.5</v>
          </cell>
          <cell r="K8">
            <v>2.5</v>
          </cell>
          <cell r="L8">
            <v>2.5</v>
          </cell>
          <cell r="M8">
            <v>2</v>
          </cell>
          <cell r="N8">
            <v>4.125</v>
          </cell>
          <cell r="O8">
            <v>4.875</v>
          </cell>
          <cell r="P8">
            <v>4.875</v>
          </cell>
          <cell r="Q8">
            <v>10</v>
          </cell>
          <cell r="R8">
            <v>5.875</v>
          </cell>
          <cell r="S8">
            <v>12</v>
          </cell>
          <cell r="T8">
            <v>12.75</v>
          </cell>
          <cell r="U8">
            <v>47.5</v>
          </cell>
          <cell r="V8">
            <v>1.25</v>
          </cell>
          <cell r="W8">
            <v>1</v>
          </cell>
          <cell r="X8">
            <v>2</v>
          </cell>
          <cell r="Y8">
            <v>4</v>
          </cell>
          <cell r="Z8">
            <v>2.875</v>
          </cell>
          <cell r="AA8">
            <v>1.5</v>
          </cell>
          <cell r="AB8">
            <v>5.25</v>
          </cell>
          <cell r="AC8">
            <v>6</v>
          </cell>
          <cell r="AD8">
            <v>5</v>
          </cell>
          <cell r="AE8">
            <v>6.5</v>
          </cell>
          <cell r="AF8">
            <v>6</v>
          </cell>
          <cell r="AG8">
            <v>1.75</v>
          </cell>
          <cell r="AH8">
            <v>5</v>
          </cell>
          <cell r="AI8">
            <v>16</v>
          </cell>
          <cell r="AJ8">
            <v>48.75</v>
          </cell>
          <cell r="AK8">
            <v>4.5</v>
          </cell>
          <cell r="AL8">
            <v>0.15</v>
          </cell>
          <cell r="AM8" t="str">
            <v>NA</v>
          </cell>
          <cell r="AN8">
            <v>3.125</v>
          </cell>
          <cell r="AO8">
            <v>4.875</v>
          </cell>
          <cell r="AP8">
            <v>7</v>
          </cell>
          <cell r="AQ8">
            <v>5.5</v>
          </cell>
          <cell r="AR8">
            <v>8</v>
          </cell>
          <cell r="AS8">
            <v>0.33</v>
          </cell>
          <cell r="AT8">
            <v>3</v>
          </cell>
          <cell r="AU8" t="str">
            <v>NA</v>
          </cell>
          <cell r="AV8">
            <v>3</v>
          </cell>
        </row>
        <row r="9">
          <cell r="C9" t="str">
            <v>Aljufra</v>
          </cell>
          <cell r="D9">
            <v>1.25</v>
          </cell>
          <cell r="E9">
            <v>4.5</v>
          </cell>
          <cell r="F9">
            <v>4</v>
          </cell>
          <cell r="G9">
            <v>5</v>
          </cell>
          <cell r="H9">
            <v>2.5</v>
          </cell>
          <cell r="I9">
            <v>6.75</v>
          </cell>
          <cell r="J9">
            <v>4</v>
          </cell>
          <cell r="K9">
            <v>4</v>
          </cell>
          <cell r="L9">
            <v>3.5</v>
          </cell>
          <cell r="M9">
            <v>2.25</v>
          </cell>
          <cell r="N9">
            <v>4.75</v>
          </cell>
          <cell r="O9">
            <v>6</v>
          </cell>
          <cell r="P9">
            <v>8</v>
          </cell>
          <cell r="Q9">
            <v>12</v>
          </cell>
          <cell r="R9">
            <v>4.5</v>
          </cell>
          <cell r="S9">
            <v>13.5</v>
          </cell>
          <cell r="T9">
            <v>11.25</v>
          </cell>
          <cell r="U9">
            <v>45</v>
          </cell>
          <cell r="V9">
            <v>1.67</v>
          </cell>
          <cell r="W9">
            <v>2</v>
          </cell>
          <cell r="X9">
            <v>3</v>
          </cell>
          <cell r="Y9">
            <v>4</v>
          </cell>
          <cell r="Z9">
            <v>4</v>
          </cell>
          <cell r="AA9">
            <v>1.75</v>
          </cell>
          <cell r="AB9">
            <v>8</v>
          </cell>
          <cell r="AC9">
            <v>1.25</v>
          </cell>
          <cell r="AD9">
            <v>9.5</v>
          </cell>
          <cell r="AE9">
            <v>5.75</v>
          </cell>
          <cell r="AF9">
            <v>7</v>
          </cell>
          <cell r="AG9">
            <v>3.5</v>
          </cell>
          <cell r="AH9">
            <v>4.5</v>
          </cell>
          <cell r="AI9">
            <v>19</v>
          </cell>
          <cell r="AJ9">
            <v>23</v>
          </cell>
          <cell r="AK9">
            <v>20</v>
          </cell>
          <cell r="AL9">
            <v>0.15</v>
          </cell>
          <cell r="AM9" t="str">
            <v>NA</v>
          </cell>
          <cell r="AN9">
            <v>9</v>
          </cell>
          <cell r="AO9">
            <v>6</v>
          </cell>
          <cell r="AP9">
            <v>15</v>
          </cell>
          <cell r="AQ9">
            <v>9</v>
          </cell>
          <cell r="AR9">
            <v>10</v>
          </cell>
          <cell r="AS9">
            <v>0.29</v>
          </cell>
          <cell r="AT9">
            <v>10</v>
          </cell>
          <cell r="AU9" t="str">
            <v>NA</v>
          </cell>
          <cell r="AV9">
            <v>10</v>
          </cell>
        </row>
        <row r="10">
          <cell r="C10" t="str">
            <v>Ghat</v>
          </cell>
          <cell r="D10">
            <v>2</v>
          </cell>
          <cell r="E10">
            <v>5</v>
          </cell>
          <cell r="F10">
            <v>5</v>
          </cell>
          <cell r="G10">
            <v>5.5</v>
          </cell>
          <cell r="H10">
            <v>3</v>
          </cell>
          <cell r="I10">
            <v>10</v>
          </cell>
          <cell r="J10">
            <v>5</v>
          </cell>
          <cell r="K10">
            <v>4</v>
          </cell>
          <cell r="L10">
            <v>4</v>
          </cell>
          <cell r="M10">
            <v>3</v>
          </cell>
          <cell r="N10">
            <v>6</v>
          </cell>
          <cell r="O10">
            <v>5.5</v>
          </cell>
          <cell r="P10">
            <v>8.25</v>
          </cell>
          <cell r="Q10">
            <v>13</v>
          </cell>
          <cell r="R10">
            <v>5.25</v>
          </cell>
          <cell r="S10">
            <v>16</v>
          </cell>
          <cell r="T10">
            <v>12.5</v>
          </cell>
          <cell r="U10">
            <v>42</v>
          </cell>
          <cell r="V10">
            <v>2.5</v>
          </cell>
          <cell r="W10">
            <v>3.25</v>
          </cell>
          <cell r="X10">
            <v>3</v>
          </cell>
          <cell r="Y10">
            <v>4</v>
          </cell>
          <cell r="Z10">
            <v>4.5</v>
          </cell>
          <cell r="AA10">
            <v>3</v>
          </cell>
          <cell r="AB10">
            <v>7</v>
          </cell>
          <cell r="AC10">
            <v>2</v>
          </cell>
          <cell r="AD10">
            <v>10.5</v>
          </cell>
          <cell r="AE10">
            <v>7</v>
          </cell>
          <cell r="AF10">
            <v>6.5</v>
          </cell>
          <cell r="AG10">
            <v>3.75</v>
          </cell>
          <cell r="AH10">
            <v>6</v>
          </cell>
          <cell r="AI10">
            <v>23.5</v>
          </cell>
          <cell r="AJ10">
            <v>20</v>
          </cell>
          <cell r="AK10">
            <v>20</v>
          </cell>
          <cell r="AL10">
            <v>0.15</v>
          </cell>
          <cell r="AM10" t="str">
            <v>NA</v>
          </cell>
          <cell r="AN10">
            <v>8.5</v>
          </cell>
          <cell r="AO10">
            <v>6</v>
          </cell>
          <cell r="AP10">
            <v>18.5</v>
          </cell>
          <cell r="AQ10">
            <v>17.5</v>
          </cell>
          <cell r="AR10">
            <v>20</v>
          </cell>
          <cell r="AS10">
            <v>0.57</v>
          </cell>
          <cell r="AT10">
            <v>25</v>
          </cell>
          <cell r="AU10" t="str">
            <v>NA</v>
          </cell>
          <cell r="AV10">
            <v>25</v>
          </cell>
        </row>
        <row r="11">
          <cell r="C11" t="str">
            <v>Algatroun</v>
          </cell>
          <cell r="D11">
            <v>1.5</v>
          </cell>
          <cell r="E11">
            <v>4.5</v>
          </cell>
          <cell r="F11">
            <v>4.5</v>
          </cell>
          <cell r="G11">
            <v>5.5</v>
          </cell>
          <cell r="H11">
            <v>2.5</v>
          </cell>
          <cell r="I11">
            <v>7</v>
          </cell>
          <cell r="J11">
            <v>4.375</v>
          </cell>
          <cell r="K11">
            <v>4</v>
          </cell>
          <cell r="L11">
            <v>4</v>
          </cell>
          <cell r="M11">
            <v>2.5</v>
          </cell>
          <cell r="N11">
            <v>5</v>
          </cell>
          <cell r="O11">
            <v>5.25</v>
          </cell>
          <cell r="P11">
            <v>8.75</v>
          </cell>
          <cell r="Q11">
            <v>13</v>
          </cell>
          <cell r="R11">
            <v>5</v>
          </cell>
          <cell r="S11">
            <v>15.5</v>
          </cell>
          <cell r="T11">
            <v>13</v>
          </cell>
          <cell r="U11">
            <v>45</v>
          </cell>
          <cell r="V11">
            <v>1.67</v>
          </cell>
          <cell r="W11">
            <v>4</v>
          </cell>
          <cell r="X11">
            <v>3.75</v>
          </cell>
          <cell r="Y11">
            <v>5</v>
          </cell>
          <cell r="Z11">
            <v>4.5</v>
          </cell>
          <cell r="AA11">
            <v>2</v>
          </cell>
          <cell r="AB11">
            <v>8.5</v>
          </cell>
          <cell r="AC11">
            <v>1.5</v>
          </cell>
          <cell r="AD11">
            <v>11</v>
          </cell>
          <cell r="AE11">
            <v>6.25</v>
          </cell>
          <cell r="AF11">
            <v>7.75</v>
          </cell>
          <cell r="AG11">
            <v>3.5</v>
          </cell>
          <cell r="AH11">
            <v>5.5</v>
          </cell>
          <cell r="AI11">
            <v>23</v>
          </cell>
          <cell r="AJ11">
            <v>22</v>
          </cell>
          <cell r="AK11">
            <v>20</v>
          </cell>
          <cell r="AL11">
            <v>0.15</v>
          </cell>
          <cell r="AM11" t="str">
            <v>NA</v>
          </cell>
          <cell r="AN11">
            <v>8</v>
          </cell>
          <cell r="AO11">
            <v>8</v>
          </cell>
          <cell r="AP11">
            <v>15</v>
          </cell>
          <cell r="AQ11">
            <v>14</v>
          </cell>
          <cell r="AR11">
            <v>15</v>
          </cell>
          <cell r="AS11">
            <v>0.57</v>
          </cell>
          <cell r="AT11">
            <v>15</v>
          </cell>
          <cell r="AU11" t="str">
            <v>NA</v>
          </cell>
          <cell r="AV11">
            <v>15</v>
          </cell>
        </row>
        <row r="12">
          <cell r="C12" t="str">
            <v>Murzuq</v>
          </cell>
          <cell r="D12">
            <v>1.5</v>
          </cell>
          <cell r="E12">
            <v>4.5</v>
          </cell>
          <cell r="F12">
            <v>4.5</v>
          </cell>
          <cell r="G12">
            <v>5.5</v>
          </cell>
          <cell r="H12">
            <v>2.5</v>
          </cell>
          <cell r="I12">
            <v>7.25</v>
          </cell>
          <cell r="J12">
            <v>4.5</v>
          </cell>
          <cell r="K12">
            <v>4</v>
          </cell>
          <cell r="L12">
            <v>4</v>
          </cell>
          <cell r="M12">
            <v>2.5</v>
          </cell>
          <cell r="N12">
            <v>5</v>
          </cell>
          <cell r="O12">
            <v>5</v>
          </cell>
          <cell r="P12">
            <v>9</v>
          </cell>
          <cell r="Q12">
            <v>13.5</v>
          </cell>
          <cell r="R12">
            <v>5</v>
          </cell>
          <cell r="S12">
            <v>15.25</v>
          </cell>
          <cell r="T12">
            <v>13.5</v>
          </cell>
          <cell r="U12">
            <v>45</v>
          </cell>
          <cell r="V12">
            <v>1.67</v>
          </cell>
          <cell r="W12">
            <v>3.5</v>
          </cell>
          <cell r="X12">
            <v>3.5</v>
          </cell>
          <cell r="Y12">
            <v>4.25</v>
          </cell>
          <cell r="Z12">
            <v>4.5</v>
          </cell>
          <cell r="AA12">
            <v>2</v>
          </cell>
          <cell r="AB12">
            <v>9.75</v>
          </cell>
          <cell r="AC12">
            <v>1.5</v>
          </cell>
          <cell r="AD12">
            <v>11</v>
          </cell>
          <cell r="AE12">
            <v>6</v>
          </cell>
          <cell r="AF12">
            <v>8</v>
          </cell>
          <cell r="AG12">
            <v>3.5</v>
          </cell>
          <cell r="AH12">
            <v>5</v>
          </cell>
          <cell r="AI12">
            <v>21.5</v>
          </cell>
          <cell r="AJ12">
            <v>21</v>
          </cell>
          <cell r="AK12">
            <v>20</v>
          </cell>
          <cell r="AL12">
            <v>0.15</v>
          </cell>
          <cell r="AM12" t="str">
            <v>NA</v>
          </cell>
          <cell r="AN12">
            <v>8</v>
          </cell>
          <cell r="AO12">
            <v>7</v>
          </cell>
          <cell r="AP12">
            <v>14</v>
          </cell>
          <cell r="AQ12">
            <v>12</v>
          </cell>
          <cell r="AR12">
            <v>14</v>
          </cell>
          <cell r="AS12">
            <v>0.43</v>
          </cell>
          <cell r="AT12">
            <v>15</v>
          </cell>
          <cell r="AU12" t="str">
            <v>NA</v>
          </cell>
          <cell r="AV12">
            <v>15</v>
          </cell>
        </row>
        <row r="13">
          <cell r="C13" t="str">
            <v>Sebha</v>
          </cell>
          <cell r="D13">
            <v>1.5</v>
          </cell>
          <cell r="E13">
            <v>4.5</v>
          </cell>
          <cell r="F13">
            <v>3.5</v>
          </cell>
          <cell r="G13">
            <v>5</v>
          </cell>
          <cell r="H13">
            <v>3</v>
          </cell>
          <cell r="I13">
            <v>8</v>
          </cell>
          <cell r="J13">
            <v>4.5</v>
          </cell>
          <cell r="K13">
            <v>3</v>
          </cell>
          <cell r="L13">
            <v>3</v>
          </cell>
          <cell r="M13">
            <v>3</v>
          </cell>
          <cell r="N13">
            <v>6</v>
          </cell>
          <cell r="O13">
            <v>4</v>
          </cell>
          <cell r="P13">
            <v>10</v>
          </cell>
          <cell r="Q13">
            <v>13</v>
          </cell>
          <cell r="R13">
            <v>6</v>
          </cell>
          <cell r="S13">
            <v>13</v>
          </cell>
          <cell r="T13">
            <v>13.33</v>
          </cell>
          <cell r="U13">
            <v>45</v>
          </cell>
          <cell r="V13">
            <v>1.67</v>
          </cell>
          <cell r="W13">
            <v>2.5</v>
          </cell>
          <cell r="X13">
            <v>2.5</v>
          </cell>
          <cell r="Y13">
            <v>4</v>
          </cell>
          <cell r="Z13">
            <v>3</v>
          </cell>
          <cell r="AA13">
            <v>2</v>
          </cell>
          <cell r="AB13">
            <v>0.01</v>
          </cell>
          <cell r="AC13">
            <v>1</v>
          </cell>
          <cell r="AD13">
            <v>10</v>
          </cell>
          <cell r="AE13">
            <v>1</v>
          </cell>
          <cell r="AF13">
            <v>6</v>
          </cell>
          <cell r="AG13">
            <v>3</v>
          </cell>
          <cell r="AH13">
            <v>4</v>
          </cell>
          <cell r="AI13">
            <v>22</v>
          </cell>
          <cell r="AJ13">
            <v>7.5</v>
          </cell>
          <cell r="AK13">
            <v>7.5</v>
          </cell>
          <cell r="AL13">
            <v>0.15</v>
          </cell>
          <cell r="AM13" t="str">
            <v>NA</v>
          </cell>
          <cell r="AN13">
            <v>3</v>
          </cell>
          <cell r="AO13">
            <v>7</v>
          </cell>
          <cell r="AP13">
            <v>10</v>
          </cell>
          <cell r="AQ13">
            <v>10</v>
          </cell>
          <cell r="AR13">
            <v>16</v>
          </cell>
          <cell r="AS13">
            <v>0.29</v>
          </cell>
          <cell r="AT13">
            <v>5</v>
          </cell>
          <cell r="AU13" t="str">
            <v>NA</v>
          </cell>
          <cell r="AV13">
            <v>5</v>
          </cell>
        </row>
        <row r="14">
          <cell r="C14" t="str">
            <v>Ubari</v>
          </cell>
          <cell r="D14">
            <v>1.25</v>
          </cell>
          <cell r="E14">
            <v>4.5</v>
          </cell>
          <cell r="F14">
            <v>3.875</v>
          </cell>
          <cell r="G14">
            <v>5</v>
          </cell>
          <cell r="H14">
            <v>2.5</v>
          </cell>
          <cell r="I14">
            <v>6.5</v>
          </cell>
          <cell r="J14">
            <v>4.375</v>
          </cell>
          <cell r="K14">
            <v>3.5</v>
          </cell>
          <cell r="L14">
            <v>3.5</v>
          </cell>
          <cell r="M14">
            <v>2.375</v>
          </cell>
          <cell r="N14">
            <v>5</v>
          </cell>
          <cell r="O14">
            <v>5</v>
          </cell>
          <cell r="P14">
            <v>8</v>
          </cell>
          <cell r="Q14">
            <v>12</v>
          </cell>
          <cell r="R14">
            <v>5</v>
          </cell>
          <cell r="S14">
            <v>15</v>
          </cell>
          <cell r="T14">
            <v>13.25</v>
          </cell>
          <cell r="U14">
            <v>45</v>
          </cell>
          <cell r="V14">
            <v>1.67</v>
          </cell>
          <cell r="W14">
            <v>2.5</v>
          </cell>
          <cell r="X14">
            <v>3.25</v>
          </cell>
          <cell r="Y14">
            <v>4.25</v>
          </cell>
          <cell r="Z14">
            <v>4</v>
          </cell>
          <cell r="AA14">
            <v>1.5</v>
          </cell>
          <cell r="AB14">
            <v>7.75</v>
          </cell>
          <cell r="AC14">
            <v>1.5</v>
          </cell>
          <cell r="AD14">
            <v>11</v>
          </cell>
          <cell r="AE14">
            <v>6.25</v>
          </cell>
          <cell r="AF14">
            <v>7</v>
          </cell>
          <cell r="AG14">
            <v>3.5</v>
          </cell>
          <cell r="AH14">
            <v>5</v>
          </cell>
          <cell r="AI14">
            <v>20</v>
          </cell>
          <cell r="AJ14">
            <v>21.5</v>
          </cell>
          <cell r="AK14">
            <v>19</v>
          </cell>
          <cell r="AL14">
            <v>0.15</v>
          </cell>
          <cell r="AM14" t="str">
            <v>NA</v>
          </cell>
          <cell r="AN14">
            <v>6</v>
          </cell>
          <cell r="AO14">
            <v>5</v>
          </cell>
          <cell r="AP14">
            <v>12</v>
          </cell>
          <cell r="AQ14">
            <v>8.5</v>
          </cell>
          <cell r="AR14">
            <v>10</v>
          </cell>
          <cell r="AS14">
            <v>0.43</v>
          </cell>
          <cell r="AT14">
            <v>15</v>
          </cell>
          <cell r="AU14" t="str">
            <v>NA</v>
          </cell>
          <cell r="AV14">
            <v>15</v>
          </cell>
        </row>
        <row r="15">
          <cell r="C15" t="str">
            <v>Brak</v>
          </cell>
          <cell r="D15">
            <v>1</v>
          </cell>
          <cell r="E15">
            <v>4.5</v>
          </cell>
          <cell r="F15">
            <v>4</v>
          </cell>
          <cell r="G15">
            <v>4.5</v>
          </cell>
          <cell r="H15">
            <v>2</v>
          </cell>
          <cell r="I15">
            <v>7</v>
          </cell>
          <cell r="J15">
            <v>4.625</v>
          </cell>
          <cell r="K15">
            <v>3.5</v>
          </cell>
          <cell r="L15">
            <v>3.25</v>
          </cell>
          <cell r="M15">
            <v>2.5</v>
          </cell>
          <cell r="N15">
            <v>4.75</v>
          </cell>
          <cell r="O15">
            <v>5</v>
          </cell>
          <cell r="P15">
            <v>8.25</v>
          </cell>
          <cell r="Q15">
            <v>12.5</v>
          </cell>
          <cell r="R15">
            <v>4.625</v>
          </cell>
          <cell r="S15">
            <v>14.5</v>
          </cell>
          <cell r="T15">
            <v>11</v>
          </cell>
          <cell r="U15">
            <v>42</v>
          </cell>
          <cell r="V15">
            <v>1.67</v>
          </cell>
          <cell r="W15">
            <v>2</v>
          </cell>
          <cell r="X15">
            <v>2.5</v>
          </cell>
          <cell r="Y15">
            <v>3.75</v>
          </cell>
          <cell r="Z15">
            <v>3</v>
          </cell>
          <cell r="AA15">
            <v>2</v>
          </cell>
          <cell r="AB15">
            <v>4.5</v>
          </cell>
          <cell r="AC15">
            <v>1</v>
          </cell>
          <cell r="AD15">
            <v>9</v>
          </cell>
          <cell r="AE15">
            <v>6</v>
          </cell>
          <cell r="AF15">
            <v>6.25</v>
          </cell>
          <cell r="AG15">
            <v>3</v>
          </cell>
          <cell r="AH15">
            <v>4.5</v>
          </cell>
          <cell r="AI15">
            <v>22.5</v>
          </cell>
          <cell r="AJ15">
            <v>15</v>
          </cell>
          <cell r="AK15">
            <v>15</v>
          </cell>
          <cell r="AL15">
            <v>0.15</v>
          </cell>
          <cell r="AM15" t="str">
            <v>NA</v>
          </cell>
          <cell r="AN15">
            <v>7.5</v>
          </cell>
          <cell r="AO15">
            <v>4.75</v>
          </cell>
          <cell r="AP15">
            <v>15.5</v>
          </cell>
          <cell r="AQ15">
            <v>13.5</v>
          </cell>
          <cell r="AR15">
            <v>11</v>
          </cell>
          <cell r="AS15">
            <v>0.29</v>
          </cell>
          <cell r="AT15">
            <v>5</v>
          </cell>
          <cell r="AU15" t="str">
            <v>NA</v>
          </cell>
          <cell r="AV15">
            <v>5</v>
          </cell>
        </row>
        <row r="16">
          <cell r="C16" t="str">
            <v>Ashshgega</v>
          </cell>
          <cell r="D16">
            <v>1.5</v>
          </cell>
          <cell r="E16">
            <v>4</v>
          </cell>
          <cell r="F16">
            <v>3.75</v>
          </cell>
          <cell r="G16">
            <v>4.5</v>
          </cell>
          <cell r="H16">
            <v>4.69</v>
          </cell>
          <cell r="I16">
            <v>7</v>
          </cell>
          <cell r="J16">
            <v>3.75</v>
          </cell>
          <cell r="K16">
            <v>2.875</v>
          </cell>
          <cell r="L16">
            <v>3</v>
          </cell>
          <cell r="M16">
            <v>2.5</v>
          </cell>
          <cell r="N16">
            <v>4.5</v>
          </cell>
          <cell r="O16">
            <v>3</v>
          </cell>
          <cell r="P16">
            <v>6</v>
          </cell>
          <cell r="Q16">
            <v>11.75</v>
          </cell>
          <cell r="R16">
            <v>4.375</v>
          </cell>
          <cell r="S16">
            <v>11.5</v>
          </cell>
          <cell r="T16">
            <v>13.875</v>
          </cell>
          <cell r="U16">
            <v>46</v>
          </cell>
          <cell r="V16">
            <v>1.25</v>
          </cell>
          <cell r="W16">
            <v>3</v>
          </cell>
          <cell r="X16">
            <v>2.75</v>
          </cell>
          <cell r="Y16">
            <v>4.625</v>
          </cell>
          <cell r="Z16">
            <v>3</v>
          </cell>
          <cell r="AA16">
            <v>2.625</v>
          </cell>
          <cell r="AB16">
            <v>7.875</v>
          </cell>
          <cell r="AC16">
            <v>7.5</v>
          </cell>
          <cell r="AD16">
            <v>6</v>
          </cell>
          <cell r="AE16">
            <v>3.625</v>
          </cell>
          <cell r="AF16">
            <v>4.5</v>
          </cell>
          <cell r="AG16">
            <v>2.5</v>
          </cell>
          <cell r="AH16">
            <v>4.5</v>
          </cell>
          <cell r="AI16">
            <v>17</v>
          </cell>
          <cell r="AJ16">
            <v>14.5</v>
          </cell>
          <cell r="AK16">
            <v>8.375</v>
          </cell>
          <cell r="AL16">
            <v>0.15</v>
          </cell>
          <cell r="AM16" t="str">
            <v>NA</v>
          </cell>
          <cell r="AN16">
            <v>9.5</v>
          </cell>
          <cell r="AO16">
            <v>8.75</v>
          </cell>
          <cell r="AP16">
            <v>15</v>
          </cell>
          <cell r="AQ16">
            <v>15.375</v>
          </cell>
          <cell r="AR16">
            <v>9.25</v>
          </cell>
          <cell r="AS16">
            <v>0.29</v>
          </cell>
          <cell r="AT16">
            <v>10</v>
          </cell>
          <cell r="AU16" t="str">
            <v>NA</v>
          </cell>
          <cell r="AV16">
            <v>10</v>
          </cell>
        </row>
        <row r="17">
          <cell r="C17" t="str">
            <v>Azzintan</v>
          </cell>
          <cell r="D17">
            <v>1</v>
          </cell>
          <cell r="E17">
            <v>4.125</v>
          </cell>
          <cell r="F17">
            <v>3.4</v>
          </cell>
          <cell r="G17">
            <v>3.625</v>
          </cell>
          <cell r="H17">
            <v>3.13</v>
          </cell>
          <cell r="I17">
            <v>6.5</v>
          </cell>
          <cell r="J17">
            <v>3.875</v>
          </cell>
          <cell r="K17">
            <v>2.5</v>
          </cell>
          <cell r="L17">
            <v>2.5</v>
          </cell>
          <cell r="M17">
            <v>2.42</v>
          </cell>
          <cell r="N17">
            <v>4</v>
          </cell>
          <cell r="O17">
            <v>10.5</v>
          </cell>
          <cell r="P17">
            <v>6.625</v>
          </cell>
          <cell r="Q17">
            <v>12.215</v>
          </cell>
          <cell r="R17">
            <v>6.105</v>
          </cell>
          <cell r="S17">
            <v>13</v>
          </cell>
          <cell r="T17">
            <v>18</v>
          </cell>
          <cell r="U17">
            <v>49.5</v>
          </cell>
          <cell r="V17">
            <v>1.67</v>
          </cell>
          <cell r="W17">
            <v>2.25</v>
          </cell>
          <cell r="X17">
            <v>2.75</v>
          </cell>
          <cell r="Y17">
            <v>5</v>
          </cell>
          <cell r="Z17">
            <v>3.25</v>
          </cell>
          <cell r="AA17">
            <v>3.375</v>
          </cell>
          <cell r="AB17">
            <v>8.13</v>
          </cell>
          <cell r="AC17">
            <v>11.215</v>
          </cell>
          <cell r="AD17">
            <v>4.82</v>
          </cell>
          <cell r="AE17">
            <v>7.915</v>
          </cell>
          <cell r="AF17">
            <v>7</v>
          </cell>
          <cell r="AG17">
            <v>2.75</v>
          </cell>
          <cell r="AH17">
            <v>4.445</v>
          </cell>
          <cell r="AI17">
            <v>21.9</v>
          </cell>
          <cell r="AJ17">
            <v>38.75</v>
          </cell>
          <cell r="AK17">
            <v>7</v>
          </cell>
          <cell r="AL17">
            <v>0.15</v>
          </cell>
          <cell r="AM17">
            <v>0.875</v>
          </cell>
          <cell r="AN17">
            <v>8</v>
          </cell>
          <cell r="AO17">
            <v>7.44</v>
          </cell>
          <cell r="AP17">
            <v>26.355</v>
          </cell>
          <cell r="AQ17">
            <v>10.5</v>
          </cell>
          <cell r="AR17">
            <v>18.715</v>
          </cell>
          <cell r="AS17">
            <v>0.29</v>
          </cell>
          <cell r="AT17">
            <v>7.5</v>
          </cell>
          <cell r="AU17">
            <v>27.5</v>
          </cell>
          <cell r="AV17">
            <v>17.5</v>
          </cell>
        </row>
        <row r="18">
          <cell r="C18" t="str">
            <v>Ghiryan</v>
          </cell>
          <cell r="D18">
            <v>1</v>
          </cell>
          <cell r="E18">
            <v>4</v>
          </cell>
          <cell r="F18">
            <v>3.5</v>
          </cell>
          <cell r="G18">
            <v>4.5</v>
          </cell>
          <cell r="H18">
            <v>2.655</v>
          </cell>
          <cell r="I18">
            <v>6</v>
          </cell>
          <cell r="J18">
            <v>3.75</v>
          </cell>
          <cell r="K18">
            <v>2.5</v>
          </cell>
          <cell r="L18">
            <v>2.5</v>
          </cell>
          <cell r="M18">
            <v>2.08</v>
          </cell>
          <cell r="N18">
            <v>4.25</v>
          </cell>
          <cell r="O18">
            <v>5</v>
          </cell>
          <cell r="P18">
            <v>8</v>
          </cell>
          <cell r="Q18">
            <v>12.35</v>
          </cell>
          <cell r="R18">
            <v>6.695</v>
          </cell>
          <cell r="S18">
            <v>13.5</v>
          </cell>
          <cell r="T18">
            <v>13.75</v>
          </cell>
          <cell r="U18">
            <v>50</v>
          </cell>
          <cell r="V18">
            <v>1.67</v>
          </cell>
          <cell r="W18">
            <v>2.5</v>
          </cell>
          <cell r="X18">
            <v>2.5</v>
          </cell>
          <cell r="Y18">
            <v>5</v>
          </cell>
          <cell r="Z18">
            <v>3.5</v>
          </cell>
          <cell r="AA18">
            <v>3.045</v>
          </cell>
          <cell r="AB18">
            <v>7.165</v>
          </cell>
          <cell r="AC18">
            <v>12.13</v>
          </cell>
          <cell r="AD18">
            <v>4.94</v>
          </cell>
          <cell r="AE18">
            <v>4.35</v>
          </cell>
          <cell r="AF18">
            <v>8</v>
          </cell>
          <cell r="AG18">
            <v>4.25</v>
          </cell>
          <cell r="AH18">
            <v>4.19</v>
          </cell>
          <cell r="AI18">
            <v>20.05</v>
          </cell>
          <cell r="AJ18">
            <v>36</v>
          </cell>
          <cell r="AK18">
            <v>11.715</v>
          </cell>
          <cell r="AL18">
            <v>0.15</v>
          </cell>
          <cell r="AM18">
            <v>0.75</v>
          </cell>
          <cell r="AN18">
            <v>8.25</v>
          </cell>
          <cell r="AO18">
            <v>4.765</v>
          </cell>
          <cell r="AP18">
            <v>41.5</v>
          </cell>
          <cell r="AQ18">
            <v>10.75</v>
          </cell>
          <cell r="AR18">
            <v>18</v>
          </cell>
          <cell r="AS18">
            <v>0.29</v>
          </cell>
          <cell r="AT18">
            <v>5</v>
          </cell>
          <cell r="AU18">
            <v>15</v>
          </cell>
          <cell r="AV18">
            <v>10</v>
          </cell>
        </row>
        <row r="19">
          <cell r="C19" t="str">
            <v>Kikkla</v>
          </cell>
          <cell r="D19">
            <v>1</v>
          </cell>
          <cell r="E19">
            <v>4.5</v>
          </cell>
          <cell r="F19">
            <v>4</v>
          </cell>
          <cell r="G19">
            <v>4.25</v>
          </cell>
          <cell r="H19">
            <v>3.375</v>
          </cell>
          <cell r="I19">
            <v>7</v>
          </cell>
          <cell r="J19">
            <v>3.75</v>
          </cell>
          <cell r="K19">
            <v>2.75</v>
          </cell>
          <cell r="L19">
            <v>3</v>
          </cell>
          <cell r="M19">
            <v>2.5</v>
          </cell>
          <cell r="N19">
            <v>4</v>
          </cell>
          <cell r="O19">
            <v>4.25</v>
          </cell>
          <cell r="P19">
            <v>7.5</v>
          </cell>
          <cell r="Q19">
            <v>10.5</v>
          </cell>
          <cell r="R19">
            <v>3.5</v>
          </cell>
          <cell r="S19">
            <v>13</v>
          </cell>
          <cell r="T19">
            <v>9.25</v>
          </cell>
          <cell r="U19">
            <v>50</v>
          </cell>
          <cell r="V19">
            <v>1.625</v>
          </cell>
          <cell r="W19">
            <v>2.5</v>
          </cell>
          <cell r="X19">
            <v>2.5</v>
          </cell>
          <cell r="Y19">
            <v>3.75</v>
          </cell>
          <cell r="Z19">
            <v>4</v>
          </cell>
          <cell r="AA19">
            <v>1.75</v>
          </cell>
          <cell r="AB19">
            <v>3.5</v>
          </cell>
          <cell r="AC19">
            <v>5.5</v>
          </cell>
          <cell r="AD19">
            <v>4.25</v>
          </cell>
          <cell r="AE19">
            <v>7</v>
          </cell>
          <cell r="AF19">
            <v>4.75</v>
          </cell>
          <cell r="AG19">
            <v>3</v>
          </cell>
          <cell r="AH19">
            <v>3.75</v>
          </cell>
          <cell r="AI19">
            <v>17.5</v>
          </cell>
          <cell r="AJ19">
            <v>5</v>
          </cell>
          <cell r="AK19">
            <v>9</v>
          </cell>
          <cell r="AL19" t="str">
            <v>NA</v>
          </cell>
          <cell r="AM19" t="str">
            <v>NA</v>
          </cell>
          <cell r="AN19" t="str">
            <v>NA</v>
          </cell>
          <cell r="AO19" t="str">
            <v>NA</v>
          </cell>
          <cell r="AP19" t="str">
            <v>NA</v>
          </cell>
          <cell r="AQ19" t="str">
            <v>NA</v>
          </cell>
          <cell r="AR19" t="str">
            <v>NA</v>
          </cell>
          <cell r="AS19">
            <v>0.29</v>
          </cell>
          <cell r="AT19" t="str">
            <v>NA</v>
          </cell>
          <cell r="AU19" t="str">
            <v>NA</v>
          </cell>
          <cell r="AV19" t="str">
            <v>NA</v>
          </cell>
        </row>
        <row r="20">
          <cell r="C20" t="str">
            <v>Yefren</v>
          </cell>
          <cell r="D20">
            <v>1.5</v>
          </cell>
          <cell r="E20">
            <v>3.875</v>
          </cell>
          <cell r="F20">
            <v>3.5</v>
          </cell>
          <cell r="G20">
            <v>6.125</v>
          </cell>
          <cell r="H20">
            <v>4.69</v>
          </cell>
          <cell r="I20">
            <v>7.5</v>
          </cell>
          <cell r="J20">
            <v>3.5</v>
          </cell>
          <cell r="K20">
            <v>3.25</v>
          </cell>
          <cell r="L20">
            <v>3.5</v>
          </cell>
          <cell r="M20">
            <v>2.5</v>
          </cell>
          <cell r="N20">
            <v>4</v>
          </cell>
          <cell r="O20">
            <v>3.125</v>
          </cell>
          <cell r="P20">
            <v>6</v>
          </cell>
          <cell r="Q20">
            <v>11.125</v>
          </cell>
          <cell r="R20">
            <v>4</v>
          </cell>
          <cell r="S20">
            <v>10.625</v>
          </cell>
          <cell r="T20">
            <v>14.5</v>
          </cell>
          <cell r="U20">
            <v>45</v>
          </cell>
          <cell r="V20">
            <v>1.25</v>
          </cell>
          <cell r="W20">
            <v>3</v>
          </cell>
          <cell r="X20">
            <v>2.5</v>
          </cell>
          <cell r="Y20">
            <v>5</v>
          </cell>
          <cell r="Z20">
            <v>2.75</v>
          </cell>
          <cell r="AA20">
            <v>3.25</v>
          </cell>
          <cell r="AB20">
            <v>3.5</v>
          </cell>
          <cell r="AC20">
            <v>3.875</v>
          </cell>
          <cell r="AD20">
            <v>5</v>
          </cell>
          <cell r="AE20">
            <v>3.875</v>
          </cell>
          <cell r="AF20">
            <v>4.625</v>
          </cell>
          <cell r="AG20">
            <v>1.5</v>
          </cell>
          <cell r="AH20">
            <v>3.875</v>
          </cell>
          <cell r="AI20">
            <v>17</v>
          </cell>
          <cell r="AJ20">
            <v>15</v>
          </cell>
          <cell r="AK20">
            <v>11</v>
          </cell>
          <cell r="AL20" t="str">
            <v>NA</v>
          </cell>
          <cell r="AM20" t="str">
            <v>NA</v>
          </cell>
          <cell r="AN20">
            <v>7</v>
          </cell>
          <cell r="AO20">
            <v>8</v>
          </cell>
          <cell r="AP20">
            <v>13</v>
          </cell>
          <cell r="AQ20">
            <v>12.5</v>
          </cell>
          <cell r="AR20">
            <v>13</v>
          </cell>
          <cell r="AS20">
            <v>0.29</v>
          </cell>
          <cell r="AT20">
            <v>10</v>
          </cell>
          <cell r="AU20">
            <v>15</v>
          </cell>
          <cell r="AV20">
            <v>12.5</v>
          </cell>
        </row>
        <row r="21">
          <cell r="C21" t="str">
            <v>Al Aziziya</v>
          </cell>
          <cell r="D21">
            <v>1</v>
          </cell>
          <cell r="E21">
            <v>3.875</v>
          </cell>
          <cell r="F21">
            <v>3.5</v>
          </cell>
          <cell r="G21">
            <v>4.625</v>
          </cell>
          <cell r="H21">
            <v>3.285</v>
          </cell>
          <cell r="I21">
            <v>6.5</v>
          </cell>
          <cell r="J21">
            <v>3.75</v>
          </cell>
          <cell r="K21">
            <v>2.5</v>
          </cell>
          <cell r="L21">
            <v>2.5</v>
          </cell>
          <cell r="M21">
            <v>2.08</v>
          </cell>
          <cell r="N21">
            <v>4.375</v>
          </cell>
          <cell r="O21">
            <v>5.835</v>
          </cell>
          <cell r="P21">
            <v>7.47</v>
          </cell>
          <cell r="Q21">
            <v>12.78</v>
          </cell>
          <cell r="R21">
            <v>6.255</v>
          </cell>
          <cell r="S21">
            <v>9.5</v>
          </cell>
          <cell r="T21">
            <v>13.5</v>
          </cell>
          <cell r="U21">
            <v>49.5</v>
          </cell>
          <cell r="V21">
            <v>1.67</v>
          </cell>
          <cell r="W21">
            <v>2.5</v>
          </cell>
          <cell r="X21">
            <v>2.25</v>
          </cell>
          <cell r="Y21">
            <v>3</v>
          </cell>
          <cell r="Z21">
            <v>3.25</v>
          </cell>
          <cell r="AA21">
            <v>3.375</v>
          </cell>
          <cell r="AB21">
            <v>7.085</v>
          </cell>
          <cell r="AC21">
            <v>7.25</v>
          </cell>
          <cell r="AD21">
            <v>5</v>
          </cell>
          <cell r="AE21">
            <v>2.75</v>
          </cell>
          <cell r="AF21">
            <v>6.75</v>
          </cell>
          <cell r="AG21">
            <v>3.5</v>
          </cell>
          <cell r="AH21">
            <v>3.54</v>
          </cell>
          <cell r="AI21">
            <v>24.965</v>
          </cell>
          <cell r="AJ21">
            <v>30</v>
          </cell>
          <cell r="AK21">
            <v>11.07</v>
          </cell>
          <cell r="AL21">
            <v>0.15</v>
          </cell>
          <cell r="AM21" t="str">
            <v>NA</v>
          </cell>
          <cell r="AN21">
            <v>10</v>
          </cell>
          <cell r="AO21">
            <v>5.38</v>
          </cell>
          <cell r="AP21">
            <v>22.165</v>
          </cell>
          <cell r="AQ21">
            <v>9.625</v>
          </cell>
          <cell r="AR21">
            <v>14.645</v>
          </cell>
          <cell r="AS21">
            <v>0.29</v>
          </cell>
          <cell r="AT21">
            <v>5</v>
          </cell>
          <cell r="AU21" t="str">
            <v>NA</v>
          </cell>
          <cell r="AV21">
            <v>5</v>
          </cell>
        </row>
        <row r="22">
          <cell r="C22" t="str">
            <v>Janzour</v>
          </cell>
          <cell r="D22">
            <v>1</v>
          </cell>
          <cell r="E22">
            <v>4</v>
          </cell>
          <cell r="F22">
            <v>3.5</v>
          </cell>
          <cell r="G22">
            <v>4</v>
          </cell>
          <cell r="H22">
            <v>2.5</v>
          </cell>
          <cell r="I22">
            <v>4</v>
          </cell>
          <cell r="J22">
            <v>3.5</v>
          </cell>
          <cell r="K22">
            <v>2.5</v>
          </cell>
          <cell r="L22">
            <v>2.5</v>
          </cell>
          <cell r="M22">
            <v>2</v>
          </cell>
          <cell r="N22">
            <v>3.5</v>
          </cell>
          <cell r="O22">
            <v>4</v>
          </cell>
          <cell r="P22">
            <v>6</v>
          </cell>
          <cell r="Q22">
            <v>9</v>
          </cell>
          <cell r="R22">
            <v>3.5</v>
          </cell>
          <cell r="S22">
            <v>10</v>
          </cell>
          <cell r="T22">
            <v>10</v>
          </cell>
          <cell r="U22">
            <v>35</v>
          </cell>
          <cell r="V22">
            <v>1.25</v>
          </cell>
          <cell r="W22">
            <v>2</v>
          </cell>
          <cell r="X22">
            <v>2</v>
          </cell>
          <cell r="Y22">
            <v>4</v>
          </cell>
          <cell r="Z22">
            <v>2</v>
          </cell>
          <cell r="AA22">
            <v>1.5</v>
          </cell>
          <cell r="AB22">
            <v>6</v>
          </cell>
          <cell r="AC22">
            <v>1</v>
          </cell>
          <cell r="AD22">
            <v>4.25</v>
          </cell>
          <cell r="AE22">
            <v>1</v>
          </cell>
          <cell r="AF22">
            <v>3.5</v>
          </cell>
          <cell r="AG22">
            <v>2</v>
          </cell>
          <cell r="AH22">
            <v>5</v>
          </cell>
          <cell r="AI22">
            <v>15</v>
          </cell>
          <cell r="AJ22">
            <v>10</v>
          </cell>
          <cell r="AK22">
            <v>15</v>
          </cell>
          <cell r="AL22" t="str">
            <v>NA</v>
          </cell>
          <cell r="AM22" t="str">
            <v>NA</v>
          </cell>
          <cell r="AN22">
            <v>12</v>
          </cell>
          <cell r="AO22">
            <v>4.5</v>
          </cell>
          <cell r="AP22">
            <v>18</v>
          </cell>
          <cell r="AQ22">
            <v>10</v>
          </cell>
          <cell r="AR22">
            <v>20</v>
          </cell>
          <cell r="AS22">
            <v>0.21</v>
          </cell>
          <cell r="AT22">
            <v>5</v>
          </cell>
          <cell r="AU22" t="str">
            <v>NA</v>
          </cell>
          <cell r="AV22">
            <v>5</v>
          </cell>
        </row>
        <row r="23">
          <cell r="C23" t="str">
            <v>Qasr Bin Ghasheer</v>
          </cell>
          <cell r="D23">
            <v>1</v>
          </cell>
          <cell r="E23">
            <v>3.875</v>
          </cell>
          <cell r="F23">
            <v>3.5</v>
          </cell>
          <cell r="G23">
            <v>4.625</v>
          </cell>
          <cell r="H23">
            <v>3.285</v>
          </cell>
          <cell r="I23">
            <v>6.5</v>
          </cell>
          <cell r="J23">
            <v>3.75</v>
          </cell>
          <cell r="K23">
            <v>2.5</v>
          </cell>
          <cell r="L23">
            <v>2.5</v>
          </cell>
          <cell r="M23">
            <v>2.08</v>
          </cell>
          <cell r="N23">
            <v>4.375</v>
          </cell>
          <cell r="O23">
            <v>5.835</v>
          </cell>
          <cell r="P23">
            <v>8</v>
          </cell>
          <cell r="Q23">
            <v>12.78</v>
          </cell>
          <cell r="R23">
            <v>6.255</v>
          </cell>
          <cell r="S23">
            <v>9.5</v>
          </cell>
          <cell r="T23">
            <v>13.5</v>
          </cell>
          <cell r="U23">
            <v>49.5</v>
          </cell>
          <cell r="V23">
            <v>1.67</v>
          </cell>
          <cell r="W23">
            <v>2.5</v>
          </cell>
          <cell r="X23">
            <v>2.25</v>
          </cell>
          <cell r="Y23">
            <v>3</v>
          </cell>
          <cell r="Z23">
            <v>3.25</v>
          </cell>
          <cell r="AA23">
            <v>3.375</v>
          </cell>
          <cell r="AB23">
            <v>7.085</v>
          </cell>
          <cell r="AC23">
            <v>7.25</v>
          </cell>
          <cell r="AD23">
            <v>5</v>
          </cell>
          <cell r="AE23">
            <v>2.75</v>
          </cell>
          <cell r="AF23">
            <v>6.75</v>
          </cell>
          <cell r="AG23">
            <v>3.5</v>
          </cell>
          <cell r="AH23">
            <v>3.54</v>
          </cell>
          <cell r="AI23">
            <v>24.965</v>
          </cell>
          <cell r="AJ23">
            <v>30</v>
          </cell>
          <cell r="AK23">
            <v>11.07</v>
          </cell>
          <cell r="AL23">
            <v>0.15</v>
          </cell>
          <cell r="AM23" t="str">
            <v>NA</v>
          </cell>
          <cell r="AN23">
            <v>10</v>
          </cell>
          <cell r="AO23">
            <v>5.38</v>
          </cell>
          <cell r="AP23">
            <v>22.165</v>
          </cell>
          <cell r="AQ23">
            <v>9.625</v>
          </cell>
          <cell r="AR23">
            <v>14.645</v>
          </cell>
          <cell r="AS23">
            <v>0.29</v>
          </cell>
          <cell r="AT23">
            <v>5</v>
          </cell>
          <cell r="AU23" t="str">
            <v>NA</v>
          </cell>
          <cell r="AV23">
            <v>5</v>
          </cell>
        </row>
        <row r="24">
          <cell r="C24" t="str">
            <v>Alkhums</v>
          </cell>
          <cell r="D24">
            <v>1</v>
          </cell>
          <cell r="E24">
            <v>3.875</v>
          </cell>
          <cell r="F24">
            <v>3.5</v>
          </cell>
          <cell r="G24">
            <v>4.625</v>
          </cell>
          <cell r="H24">
            <v>3.285</v>
          </cell>
          <cell r="I24">
            <v>6.5</v>
          </cell>
          <cell r="J24">
            <v>3.75</v>
          </cell>
          <cell r="K24">
            <v>2.5</v>
          </cell>
          <cell r="L24">
            <v>2.5</v>
          </cell>
          <cell r="M24">
            <v>2.08</v>
          </cell>
          <cell r="N24">
            <v>4.375</v>
          </cell>
          <cell r="O24">
            <v>5.835</v>
          </cell>
          <cell r="P24">
            <v>7.47</v>
          </cell>
          <cell r="Q24">
            <v>12.78</v>
          </cell>
          <cell r="R24">
            <v>6.255</v>
          </cell>
          <cell r="S24">
            <v>9.5</v>
          </cell>
          <cell r="T24">
            <v>13.5</v>
          </cell>
          <cell r="U24">
            <v>49.5</v>
          </cell>
          <cell r="V24">
            <v>1.67</v>
          </cell>
          <cell r="W24">
            <v>2.35</v>
          </cell>
          <cell r="X24">
            <v>2.25</v>
          </cell>
          <cell r="Y24">
            <v>3</v>
          </cell>
          <cell r="Z24">
            <v>3.25</v>
          </cell>
          <cell r="AA24">
            <v>3.375</v>
          </cell>
          <cell r="AB24">
            <v>7.085</v>
          </cell>
          <cell r="AC24">
            <v>7.25</v>
          </cell>
          <cell r="AD24">
            <v>5</v>
          </cell>
          <cell r="AE24">
            <v>2.75</v>
          </cell>
          <cell r="AF24">
            <v>6.75</v>
          </cell>
          <cell r="AG24">
            <v>3.5</v>
          </cell>
          <cell r="AH24">
            <v>3.54</v>
          </cell>
          <cell r="AI24">
            <v>24.965</v>
          </cell>
          <cell r="AJ24">
            <v>30</v>
          </cell>
          <cell r="AK24">
            <v>11.07</v>
          </cell>
          <cell r="AL24">
            <v>0.15</v>
          </cell>
          <cell r="AM24">
            <v>0.15</v>
          </cell>
          <cell r="AN24">
            <v>10</v>
          </cell>
          <cell r="AO24">
            <v>5.38</v>
          </cell>
          <cell r="AP24">
            <v>22.165</v>
          </cell>
          <cell r="AQ24">
            <v>9.625</v>
          </cell>
          <cell r="AR24">
            <v>14.645</v>
          </cell>
          <cell r="AS24">
            <v>0.29</v>
          </cell>
          <cell r="AT24">
            <v>5</v>
          </cell>
          <cell r="AU24" t="str">
            <v>NA</v>
          </cell>
          <cell r="AV24">
            <v>5</v>
          </cell>
        </row>
        <row r="25">
          <cell r="C25" t="str">
            <v>Msallata</v>
          </cell>
          <cell r="D25">
            <v>1.5</v>
          </cell>
          <cell r="E25">
            <v>4</v>
          </cell>
          <cell r="F25">
            <v>3.75</v>
          </cell>
          <cell r="G25">
            <v>4</v>
          </cell>
          <cell r="H25">
            <v>4.38</v>
          </cell>
          <cell r="I25">
            <v>7</v>
          </cell>
          <cell r="J25">
            <v>3.75</v>
          </cell>
          <cell r="K25">
            <v>2.875</v>
          </cell>
          <cell r="L25">
            <v>2.625</v>
          </cell>
          <cell r="M25">
            <v>2.25</v>
          </cell>
          <cell r="N25">
            <v>4</v>
          </cell>
          <cell r="O25">
            <v>2.875</v>
          </cell>
          <cell r="P25">
            <v>5.125</v>
          </cell>
          <cell r="Q25">
            <v>11</v>
          </cell>
          <cell r="R25">
            <v>4</v>
          </cell>
          <cell r="S25">
            <v>10.875</v>
          </cell>
          <cell r="T25">
            <v>14</v>
          </cell>
          <cell r="U25">
            <v>46</v>
          </cell>
          <cell r="V25">
            <v>1.25</v>
          </cell>
          <cell r="W25">
            <v>2.875</v>
          </cell>
          <cell r="X25">
            <v>2.625</v>
          </cell>
          <cell r="Y25">
            <v>4.375</v>
          </cell>
          <cell r="Z25">
            <v>3</v>
          </cell>
          <cell r="AA25">
            <v>2.375</v>
          </cell>
          <cell r="AB25">
            <v>8</v>
          </cell>
          <cell r="AC25">
            <v>7.5</v>
          </cell>
          <cell r="AD25">
            <v>5.25</v>
          </cell>
          <cell r="AE25">
            <v>3.5</v>
          </cell>
          <cell r="AF25">
            <v>4.125</v>
          </cell>
          <cell r="AG25">
            <v>2</v>
          </cell>
          <cell r="AH25">
            <v>4.25</v>
          </cell>
          <cell r="AI25">
            <v>17</v>
          </cell>
          <cell r="AJ25">
            <v>13.75</v>
          </cell>
          <cell r="AK25">
            <v>8</v>
          </cell>
          <cell r="AL25">
            <v>0.15</v>
          </cell>
          <cell r="AM25" t="str">
            <v>NA</v>
          </cell>
          <cell r="AN25">
            <v>8.875</v>
          </cell>
          <cell r="AO25">
            <v>8</v>
          </cell>
          <cell r="AP25">
            <v>15</v>
          </cell>
          <cell r="AQ25">
            <v>15.375</v>
          </cell>
          <cell r="AR25">
            <v>9.25</v>
          </cell>
          <cell r="AS25">
            <v>0.29</v>
          </cell>
          <cell r="AT25">
            <v>10</v>
          </cell>
          <cell r="AU25">
            <v>15</v>
          </cell>
          <cell r="AV25">
            <v>12.5</v>
          </cell>
        </row>
        <row r="26">
          <cell r="C26" t="str">
            <v>Tarhuna</v>
          </cell>
          <cell r="D26">
            <v>0.875</v>
          </cell>
          <cell r="E26">
            <v>3.75</v>
          </cell>
          <cell r="F26">
            <v>3.5</v>
          </cell>
          <cell r="G26">
            <v>4.25</v>
          </cell>
          <cell r="H26">
            <v>2</v>
          </cell>
          <cell r="I26">
            <v>6</v>
          </cell>
          <cell r="J26">
            <v>3.75</v>
          </cell>
          <cell r="K26">
            <v>3</v>
          </cell>
          <cell r="L26">
            <v>3</v>
          </cell>
          <cell r="M26">
            <v>2.25</v>
          </cell>
          <cell r="N26">
            <v>4</v>
          </cell>
          <cell r="O26">
            <v>4.5</v>
          </cell>
          <cell r="P26">
            <v>6.5</v>
          </cell>
          <cell r="Q26">
            <v>9.5</v>
          </cell>
          <cell r="R26">
            <v>4</v>
          </cell>
          <cell r="S26">
            <v>12.75</v>
          </cell>
          <cell r="T26">
            <v>12</v>
          </cell>
          <cell r="U26">
            <v>42</v>
          </cell>
          <cell r="V26">
            <v>1.67</v>
          </cell>
          <cell r="W26">
            <v>1.875</v>
          </cell>
          <cell r="X26">
            <v>2.75</v>
          </cell>
          <cell r="Y26">
            <v>4</v>
          </cell>
          <cell r="Z26">
            <v>3</v>
          </cell>
          <cell r="AA26">
            <v>2.625</v>
          </cell>
          <cell r="AB26">
            <v>7</v>
          </cell>
          <cell r="AC26">
            <v>1.25</v>
          </cell>
          <cell r="AD26">
            <v>10.75</v>
          </cell>
          <cell r="AE26">
            <v>1.25</v>
          </cell>
          <cell r="AF26">
            <v>5.5</v>
          </cell>
          <cell r="AG26">
            <v>2</v>
          </cell>
          <cell r="AH26">
            <v>3.25</v>
          </cell>
          <cell r="AI26">
            <v>17.25</v>
          </cell>
          <cell r="AJ26">
            <v>45</v>
          </cell>
          <cell r="AK26">
            <v>0.75</v>
          </cell>
          <cell r="AL26" t="str">
            <v>NA</v>
          </cell>
          <cell r="AM26" t="str">
            <v>NA</v>
          </cell>
          <cell r="AN26">
            <v>10.5</v>
          </cell>
          <cell r="AO26">
            <v>9</v>
          </cell>
          <cell r="AP26">
            <v>12.5</v>
          </cell>
          <cell r="AQ26">
            <v>10.5</v>
          </cell>
          <cell r="AR26">
            <v>10.5</v>
          </cell>
          <cell r="AS26">
            <v>0.29</v>
          </cell>
          <cell r="AT26">
            <v>5</v>
          </cell>
          <cell r="AU26" t="str">
            <v>NA</v>
          </cell>
          <cell r="AV26">
            <v>5</v>
          </cell>
        </row>
        <row r="27">
          <cell r="C27" t="str">
            <v>Azzawya</v>
          </cell>
          <cell r="D27">
            <v>1</v>
          </cell>
          <cell r="E27">
            <v>4</v>
          </cell>
          <cell r="F27">
            <v>3.5</v>
          </cell>
          <cell r="G27">
            <v>3.75</v>
          </cell>
          <cell r="H27">
            <v>3.13</v>
          </cell>
          <cell r="I27">
            <v>6.5</v>
          </cell>
          <cell r="J27">
            <v>3.75</v>
          </cell>
          <cell r="K27">
            <v>2.5</v>
          </cell>
          <cell r="L27">
            <v>2.5</v>
          </cell>
          <cell r="M27">
            <v>2.08</v>
          </cell>
          <cell r="N27">
            <v>4.25</v>
          </cell>
          <cell r="O27">
            <v>6.67</v>
          </cell>
          <cell r="P27">
            <v>6.94</v>
          </cell>
          <cell r="Q27">
            <v>12.78</v>
          </cell>
          <cell r="R27">
            <v>6.88</v>
          </cell>
          <cell r="S27">
            <v>8</v>
          </cell>
          <cell r="T27">
            <v>12</v>
          </cell>
          <cell r="U27">
            <v>49</v>
          </cell>
          <cell r="V27">
            <v>1.67</v>
          </cell>
          <cell r="W27">
            <v>2.5</v>
          </cell>
          <cell r="X27">
            <v>2</v>
          </cell>
          <cell r="Y27">
            <v>2.5</v>
          </cell>
          <cell r="Z27">
            <v>3.5</v>
          </cell>
          <cell r="AA27">
            <v>3</v>
          </cell>
          <cell r="AB27">
            <v>5.6</v>
          </cell>
          <cell r="AC27">
            <v>7.5</v>
          </cell>
          <cell r="AD27">
            <v>4.64</v>
          </cell>
          <cell r="AE27">
            <v>1.5</v>
          </cell>
          <cell r="AF27">
            <v>7</v>
          </cell>
          <cell r="AG27">
            <v>3.5</v>
          </cell>
          <cell r="AH27">
            <v>4.38</v>
          </cell>
          <cell r="AI27">
            <v>21.6</v>
          </cell>
          <cell r="AJ27">
            <v>32</v>
          </cell>
          <cell r="AK27">
            <v>11.43</v>
          </cell>
          <cell r="AL27">
            <v>0.15</v>
          </cell>
          <cell r="AM27" t="str">
            <v>NA</v>
          </cell>
          <cell r="AN27">
            <v>12.5</v>
          </cell>
          <cell r="AO27">
            <v>6</v>
          </cell>
          <cell r="AP27">
            <v>16.33</v>
          </cell>
          <cell r="AQ27">
            <v>10.5</v>
          </cell>
          <cell r="AR27">
            <v>15</v>
          </cell>
          <cell r="AS27">
            <v>0.29</v>
          </cell>
          <cell r="AT27">
            <v>5</v>
          </cell>
          <cell r="AU27" t="str">
            <v>NA</v>
          </cell>
          <cell r="AV27">
            <v>5</v>
          </cell>
        </row>
        <row r="28">
          <cell r="C28" t="str">
            <v>Surman</v>
          </cell>
          <cell r="D28">
            <v>1</v>
          </cell>
          <cell r="E28">
            <v>3.75</v>
          </cell>
          <cell r="F28">
            <v>3.5</v>
          </cell>
          <cell r="G28">
            <v>6</v>
          </cell>
          <cell r="H28">
            <v>3.5</v>
          </cell>
          <cell r="I28">
            <v>6.5</v>
          </cell>
          <cell r="J28">
            <v>4</v>
          </cell>
          <cell r="K28">
            <v>2.5</v>
          </cell>
          <cell r="L28">
            <v>2.5</v>
          </cell>
          <cell r="M28">
            <v>2.08</v>
          </cell>
          <cell r="N28">
            <v>4.5</v>
          </cell>
          <cell r="O28">
            <v>4</v>
          </cell>
          <cell r="P28">
            <v>8</v>
          </cell>
          <cell r="Q28">
            <v>12.78</v>
          </cell>
          <cell r="R28">
            <v>5.63</v>
          </cell>
          <cell r="S28">
            <v>11</v>
          </cell>
          <cell r="T28">
            <v>15</v>
          </cell>
          <cell r="U28">
            <v>50</v>
          </cell>
          <cell r="V28">
            <v>1.67</v>
          </cell>
          <cell r="W28">
            <v>2.5</v>
          </cell>
          <cell r="X28">
            <v>2.5</v>
          </cell>
          <cell r="Y28">
            <v>3.5</v>
          </cell>
          <cell r="Z28">
            <v>3</v>
          </cell>
          <cell r="AA28">
            <v>5</v>
          </cell>
          <cell r="AB28">
            <v>9.38</v>
          </cell>
          <cell r="AC28">
            <v>6</v>
          </cell>
          <cell r="AD28">
            <v>5.71</v>
          </cell>
          <cell r="AE28">
            <v>4</v>
          </cell>
          <cell r="AF28">
            <v>5</v>
          </cell>
          <cell r="AG28">
            <v>4</v>
          </cell>
          <cell r="AH28">
            <v>3</v>
          </cell>
          <cell r="AI28">
            <v>28.33</v>
          </cell>
          <cell r="AJ28">
            <v>24</v>
          </cell>
          <cell r="AK28">
            <v>10</v>
          </cell>
          <cell r="AL28">
            <v>0.15</v>
          </cell>
          <cell r="AM28" t="str">
            <v>NA</v>
          </cell>
          <cell r="AN28">
            <v>6</v>
          </cell>
          <cell r="AO28">
            <v>4.76</v>
          </cell>
          <cell r="AP28">
            <v>50</v>
          </cell>
          <cell r="AQ28">
            <v>8.75</v>
          </cell>
          <cell r="AR28">
            <v>14.29</v>
          </cell>
          <cell r="AS28">
            <v>0.29</v>
          </cell>
          <cell r="AT28">
            <v>5</v>
          </cell>
          <cell r="AU28" t="str">
            <v>NA</v>
          </cell>
          <cell r="AV28">
            <v>5</v>
          </cell>
        </row>
        <row r="29">
          <cell r="C29" t="str">
            <v>Abu Qurayn</v>
          </cell>
          <cell r="D29">
            <v>1</v>
          </cell>
          <cell r="E29">
            <v>4</v>
          </cell>
          <cell r="F29">
            <v>4</v>
          </cell>
          <cell r="G29">
            <v>3.5</v>
          </cell>
          <cell r="H29">
            <v>3.13</v>
          </cell>
          <cell r="I29">
            <v>6.5</v>
          </cell>
          <cell r="J29">
            <v>3.75</v>
          </cell>
          <cell r="K29">
            <v>2.75</v>
          </cell>
          <cell r="L29">
            <v>2.75</v>
          </cell>
          <cell r="M29">
            <v>2.08</v>
          </cell>
          <cell r="N29">
            <v>6.5</v>
          </cell>
          <cell r="O29">
            <v>6.67</v>
          </cell>
          <cell r="P29">
            <v>6.94</v>
          </cell>
          <cell r="Q29">
            <v>12.78</v>
          </cell>
          <cell r="R29">
            <v>5.63</v>
          </cell>
          <cell r="S29">
            <v>7.5</v>
          </cell>
          <cell r="T29">
            <v>11</v>
          </cell>
          <cell r="U29">
            <v>48</v>
          </cell>
          <cell r="V29">
            <v>1.67</v>
          </cell>
          <cell r="W29">
            <v>2</v>
          </cell>
          <cell r="X29">
            <v>2</v>
          </cell>
          <cell r="Y29">
            <v>2</v>
          </cell>
          <cell r="Z29">
            <v>3</v>
          </cell>
          <cell r="AA29">
            <v>3.75</v>
          </cell>
          <cell r="AB29">
            <v>8.57</v>
          </cell>
          <cell r="AC29">
            <v>7</v>
          </cell>
          <cell r="AD29">
            <v>5.36</v>
          </cell>
          <cell r="AE29">
            <v>7</v>
          </cell>
          <cell r="AF29">
            <v>10</v>
          </cell>
          <cell r="AG29">
            <v>3.5</v>
          </cell>
          <cell r="AH29">
            <v>3.33</v>
          </cell>
          <cell r="AI29">
            <v>18.5</v>
          </cell>
          <cell r="AJ29">
            <v>32</v>
          </cell>
          <cell r="AK29">
            <v>10.71</v>
          </cell>
          <cell r="AL29" t="str">
            <v>NA</v>
          </cell>
          <cell r="AM29" t="str">
            <v>NA</v>
          </cell>
          <cell r="AN29">
            <v>14</v>
          </cell>
          <cell r="AO29">
            <v>6</v>
          </cell>
          <cell r="AP29">
            <v>8</v>
          </cell>
          <cell r="AQ29">
            <v>10.5</v>
          </cell>
          <cell r="AR29">
            <v>15</v>
          </cell>
          <cell r="AS29">
            <v>0.29</v>
          </cell>
          <cell r="AT29">
            <v>5</v>
          </cell>
          <cell r="AU29" t="str">
            <v>NA</v>
          </cell>
          <cell r="AV29">
            <v>5</v>
          </cell>
        </row>
        <row r="30">
          <cell r="C30" t="str">
            <v>Bani Waleed</v>
          </cell>
          <cell r="D30">
            <v>1</v>
          </cell>
          <cell r="E30">
            <v>3.75</v>
          </cell>
          <cell r="F30">
            <v>3.5</v>
          </cell>
          <cell r="G30">
            <v>4.5</v>
          </cell>
          <cell r="H30">
            <v>2</v>
          </cell>
          <cell r="I30">
            <v>6</v>
          </cell>
          <cell r="J30">
            <v>3.5</v>
          </cell>
          <cell r="K30">
            <v>3</v>
          </cell>
          <cell r="L30">
            <v>3</v>
          </cell>
          <cell r="M30">
            <v>2.25</v>
          </cell>
          <cell r="N30">
            <v>4.25</v>
          </cell>
          <cell r="O30">
            <v>4.5</v>
          </cell>
          <cell r="P30">
            <v>7</v>
          </cell>
          <cell r="Q30">
            <v>9.75</v>
          </cell>
          <cell r="R30">
            <v>4</v>
          </cell>
          <cell r="S30">
            <v>13</v>
          </cell>
          <cell r="T30">
            <v>13</v>
          </cell>
          <cell r="U30">
            <v>41</v>
          </cell>
          <cell r="V30">
            <v>1.67</v>
          </cell>
          <cell r="W30">
            <v>1.5</v>
          </cell>
          <cell r="X30">
            <v>2.5</v>
          </cell>
          <cell r="Y30">
            <v>3.5</v>
          </cell>
          <cell r="Z30">
            <v>3</v>
          </cell>
          <cell r="AA30">
            <v>2</v>
          </cell>
          <cell r="AB30">
            <v>7</v>
          </cell>
          <cell r="AC30">
            <v>1.25</v>
          </cell>
          <cell r="AD30">
            <v>8.5</v>
          </cell>
          <cell r="AE30">
            <v>1.25</v>
          </cell>
          <cell r="AF30">
            <v>5</v>
          </cell>
          <cell r="AG30">
            <v>2</v>
          </cell>
          <cell r="AH30">
            <v>3.5</v>
          </cell>
          <cell r="AI30">
            <v>18.5</v>
          </cell>
          <cell r="AJ30">
            <v>45</v>
          </cell>
          <cell r="AK30">
            <v>0.75</v>
          </cell>
          <cell r="AL30">
            <v>0.15</v>
          </cell>
          <cell r="AM30" t="str">
            <v>NA</v>
          </cell>
          <cell r="AN30">
            <v>11</v>
          </cell>
          <cell r="AO30">
            <v>14</v>
          </cell>
          <cell r="AP30">
            <v>15</v>
          </cell>
          <cell r="AQ30">
            <v>9</v>
          </cell>
          <cell r="AR30">
            <v>10</v>
          </cell>
          <cell r="AS30">
            <v>0.29</v>
          </cell>
          <cell r="AT30">
            <v>5</v>
          </cell>
          <cell r="AU30" t="str">
            <v>NA</v>
          </cell>
          <cell r="AV30">
            <v>5</v>
          </cell>
        </row>
        <row r="31">
          <cell r="C31" t="str">
            <v>Misrata</v>
          </cell>
          <cell r="D31">
            <v>1</v>
          </cell>
          <cell r="E31">
            <v>3.75</v>
          </cell>
          <cell r="F31">
            <v>3.5</v>
          </cell>
          <cell r="G31">
            <v>3.75</v>
          </cell>
          <cell r="H31">
            <v>3.44</v>
          </cell>
          <cell r="I31">
            <v>7.5</v>
          </cell>
          <cell r="J31">
            <v>3.75</v>
          </cell>
          <cell r="K31">
            <v>2.5</v>
          </cell>
          <cell r="L31">
            <v>2.5</v>
          </cell>
          <cell r="M31">
            <v>1.82</v>
          </cell>
          <cell r="N31">
            <v>4.25</v>
          </cell>
          <cell r="O31">
            <v>15</v>
          </cell>
          <cell r="P31">
            <v>8</v>
          </cell>
          <cell r="Q31">
            <v>13.33</v>
          </cell>
          <cell r="R31">
            <v>6.88</v>
          </cell>
          <cell r="S31">
            <v>11</v>
          </cell>
          <cell r="T31">
            <v>12</v>
          </cell>
          <cell r="U31">
            <v>49</v>
          </cell>
          <cell r="V31">
            <v>1.67</v>
          </cell>
          <cell r="W31">
            <v>3</v>
          </cell>
          <cell r="X31">
            <v>2.5</v>
          </cell>
          <cell r="Y31">
            <v>4</v>
          </cell>
          <cell r="Z31">
            <v>3.5</v>
          </cell>
          <cell r="AA31">
            <v>2.5</v>
          </cell>
          <cell r="AB31">
            <v>5.6</v>
          </cell>
          <cell r="AC31">
            <v>7.5</v>
          </cell>
          <cell r="AD31">
            <v>4.64</v>
          </cell>
          <cell r="AE31">
            <v>1.2</v>
          </cell>
          <cell r="AF31">
            <v>7</v>
          </cell>
          <cell r="AG31">
            <v>3.5</v>
          </cell>
          <cell r="AH31">
            <v>3.75</v>
          </cell>
          <cell r="AI31">
            <v>39.23</v>
          </cell>
          <cell r="AJ31">
            <v>40</v>
          </cell>
          <cell r="AK31">
            <v>11.43</v>
          </cell>
          <cell r="AL31">
            <v>0.15</v>
          </cell>
          <cell r="AM31" t="str">
            <v>NA</v>
          </cell>
          <cell r="AN31">
            <v>12.5</v>
          </cell>
          <cell r="AO31">
            <v>4.76</v>
          </cell>
          <cell r="AP31">
            <v>16.33</v>
          </cell>
          <cell r="AQ31">
            <v>5.25</v>
          </cell>
          <cell r="AR31">
            <v>11.43</v>
          </cell>
          <cell r="AS31">
            <v>0.29</v>
          </cell>
          <cell r="AT31">
            <v>3.5</v>
          </cell>
          <cell r="AU31" t="str">
            <v>NA</v>
          </cell>
          <cell r="AV31">
            <v>3.5</v>
          </cell>
        </row>
        <row r="32">
          <cell r="C32" t="str">
            <v>Zliten</v>
          </cell>
          <cell r="D32">
            <v>1</v>
          </cell>
          <cell r="E32">
            <v>4</v>
          </cell>
          <cell r="F32">
            <v>3.75</v>
          </cell>
          <cell r="G32">
            <v>3.75</v>
          </cell>
          <cell r="H32">
            <v>2.25</v>
          </cell>
          <cell r="I32">
            <v>6</v>
          </cell>
          <cell r="J32">
            <v>3.75</v>
          </cell>
          <cell r="K32">
            <v>2.5</v>
          </cell>
          <cell r="L32">
            <v>2.5</v>
          </cell>
          <cell r="M32">
            <v>2.22</v>
          </cell>
          <cell r="N32">
            <v>4.25</v>
          </cell>
          <cell r="O32">
            <v>4.5</v>
          </cell>
          <cell r="P32">
            <v>6</v>
          </cell>
          <cell r="Q32">
            <v>11.11</v>
          </cell>
          <cell r="R32">
            <v>7.5</v>
          </cell>
          <cell r="S32">
            <v>13.5</v>
          </cell>
          <cell r="T32">
            <v>15</v>
          </cell>
          <cell r="U32">
            <v>40</v>
          </cell>
          <cell r="V32">
            <v>1.67</v>
          </cell>
          <cell r="W32">
            <v>2</v>
          </cell>
          <cell r="X32">
            <v>2.5</v>
          </cell>
          <cell r="Y32">
            <v>5</v>
          </cell>
          <cell r="Z32">
            <v>3.5</v>
          </cell>
          <cell r="AA32">
            <v>2.65</v>
          </cell>
          <cell r="AB32">
            <v>7.08</v>
          </cell>
          <cell r="AC32">
            <v>1</v>
          </cell>
          <cell r="AD32">
            <v>3.75</v>
          </cell>
          <cell r="AE32">
            <v>1</v>
          </cell>
          <cell r="AF32">
            <v>6.5</v>
          </cell>
          <cell r="AG32">
            <v>3</v>
          </cell>
          <cell r="AH32">
            <v>3</v>
          </cell>
          <cell r="AI32">
            <v>19</v>
          </cell>
          <cell r="AJ32">
            <v>18</v>
          </cell>
          <cell r="AK32">
            <v>30</v>
          </cell>
          <cell r="AL32">
            <v>0.15</v>
          </cell>
          <cell r="AM32" t="str">
            <v>NA</v>
          </cell>
          <cell r="AN32">
            <v>5</v>
          </cell>
          <cell r="AO32">
            <v>10</v>
          </cell>
          <cell r="AP32">
            <v>30</v>
          </cell>
          <cell r="AQ32">
            <v>9</v>
          </cell>
          <cell r="AR32">
            <v>36</v>
          </cell>
          <cell r="AS32">
            <v>0.21</v>
          </cell>
          <cell r="AT32">
            <v>3</v>
          </cell>
          <cell r="AU32" t="str">
            <v>NA</v>
          </cell>
          <cell r="AV32">
            <v>3</v>
          </cell>
        </row>
        <row r="33">
          <cell r="C33" t="str">
            <v>Ghadamis</v>
          </cell>
          <cell r="D33">
            <v>1</v>
          </cell>
          <cell r="E33">
            <v>3.875</v>
          </cell>
          <cell r="F33">
            <v>3.5</v>
          </cell>
          <cell r="G33">
            <v>4.625</v>
          </cell>
          <cell r="H33">
            <v>3.285</v>
          </cell>
          <cell r="I33">
            <v>6.5</v>
          </cell>
          <cell r="J33">
            <v>3.75</v>
          </cell>
          <cell r="K33">
            <v>2.5</v>
          </cell>
          <cell r="L33">
            <v>2.5</v>
          </cell>
          <cell r="M33">
            <v>2.08</v>
          </cell>
          <cell r="N33">
            <v>4.375</v>
          </cell>
          <cell r="O33">
            <v>5.835</v>
          </cell>
          <cell r="P33">
            <v>7.47</v>
          </cell>
          <cell r="Q33">
            <v>12.78</v>
          </cell>
          <cell r="R33">
            <v>6.255</v>
          </cell>
          <cell r="S33">
            <v>9.5</v>
          </cell>
          <cell r="T33">
            <v>13.5</v>
          </cell>
          <cell r="U33">
            <v>49.5</v>
          </cell>
          <cell r="V33">
            <v>1.67</v>
          </cell>
          <cell r="W33">
            <v>2.5</v>
          </cell>
          <cell r="X33">
            <v>2.25</v>
          </cell>
          <cell r="Y33">
            <v>3</v>
          </cell>
          <cell r="Z33">
            <v>3.25</v>
          </cell>
          <cell r="AA33">
            <v>3.375</v>
          </cell>
          <cell r="AB33">
            <v>7.085</v>
          </cell>
          <cell r="AC33">
            <v>7.25</v>
          </cell>
          <cell r="AD33">
            <v>5</v>
          </cell>
          <cell r="AE33">
            <v>2.75</v>
          </cell>
          <cell r="AF33">
            <v>6.75</v>
          </cell>
          <cell r="AG33">
            <v>3.5</v>
          </cell>
          <cell r="AH33">
            <v>3.54</v>
          </cell>
          <cell r="AI33">
            <v>24.965</v>
          </cell>
          <cell r="AJ33">
            <v>30</v>
          </cell>
          <cell r="AK33">
            <v>11.07</v>
          </cell>
          <cell r="AL33">
            <v>0.15</v>
          </cell>
          <cell r="AM33" t="str">
            <v>NA</v>
          </cell>
          <cell r="AN33">
            <v>10</v>
          </cell>
          <cell r="AO33">
            <v>5.38</v>
          </cell>
          <cell r="AP33">
            <v>22.165</v>
          </cell>
          <cell r="AQ33">
            <v>9.625</v>
          </cell>
          <cell r="AR33">
            <v>14.645</v>
          </cell>
          <cell r="AS33">
            <v>0.29</v>
          </cell>
          <cell r="AT33">
            <v>5</v>
          </cell>
          <cell r="AU33" t="str">
            <v>NA</v>
          </cell>
          <cell r="AV33">
            <v>5</v>
          </cell>
        </row>
        <row r="34">
          <cell r="C34" t="str">
            <v>Nalut</v>
          </cell>
          <cell r="D34">
            <v>1.375</v>
          </cell>
          <cell r="E34">
            <v>4</v>
          </cell>
          <cell r="F34">
            <v>4</v>
          </cell>
          <cell r="G34">
            <v>4.5</v>
          </cell>
          <cell r="H34">
            <v>2.78</v>
          </cell>
          <cell r="I34">
            <v>5.25</v>
          </cell>
          <cell r="J34">
            <v>4.25</v>
          </cell>
          <cell r="K34">
            <v>3</v>
          </cell>
          <cell r="L34">
            <v>3</v>
          </cell>
          <cell r="M34">
            <v>2.04</v>
          </cell>
          <cell r="N34">
            <v>4.5</v>
          </cell>
          <cell r="O34">
            <v>5.25</v>
          </cell>
          <cell r="P34">
            <v>5.725</v>
          </cell>
          <cell r="Q34">
            <v>12</v>
          </cell>
          <cell r="R34">
            <v>6.285</v>
          </cell>
          <cell r="S34">
            <v>11.5</v>
          </cell>
          <cell r="T34">
            <v>12</v>
          </cell>
          <cell r="U34">
            <v>52</v>
          </cell>
          <cell r="V34">
            <v>2</v>
          </cell>
          <cell r="W34">
            <v>2.5</v>
          </cell>
          <cell r="X34">
            <v>2.25</v>
          </cell>
          <cell r="Y34">
            <v>4</v>
          </cell>
          <cell r="Z34">
            <v>3</v>
          </cell>
          <cell r="AA34">
            <v>2</v>
          </cell>
          <cell r="AB34">
            <v>3.63</v>
          </cell>
          <cell r="AC34">
            <v>8.5</v>
          </cell>
          <cell r="AD34">
            <v>5.43</v>
          </cell>
          <cell r="AE34">
            <v>5.835</v>
          </cell>
          <cell r="AF34">
            <v>4.5</v>
          </cell>
          <cell r="AG34">
            <v>1.55</v>
          </cell>
          <cell r="AH34">
            <v>5.75</v>
          </cell>
          <cell r="AI34">
            <v>16.5</v>
          </cell>
          <cell r="AJ34">
            <v>18.5</v>
          </cell>
          <cell r="AK34">
            <v>6.5</v>
          </cell>
          <cell r="AL34">
            <v>0.15</v>
          </cell>
          <cell r="AM34" t="str">
            <v>NA</v>
          </cell>
          <cell r="AN34">
            <v>7.5</v>
          </cell>
          <cell r="AO34">
            <v>8.5</v>
          </cell>
          <cell r="AP34">
            <v>18.355</v>
          </cell>
          <cell r="AQ34">
            <v>11</v>
          </cell>
          <cell r="AR34">
            <v>13</v>
          </cell>
          <cell r="AS34">
            <v>0.29</v>
          </cell>
          <cell r="AT34">
            <v>10</v>
          </cell>
          <cell r="AU34">
            <v>22.5</v>
          </cell>
          <cell r="AV34">
            <v>16.25</v>
          </cell>
        </row>
        <row r="35">
          <cell r="C35" t="str">
            <v>Hrawa</v>
          </cell>
          <cell r="D35">
            <v>1</v>
          </cell>
          <cell r="E35">
            <v>4</v>
          </cell>
          <cell r="F35">
            <v>4</v>
          </cell>
          <cell r="G35">
            <v>3.5</v>
          </cell>
          <cell r="H35">
            <v>3.13</v>
          </cell>
          <cell r="I35">
            <v>6.5</v>
          </cell>
          <cell r="J35">
            <v>3.75</v>
          </cell>
          <cell r="K35">
            <v>2.75</v>
          </cell>
          <cell r="L35">
            <v>2.75</v>
          </cell>
          <cell r="M35">
            <v>2.08</v>
          </cell>
          <cell r="N35">
            <v>6.5</v>
          </cell>
          <cell r="O35">
            <v>6.67</v>
          </cell>
          <cell r="P35">
            <v>6.94</v>
          </cell>
          <cell r="Q35">
            <v>12.78</v>
          </cell>
          <cell r="R35">
            <v>5.63</v>
          </cell>
          <cell r="S35">
            <v>7.5</v>
          </cell>
          <cell r="T35">
            <v>11</v>
          </cell>
          <cell r="U35">
            <v>48</v>
          </cell>
          <cell r="V35">
            <v>1.67</v>
          </cell>
          <cell r="W35">
            <v>2</v>
          </cell>
          <cell r="X35">
            <v>2</v>
          </cell>
          <cell r="Y35">
            <v>2</v>
          </cell>
          <cell r="Z35">
            <v>3</v>
          </cell>
          <cell r="AA35">
            <v>3.75</v>
          </cell>
          <cell r="AB35">
            <v>8.57</v>
          </cell>
          <cell r="AC35">
            <v>7</v>
          </cell>
          <cell r="AD35">
            <v>5.36</v>
          </cell>
          <cell r="AE35">
            <v>7</v>
          </cell>
          <cell r="AF35">
            <v>10</v>
          </cell>
          <cell r="AG35">
            <v>3.5</v>
          </cell>
          <cell r="AH35">
            <v>3.33</v>
          </cell>
          <cell r="AI35">
            <v>18.5</v>
          </cell>
          <cell r="AJ35">
            <v>32</v>
          </cell>
          <cell r="AK35">
            <v>10.71</v>
          </cell>
          <cell r="AL35">
            <v>0.15</v>
          </cell>
          <cell r="AM35" t="str">
            <v>NA</v>
          </cell>
          <cell r="AN35">
            <v>14</v>
          </cell>
          <cell r="AO35">
            <v>6</v>
          </cell>
          <cell r="AP35">
            <v>8</v>
          </cell>
          <cell r="AQ35">
            <v>10.5</v>
          </cell>
          <cell r="AR35">
            <v>15</v>
          </cell>
          <cell r="AS35">
            <v>0.29</v>
          </cell>
          <cell r="AT35">
            <v>5</v>
          </cell>
          <cell r="AU35" t="str">
            <v>NA</v>
          </cell>
          <cell r="AV35">
            <v>5</v>
          </cell>
        </row>
        <row r="36">
          <cell r="C36" t="str">
            <v>Sirt</v>
          </cell>
          <cell r="D36">
            <v>1</v>
          </cell>
          <cell r="E36">
            <v>4</v>
          </cell>
          <cell r="F36">
            <v>3</v>
          </cell>
          <cell r="G36">
            <v>5.5</v>
          </cell>
          <cell r="H36">
            <v>2.81</v>
          </cell>
          <cell r="I36">
            <v>7</v>
          </cell>
          <cell r="J36">
            <v>3.75</v>
          </cell>
          <cell r="K36">
            <v>2.5</v>
          </cell>
          <cell r="L36">
            <v>2.5</v>
          </cell>
          <cell r="M36">
            <v>2.5</v>
          </cell>
          <cell r="N36">
            <v>4.25</v>
          </cell>
          <cell r="O36">
            <v>5</v>
          </cell>
          <cell r="P36">
            <v>6</v>
          </cell>
          <cell r="Q36">
            <v>12.78</v>
          </cell>
          <cell r="R36">
            <v>7.5</v>
          </cell>
          <cell r="S36">
            <v>10</v>
          </cell>
          <cell r="T36">
            <v>18</v>
          </cell>
          <cell r="U36">
            <v>49</v>
          </cell>
          <cell r="V36">
            <v>1.67</v>
          </cell>
          <cell r="W36">
            <v>2.5</v>
          </cell>
          <cell r="X36">
            <v>2</v>
          </cell>
          <cell r="Y36">
            <v>3</v>
          </cell>
          <cell r="Z36">
            <v>3.5</v>
          </cell>
          <cell r="AA36">
            <v>3</v>
          </cell>
          <cell r="AB36">
            <v>5.33</v>
          </cell>
          <cell r="AC36">
            <v>10.77</v>
          </cell>
          <cell r="AD36">
            <v>3.75</v>
          </cell>
          <cell r="AE36">
            <v>1.5</v>
          </cell>
          <cell r="AF36">
            <v>6.5</v>
          </cell>
          <cell r="AG36">
            <v>2</v>
          </cell>
          <cell r="AH36">
            <v>4.38</v>
          </cell>
          <cell r="AI36">
            <v>21.6</v>
          </cell>
          <cell r="AJ36">
            <v>28</v>
          </cell>
          <cell r="AK36">
            <v>12</v>
          </cell>
          <cell r="AL36">
            <v>0.15</v>
          </cell>
          <cell r="AM36" t="str">
            <v>NA</v>
          </cell>
          <cell r="AN36">
            <v>7.5</v>
          </cell>
          <cell r="AO36">
            <v>6.67</v>
          </cell>
          <cell r="AP36">
            <v>28</v>
          </cell>
          <cell r="AQ36">
            <v>10.5</v>
          </cell>
          <cell r="AR36">
            <v>36</v>
          </cell>
          <cell r="AS36">
            <v>0.29</v>
          </cell>
          <cell r="AT36">
            <v>5</v>
          </cell>
          <cell r="AU36" t="str">
            <v>NA</v>
          </cell>
          <cell r="AV36">
            <v>5</v>
          </cell>
        </row>
        <row r="37">
          <cell r="C37" t="str">
            <v>Abusliem</v>
          </cell>
          <cell r="D37">
            <v>2.75</v>
          </cell>
          <cell r="E37">
            <v>4</v>
          </cell>
          <cell r="F37">
            <v>4.125</v>
          </cell>
          <cell r="G37">
            <v>5.25</v>
          </cell>
          <cell r="H37">
            <v>2.75</v>
          </cell>
          <cell r="I37">
            <v>5.5</v>
          </cell>
          <cell r="J37">
            <v>3.5</v>
          </cell>
          <cell r="K37">
            <v>3.25</v>
          </cell>
          <cell r="L37">
            <v>3</v>
          </cell>
          <cell r="M37">
            <v>3.25</v>
          </cell>
          <cell r="N37">
            <v>5.375</v>
          </cell>
          <cell r="O37">
            <v>8.5</v>
          </cell>
          <cell r="P37">
            <v>9</v>
          </cell>
          <cell r="Q37">
            <v>12.5</v>
          </cell>
          <cell r="R37">
            <v>6</v>
          </cell>
          <cell r="S37">
            <v>16.5</v>
          </cell>
          <cell r="T37">
            <v>13</v>
          </cell>
          <cell r="U37">
            <v>46.5</v>
          </cell>
          <cell r="V37">
            <v>1.67</v>
          </cell>
          <cell r="W37">
            <v>3.5</v>
          </cell>
          <cell r="X37">
            <v>4</v>
          </cell>
          <cell r="Y37">
            <v>5.25</v>
          </cell>
          <cell r="Z37">
            <v>3.75</v>
          </cell>
          <cell r="AA37">
            <v>4</v>
          </cell>
          <cell r="AB37">
            <v>4.5</v>
          </cell>
          <cell r="AC37">
            <v>9.125</v>
          </cell>
          <cell r="AD37">
            <v>15</v>
          </cell>
          <cell r="AE37">
            <v>1.43</v>
          </cell>
          <cell r="AF37">
            <v>6.5</v>
          </cell>
          <cell r="AG37">
            <v>6</v>
          </cell>
          <cell r="AH37">
            <v>5.125</v>
          </cell>
          <cell r="AI37">
            <v>20.5</v>
          </cell>
          <cell r="AJ37">
            <v>8.5</v>
          </cell>
          <cell r="AK37">
            <v>10</v>
          </cell>
          <cell r="AL37">
            <v>0.15</v>
          </cell>
          <cell r="AM37" t="str">
            <v>NA</v>
          </cell>
          <cell r="AN37">
            <v>18.5</v>
          </cell>
          <cell r="AO37">
            <v>10.5</v>
          </cell>
          <cell r="AP37">
            <v>26.5</v>
          </cell>
          <cell r="AQ37">
            <v>25.5</v>
          </cell>
          <cell r="AR37">
            <v>27.5</v>
          </cell>
          <cell r="AS37">
            <v>0.29</v>
          </cell>
          <cell r="AT37">
            <v>3.5</v>
          </cell>
          <cell r="AU37">
            <v>12</v>
          </cell>
          <cell r="AV37">
            <v>7.75</v>
          </cell>
        </row>
        <row r="38">
          <cell r="C38" t="str">
            <v>Ain Zara</v>
          </cell>
          <cell r="D38">
            <v>1.5</v>
          </cell>
          <cell r="E38">
            <v>3.75</v>
          </cell>
          <cell r="F38">
            <v>3.5</v>
          </cell>
          <cell r="G38">
            <v>4.5</v>
          </cell>
          <cell r="H38">
            <v>3.905</v>
          </cell>
          <cell r="I38">
            <v>7.375</v>
          </cell>
          <cell r="J38">
            <v>3.625</v>
          </cell>
          <cell r="K38">
            <v>2.875</v>
          </cell>
          <cell r="L38">
            <v>3.125</v>
          </cell>
          <cell r="M38">
            <v>2.5</v>
          </cell>
          <cell r="N38">
            <v>3.875</v>
          </cell>
          <cell r="O38">
            <v>2.875</v>
          </cell>
          <cell r="P38">
            <v>5.75</v>
          </cell>
          <cell r="Q38">
            <v>10.75</v>
          </cell>
          <cell r="R38">
            <v>3.875</v>
          </cell>
          <cell r="S38">
            <v>10.375</v>
          </cell>
          <cell r="T38">
            <v>13.75</v>
          </cell>
          <cell r="U38">
            <v>46</v>
          </cell>
          <cell r="V38">
            <v>1.25</v>
          </cell>
          <cell r="W38">
            <v>2.625</v>
          </cell>
          <cell r="X38">
            <v>2.375</v>
          </cell>
          <cell r="Y38">
            <v>4</v>
          </cell>
          <cell r="Z38">
            <v>2.75</v>
          </cell>
          <cell r="AA38">
            <v>2.875</v>
          </cell>
          <cell r="AB38">
            <v>5.625</v>
          </cell>
          <cell r="AC38">
            <v>5.25</v>
          </cell>
          <cell r="AD38">
            <v>5.125</v>
          </cell>
          <cell r="AE38">
            <v>3.625</v>
          </cell>
          <cell r="AF38">
            <v>5</v>
          </cell>
          <cell r="AG38">
            <v>1.875</v>
          </cell>
          <cell r="AH38">
            <v>4.25</v>
          </cell>
          <cell r="AI38">
            <v>17</v>
          </cell>
          <cell r="AJ38">
            <v>14</v>
          </cell>
          <cell r="AK38">
            <v>8</v>
          </cell>
          <cell r="AL38">
            <v>0.15</v>
          </cell>
          <cell r="AM38" t="str">
            <v>NA</v>
          </cell>
          <cell r="AN38">
            <v>8</v>
          </cell>
          <cell r="AO38">
            <v>8</v>
          </cell>
          <cell r="AP38">
            <v>13</v>
          </cell>
          <cell r="AQ38">
            <v>13.5</v>
          </cell>
          <cell r="AR38">
            <v>11</v>
          </cell>
          <cell r="AS38">
            <v>0.29</v>
          </cell>
          <cell r="AT38">
            <v>10</v>
          </cell>
          <cell r="AU38">
            <v>15</v>
          </cell>
          <cell r="AV38">
            <v>12.5</v>
          </cell>
        </row>
        <row r="39">
          <cell r="C39" t="str">
            <v>Hai Alandalus</v>
          </cell>
          <cell r="D39">
            <v>1</v>
          </cell>
          <cell r="E39">
            <v>4</v>
          </cell>
          <cell r="F39">
            <v>3.5</v>
          </cell>
          <cell r="G39">
            <v>4</v>
          </cell>
          <cell r="H39">
            <v>3.13</v>
          </cell>
          <cell r="I39">
            <v>6.5</v>
          </cell>
          <cell r="J39">
            <v>3.75</v>
          </cell>
          <cell r="K39">
            <v>2.5</v>
          </cell>
          <cell r="L39">
            <v>2.75</v>
          </cell>
          <cell r="M39">
            <v>2.08</v>
          </cell>
          <cell r="N39">
            <v>4.25</v>
          </cell>
          <cell r="O39">
            <v>6</v>
          </cell>
          <cell r="P39">
            <v>8</v>
          </cell>
          <cell r="Q39">
            <v>12.78</v>
          </cell>
          <cell r="R39">
            <v>5.63</v>
          </cell>
          <cell r="S39">
            <v>11</v>
          </cell>
          <cell r="T39">
            <v>11.5</v>
          </cell>
          <cell r="U39">
            <v>49.5</v>
          </cell>
          <cell r="V39">
            <v>1.67</v>
          </cell>
          <cell r="W39">
            <v>2.5</v>
          </cell>
          <cell r="X39">
            <v>2.5</v>
          </cell>
          <cell r="Y39">
            <v>3.5</v>
          </cell>
          <cell r="Z39">
            <v>3.5</v>
          </cell>
          <cell r="AA39">
            <v>2.5</v>
          </cell>
          <cell r="AB39">
            <v>5.33</v>
          </cell>
          <cell r="AC39">
            <v>7</v>
          </cell>
          <cell r="AD39">
            <v>5.36</v>
          </cell>
          <cell r="AE39">
            <v>7</v>
          </cell>
          <cell r="AF39">
            <v>5</v>
          </cell>
          <cell r="AG39">
            <v>3.5</v>
          </cell>
          <cell r="AH39">
            <v>3.165</v>
          </cell>
          <cell r="AI39">
            <v>19</v>
          </cell>
          <cell r="AJ39">
            <v>16</v>
          </cell>
          <cell r="AK39">
            <v>10.355</v>
          </cell>
          <cell r="AL39">
            <v>0.15</v>
          </cell>
          <cell r="AM39" t="str">
            <v>NA</v>
          </cell>
          <cell r="AN39">
            <v>10</v>
          </cell>
          <cell r="AO39">
            <v>6</v>
          </cell>
          <cell r="AP39">
            <v>23</v>
          </cell>
          <cell r="AQ39">
            <v>10.5</v>
          </cell>
          <cell r="AR39">
            <v>15</v>
          </cell>
          <cell r="AS39">
            <v>0.29</v>
          </cell>
          <cell r="AT39">
            <v>3.25</v>
          </cell>
          <cell r="AU39" t="str">
            <v>NA</v>
          </cell>
          <cell r="AV39">
            <v>3.25</v>
          </cell>
        </row>
        <row r="40">
          <cell r="C40" t="str">
            <v>Suq Aljumaa</v>
          </cell>
          <cell r="D40">
            <v>2.975</v>
          </cell>
          <cell r="E40">
            <v>4</v>
          </cell>
          <cell r="F40">
            <v>4.5</v>
          </cell>
          <cell r="G40">
            <v>6</v>
          </cell>
          <cell r="H40">
            <v>2.75</v>
          </cell>
          <cell r="I40">
            <v>6.5</v>
          </cell>
          <cell r="J40">
            <v>3.625</v>
          </cell>
          <cell r="K40">
            <v>3</v>
          </cell>
          <cell r="L40">
            <v>4.125</v>
          </cell>
          <cell r="M40">
            <v>4</v>
          </cell>
          <cell r="N40">
            <v>5</v>
          </cell>
          <cell r="O40">
            <v>10</v>
          </cell>
          <cell r="P40">
            <v>7</v>
          </cell>
          <cell r="Q40">
            <v>14.5</v>
          </cell>
          <cell r="R40">
            <v>5.5</v>
          </cell>
          <cell r="S40">
            <v>17.5</v>
          </cell>
          <cell r="T40">
            <v>12.5</v>
          </cell>
          <cell r="U40">
            <v>45</v>
          </cell>
          <cell r="V40">
            <v>1.67</v>
          </cell>
          <cell r="W40">
            <v>3.5</v>
          </cell>
          <cell r="X40">
            <v>4</v>
          </cell>
          <cell r="Y40">
            <v>4.5</v>
          </cell>
          <cell r="Z40">
            <v>3.625</v>
          </cell>
          <cell r="AA40">
            <v>4</v>
          </cell>
          <cell r="AB40">
            <v>5</v>
          </cell>
          <cell r="AC40">
            <v>10</v>
          </cell>
          <cell r="AD40">
            <v>17</v>
          </cell>
          <cell r="AE40">
            <v>1.43</v>
          </cell>
          <cell r="AF40">
            <v>6.5</v>
          </cell>
          <cell r="AG40">
            <v>4.5</v>
          </cell>
          <cell r="AH40">
            <v>5.5</v>
          </cell>
          <cell r="AI40">
            <v>25.5</v>
          </cell>
          <cell r="AJ40">
            <v>9.5</v>
          </cell>
          <cell r="AK40">
            <v>9.5</v>
          </cell>
          <cell r="AL40">
            <v>0.15</v>
          </cell>
          <cell r="AM40" t="str">
            <v>NA</v>
          </cell>
          <cell r="AN40">
            <v>18.5</v>
          </cell>
          <cell r="AO40">
            <v>12</v>
          </cell>
          <cell r="AP40">
            <v>28</v>
          </cell>
          <cell r="AQ40">
            <v>25.5</v>
          </cell>
          <cell r="AR40">
            <v>27.5</v>
          </cell>
          <cell r="AS40">
            <v>0.29</v>
          </cell>
          <cell r="AT40">
            <v>3.5</v>
          </cell>
          <cell r="AU40">
            <v>12</v>
          </cell>
          <cell r="AV40">
            <v>7.75</v>
          </cell>
        </row>
        <row r="41">
          <cell r="C41" t="str">
            <v>Tajoura</v>
          </cell>
          <cell r="D41">
            <v>1.5</v>
          </cell>
          <cell r="E41">
            <v>3.875</v>
          </cell>
          <cell r="F41">
            <v>3.5</v>
          </cell>
          <cell r="G41">
            <v>4.5</v>
          </cell>
          <cell r="H41">
            <v>4.38</v>
          </cell>
          <cell r="I41">
            <v>7</v>
          </cell>
          <cell r="J41">
            <v>3.75</v>
          </cell>
          <cell r="K41">
            <v>2.75</v>
          </cell>
          <cell r="L41">
            <v>3</v>
          </cell>
          <cell r="M41">
            <v>2.5</v>
          </cell>
          <cell r="N41">
            <v>4.125</v>
          </cell>
          <cell r="O41">
            <v>2.875</v>
          </cell>
          <cell r="P41">
            <v>5.5</v>
          </cell>
          <cell r="Q41">
            <v>10.75</v>
          </cell>
          <cell r="R41">
            <v>4</v>
          </cell>
          <cell r="S41">
            <v>11</v>
          </cell>
          <cell r="T41">
            <v>13.75</v>
          </cell>
          <cell r="U41">
            <v>46</v>
          </cell>
          <cell r="V41">
            <v>1.25</v>
          </cell>
          <cell r="W41">
            <v>2.875</v>
          </cell>
          <cell r="X41">
            <v>2.625</v>
          </cell>
          <cell r="Y41">
            <v>4.5</v>
          </cell>
          <cell r="Z41">
            <v>3</v>
          </cell>
          <cell r="AA41">
            <v>2.5</v>
          </cell>
          <cell r="AB41">
            <v>7.75</v>
          </cell>
          <cell r="AC41">
            <v>7.25</v>
          </cell>
          <cell r="AD41">
            <v>5.875</v>
          </cell>
          <cell r="AE41">
            <v>3.625</v>
          </cell>
          <cell r="AF41">
            <v>4.25</v>
          </cell>
          <cell r="AG41">
            <v>2.125</v>
          </cell>
          <cell r="AH41">
            <v>4.25</v>
          </cell>
          <cell r="AI41">
            <v>17</v>
          </cell>
          <cell r="AJ41">
            <v>14</v>
          </cell>
          <cell r="AK41">
            <v>8.25</v>
          </cell>
          <cell r="AL41">
            <v>0.15</v>
          </cell>
          <cell r="AM41" t="str">
            <v>NA</v>
          </cell>
          <cell r="AN41">
            <v>9.25</v>
          </cell>
          <cell r="AO41">
            <v>8</v>
          </cell>
          <cell r="AP41">
            <v>14.5</v>
          </cell>
          <cell r="AQ41">
            <v>14.625</v>
          </cell>
          <cell r="AR41">
            <v>9.25</v>
          </cell>
          <cell r="AS41">
            <v>0.29</v>
          </cell>
          <cell r="AT41">
            <v>10</v>
          </cell>
          <cell r="AU41">
            <v>15</v>
          </cell>
          <cell r="AV41">
            <v>12.5</v>
          </cell>
        </row>
        <row r="42">
          <cell r="C42" t="str">
            <v>Tripoli Center</v>
          </cell>
          <cell r="D42">
            <v>1</v>
          </cell>
          <cell r="E42">
            <v>3.875</v>
          </cell>
          <cell r="F42">
            <v>3.5</v>
          </cell>
          <cell r="G42">
            <v>3.75</v>
          </cell>
          <cell r="H42">
            <v>3.285</v>
          </cell>
          <cell r="I42">
            <v>7</v>
          </cell>
          <cell r="J42">
            <v>3.75</v>
          </cell>
          <cell r="K42">
            <v>2.5</v>
          </cell>
          <cell r="L42">
            <v>2.5</v>
          </cell>
          <cell r="M42">
            <v>1.95</v>
          </cell>
          <cell r="N42">
            <v>4.375</v>
          </cell>
          <cell r="O42">
            <v>10.835</v>
          </cell>
          <cell r="P42">
            <v>7.47</v>
          </cell>
          <cell r="Q42">
            <v>13.055</v>
          </cell>
          <cell r="R42">
            <v>7.19</v>
          </cell>
          <cell r="S42">
            <v>9.5</v>
          </cell>
          <cell r="T42">
            <v>12</v>
          </cell>
          <cell r="U42">
            <v>48.5</v>
          </cell>
          <cell r="V42">
            <v>1.67</v>
          </cell>
          <cell r="W42">
            <v>2.75</v>
          </cell>
          <cell r="X42">
            <v>2.25</v>
          </cell>
          <cell r="Y42">
            <v>3.25</v>
          </cell>
          <cell r="Z42">
            <v>3.5</v>
          </cell>
          <cell r="AA42">
            <v>3.375</v>
          </cell>
          <cell r="AB42">
            <v>5.6</v>
          </cell>
          <cell r="AC42">
            <v>7.5</v>
          </cell>
          <cell r="AD42">
            <v>4.64</v>
          </cell>
          <cell r="AE42">
            <v>1.35</v>
          </cell>
          <cell r="AF42">
            <v>7</v>
          </cell>
          <cell r="AG42">
            <v>3.5</v>
          </cell>
          <cell r="AH42">
            <v>3.75</v>
          </cell>
          <cell r="AI42">
            <v>30.415</v>
          </cell>
          <cell r="AJ42">
            <v>36</v>
          </cell>
          <cell r="AK42">
            <v>11.43</v>
          </cell>
          <cell r="AL42">
            <v>0.15</v>
          </cell>
          <cell r="AM42" t="str">
            <v>NA</v>
          </cell>
          <cell r="AN42">
            <v>12.5</v>
          </cell>
          <cell r="AO42">
            <v>5.38</v>
          </cell>
          <cell r="AP42">
            <v>16.33</v>
          </cell>
          <cell r="AQ42">
            <v>7.875</v>
          </cell>
          <cell r="AR42">
            <v>13.215</v>
          </cell>
          <cell r="AS42">
            <v>0.29</v>
          </cell>
          <cell r="AT42">
            <v>3.5</v>
          </cell>
          <cell r="AU42" t="str">
            <v>NA</v>
          </cell>
          <cell r="AV42">
            <v>3.5</v>
          </cell>
        </row>
        <row r="43">
          <cell r="C43" t="str">
            <v>Tripoli</v>
          </cell>
          <cell r="D43">
            <v>1.5</v>
          </cell>
          <cell r="E43">
            <v>4</v>
          </cell>
          <cell r="F43">
            <v>3.5</v>
          </cell>
          <cell r="G43">
            <v>4.5</v>
          </cell>
          <cell r="H43">
            <v>3.13</v>
          </cell>
          <cell r="I43">
            <v>7</v>
          </cell>
          <cell r="J43">
            <v>3.75</v>
          </cell>
          <cell r="K43">
            <v>2.75</v>
          </cell>
          <cell r="L43">
            <v>3</v>
          </cell>
          <cell r="M43">
            <v>2.5</v>
          </cell>
          <cell r="N43">
            <v>4.25</v>
          </cell>
          <cell r="O43">
            <v>6</v>
          </cell>
          <cell r="P43">
            <v>6.5</v>
          </cell>
          <cell r="Q43">
            <v>12</v>
          </cell>
          <cell r="R43">
            <v>5</v>
          </cell>
          <cell r="S43">
            <v>11</v>
          </cell>
          <cell r="T43">
            <v>13</v>
          </cell>
          <cell r="U43">
            <v>46.5</v>
          </cell>
          <cell r="V43">
            <v>1.67</v>
          </cell>
          <cell r="W43">
            <v>3</v>
          </cell>
          <cell r="X43">
            <v>2.5</v>
          </cell>
          <cell r="Y43">
            <v>4.125</v>
          </cell>
          <cell r="Z43">
            <v>3.5</v>
          </cell>
          <cell r="AA43">
            <v>3</v>
          </cell>
          <cell r="AB43">
            <v>5.6</v>
          </cell>
          <cell r="AC43">
            <v>7.5</v>
          </cell>
          <cell r="AD43">
            <v>5.75</v>
          </cell>
          <cell r="AE43">
            <v>3.5</v>
          </cell>
          <cell r="AF43">
            <v>6</v>
          </cell>
          <cell r="AG43">
            <v>3.5</v>
          </cell>
          <cell r="AH43">
            <v>4.25</v>
          </cell>
          <cell r="AI43">
            <v>20</v>
          </cell>
          <cell r="AJ43">
            <v>13.75</v>
          </cell>
          <cell r="AK43">
            <v>10</v>
          </cell>
          <cell r="AL43">
            <v>0.15</v>
          </cell>
          <cell r="AM43" t="str">
            <v>NA</v>
          </cell>
          <cell r="AN43">
            <v>12.5</v>
          </cell>
          <cell r="AO43">
            <v>8</v>
          </cell>
          <cell r="AP43">
            <v>16.665</v>
          </cell>
          <cell r="AQ43">
            <v>14</v>
          </cell>
          <cell r="AR43">
            <v>15</v>
          </cell>
          <cell r="AS43">
            <v>0.29</v>
          </cell>
          <cell r="AT43">
            <v>3.5</v>
          </cell>
          <cell r="AU43">
            <v>13.5</v>
          </cell>
          <cell r="AV43">
            <v>8.5</v>
          </cell>
        </row>
        <row r="44">
          <cell r="C44" t="str">
            <v>Sabratha</v>
          </cell>
          <cell r="D44">
            <v>1</v>
          </cell>
          <cell r="E44">
            <v>3.875</v>
          </cell>
          <cell r="F44">
            <v>3.5</v>
          </cell>
          <cell r="G44">
            <v>4.625</v>
          </cell>
          <cell r="H44">
            <v>3.285</v>
          </cell>
          <cell r="I44">
            <v>6.5</v>
          </cell>
          <cell r="J44">
            <v>3.75</v>
          </cell>
          <cell r="K44">
            <v>2.5</v>
          </cell>
          <cell r="L44">
            <v>2.5</v>
          </cell>
          <cell r="M44">
            <v>2.08</v>
          </cell>
          <cell r="N44">
            <v>4.375</v>
          </cell>
          <cell r="O44">
            <v>5.835</v>
          </cell>
          <cell r="P44">
            <v>7.47</v>
          </cell>
          <cell r="Q44">
            <v>12.78</v>
          </cell>
          <cell r="R44">
            <v>6.255</v>
          </cell>
          <cell r="S44">
            <v>9.5</v>
          </cell>
          <cell r="T44">
            <v>13.5</v>
          </cell>
          <cell r="U44">
            <v>49.5</v>
          </cell>
          <cell r="V44">
            <v>1.67</v>
          </cell>
          <cell r="W44">
            <v>2.5</v>
          </cell>
          <cell r="X44">
            <v>2.25</v>
          </cell>
          <cell r="Y44">
            <v>3</v>
          </cell>
          <cell r="Z44">
            <v>3.25</v>
          </cell>
          <cell r="AA44">
            <v>3.375</v>
          </cell>
          <cell r="AB44">
            <v>7.085</v>
          </cell>
          <cell r="AC44">
            <v>7.25</v>
          </cell>
          <cell r="AD44">
            <v>5</v>
          </cell>
          <cell r="AE44">
            <v>2.75</v>
          </cell>
          <cell r="AF44">
            <v>6.75</v>
          </cell>
          <cell r="AG44">
            <v>3.5</v>
          </cell>
          <cell r="AH44">
            <v>3.54</v>
          </cell>
          <cell r="AI44">
            <v>24.965</v>
          </cell>
          <cell r="AJ44">
            <v>30</v>
          </cell>
          <cell r="AK44">
            <v>11.07</v>
          </cell>
          <cell r="AL44">
            <v>0.15</v>
          </cell>
          <cell r="AM44" t="str">
            <v>NA</v>
          </cell>
          <cell r="AN44">
            <v>10</v>
          </cell>
          <cell r="AO44">
            <v>5.38</v>
          </cell>
          <cell r="AP44">
            <v>22.165</v>
          </cell>
          <cell r="AQ44">
            <v>9.625</v>
          </cell>
          <cell r="AR44">
            <v>14.645</v>
          </cell>
          <cell r="AS44">
            <v>0.29</v>
          </cell>
          <cell r="AT44">
            <v>5</v>
          </cell>
          <cell r="AU44" t="str">
            <v>NA</v>
          </cell>
          <cell r="AV44">
            <v>5</v>
          </cell>
        </row>
        <row r="45">
          <cell r="C45" t="str">
            <v>Zwara</v>
          </cell>
          <cell r="D45">
            <v>1</v>
          </cell>
          <cell r="E45">
            <v>3.875</v>
          </cell>
          <cell r="F45">
            <v>3.5</v>
          </cell>
          <cell r="G45">
            <v>4.625</v>
          </cell>
          <cell r="H45">
            <v>3.285</v>
          </cell>
          <cell r="I45">
            <v>6.5</v>
          </cell>
          <cell r="J45">
            <v>3.75</v>
          </cell>
          <cell r="K45">
            <v>2.5</v>
          </cell>
          <cell r="L45">
            <v>2.5</v>
          </cell>
          <cell r="M45">
            <v>2.08</v>
          </cell>
          <cell r="N45">
            <v>4.375</v>
          </cell>
          <cell r="O45">
            <v>5.835</v>
          </cell>
          <cell r="P45">
            <v>7.47</v>
          </cell>
          <cell r="Q45">
            <v>12.78</v>
          </cell>
          <cell r="R45">
            <v>6.255</v>
          </cell>
          <cell r="S45">
            <v>9.5</v>
          </cell>
          <cell r="T45">
            <v>13.5</v>
          </cell>
          <cell r="U45">
            <v>49.5</v>
          </cell>
          <cell r="V45">
            <v>1.67</v>
          </cell>
          <cell r="W45">
            <v>2.5</v>
          </cell>
          <cell r="X45">
            <v>2.25</v>
          </cell>
          <cell r="Y45">
            <v>3</v>
          </cell>
          <cell r="Z45">
            <v>3.25</v>
          </cell>
          <cell r="AA45">
            <v>3.375</v>
          </cell>
          <cell r="AB45">
            <v>7.085</v>
          </cell>
          <cell r="AC45">
            <v>7.25</v>
          </cell>
          <cell r="AD45">
            <v>5</v>
          </cell>
          <cell r="AE45">
            <v>2.75</v>
          </cell>
          <cell r="AF45">
            <v>6.75</v>
          </cell>
          <cell r="AG45">
            <v>3.5</v>
          </cell>
          <cell r="AH45">
            <v>3.54</v>
          </cell>
          <cell r="AI45">
            <v>24.965</v>
          </cell>
          <cell r="AJ45">
            <v>30</v>
          </cell>
          <cell r="AK45">
            <v>11.07</v>
          </cell>
          <cell r="AL45">
            <v>0.15</v>
          </cell>
          <cell r="AM45" t="str">
            <v>NA</v>
          </cell>
          <cell r="AN45">
            <v>10</v>
          </cell>
          <cell r="AO45">
            <v>5.38</v>
          </cell>
          <cell r="AP45">
            <v>22.165</v>
          </cell>
          <cell r="AQ45">
            <v>9.625</v>
          </cell>
          <cell r="AR45">
            <v>14.645</v>
          </cell>
          <cell r="AS45">
            <v>0.29</v>
          </cell>
          <cell r="AT45">
            <v>5</v>
          </cell>
          <cell r="AU45">
            <v>10</v>
          </cell>
          <cell r="AV45">
            <v>7.5</v>
          </cell>
        </row>
      </sheetData>
      <sheetData sheetId="9"/>
      <sheetData sheetId="10"/>
      <sheetData sheetId="11"/>
      <sheetData sheetId="12"/>
      <sheetData sheetId="13"/>
      <sheetData sheetId="14"/>
      <sheetData sheetId="15"/>
      <sheetData sheetId="16"/>
      <sheetData sheetId="17"/>
    </sheetDataSet>
  </externalBook>
</externalLink>
</file>

<file path=xl/worksheets/_rels/sheet1.xml.rels><?xml version="1.0" encoding="UTF-8"?>
<Relationships xmlns="http://schemas.openxmlformats.org/package/2006/relationships"><Relationship Id="rId1" Type="http://schemas.openxmlformats.org/officeDocument/2006/relationships/hyperlink" Target="http://www.reachresourcecentre.info/countries/libya" TargetMode="External"/>
</Relationships>
</file>

<file path=xl/worksheets/_rels/sheet10.xml.rels><?xml version="1.0" encoding="UTF-8"?>
<Relationships xmlns="http://schemas.openxmlformats.org/package/2006/relationships"><Relationship Id="rId1" Type="http://schemas.openxmlformats.org/officeDocument/2006/relationships/drawing" Target="../drawings/drawing2.xml"/>
</Relationships>
</file>

<file path=xl/worksheets/_rels/sheet9.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808080"/>
    <pageSetUpPr fitToPage="false"/>
  </sheetPr>
  <dimension ref="A1:C23"/>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B3" activeCellId="0" sqref="B3"/>
    </sheetView>
  </sheetViews>
  <sheetFormatPr defaultColWidth="9.1796875" defaultRowHeight="14.25" zeroHeight="false" outlineLevelRow="0" outlineLevelCol="0"/>
  <cols>
    <col collapsed="false" customWidth="true" hidden="false" outlineLevel="0" max="1" min="1" style="0" width="39"/>
    <col collapsed="false" customWidth="true" hidden="false" outlineLevel="0" max="2" min="2" style="1" width="88.54"/>
  </cols>
  <sheetData>
    <row r="1" customFormat="false" ht="58.5" hidden="false" customHeight="true" outlineLevel="0" collapsed="false">
      <c r="A1" s="2" t="s">
        <v>0</v>
      </c>
      <c r="B1" s="2"/>
    </row>
    <row r="2" customFormat="false" ht="15" hidden="false" customHeight="false" outlineLevel="0" collapsed="false">
      <c r="A2" s="3" t="s">
        <v>1</v>
      </c>
      <c r="B2" s="4" t="s">
        <v>2</v>
      </c>
    </row>
    <row r="3" customFormat="false" ht="78" hidden="false" customHeight="false" outlineLevel="0" collapsed="false">
      <c r="A3" s="5" t="s">
        <v>3</v>
      </c>
      <c r="B3" s="6" t="s">
        <v>4</v>
      </c>
    </row>
    <row r="4" customFormat="false" ht="60.75" hidden="false" customHeight="true" outlineLevel="0" collapsed="false">
      <c r="A4" s="7" t="s">
        <v>5</v>
      </c>
      <c r="B4" s="8" t="s">
        <v>6</v>
      </c>
    </row>
    <row r="5" customFormat="false" ht="55.5" hidden="false" customHeight="true" outlineLevel="0" collapsed="false">
      <c r="A5" s="5" t="s">
        <v>7</v>
      </c>
      <c r="B5" s="6" t="s">
        <v>8</v>
      </c>
      <c r="C5" s="0" t="s">
        <v>9</v>
      </c>
    </row>
    <row r="6" customFormat="false" ht="15" hidden="false" customHeight="false" outlineLevel="0" collapsed="false">
      <c r="A6" s="7" t="s">
        <v>10</v>
      </c>
      <c r="B6" s="9" t="s">
        <v>11</v>
      </c>
    </row>
    <row r="7" customFormat="false" ht="59.25" hidden="false" customHeight="true" outlineLevel="0" collapsed="false">
      <c r="A7" s="5" t="s">
        <v>12</v>
      </c>
      <c r="B7" s="6" t="s">
        <v>13</v>
      </c>
      <c r="C7" s="10"/>
    </row>
    <row r="8" customFormat="false" ht="15" hidden="false" customHeight="false" outlineLevel="0" collapsed="false">
      <c r="A8" s="7" t="s">
        <v>14</v>
      </c>
      <c r="B8" s="8" t="n">
        <v>34</v>
      </c>
    </row>
    <row r="9" customFormat="false" ht="15" hidden="false" customHeight="false" outlineLevel="0" collapsed="false">
      <c r="A9" s="5" t="s">
        <v>15</v>
      </c>
      <c r="B9" s="6" t="n">
        <v>656</v>
      </c>
    </row>
    <row r="10" customFormat="false" ht="15" hidden="false" customHeight="false" outlineLevel="0" collapsed="false">
      <c r="A10" s="7" t="s">
        <v>16</v>
      </c>
      <c r="B10" s="8" t="s">
        <v>17</v>
      </c>
    </row>
    <row r="11" customFormat="false" ht="26.25" hidden="false" customHeight="false" outlineLevel="0" collapsed="false">
      <c r="A11" s="5" t="s">
        <v>18</v>
      </c>
      <c r="B11" s="6" t="s">
        <v>19</v>
      </c>
    </row>
    <row r="12" customFormat="false" ht="60" hidden="false" customHeight="true" outlineLevel="0" collapsed="false">
      <c r="A12" s="7" t="s">
        <v>20</v>
      </c>
      <c r="B12" s="8" t="s">
        <v>21</v>
      </c>
    </row>
    <row r="13" customFormat="false" ht="15" hidden="false" customHeight="true" outlineLevel="0" collapsed="false">
      <c r="A13" s="11"/>
      <c r="B13" s="12"/>
    </row>
    <row r="14" customFormat="false" ht="15" hidden="false" customHeight="false" outlineLevel="0" collapsed="false">
      <c r="A14" s="3" t="s">
        <v>22</v>
      </c>
      <c r="B14" s="4" t="s">
        <v>2</v>
      </c>
    </row>
    <row r="15" customFormat="false" ht="15" hidden="false" customHeight="false" outlineLevel="0" collapsed="false">
      <c r="A15" s="5" t="s">
        <v>23</v>
      </c>
      <c r="B15" s="6" t="s">
        <v>24</v>
      </c>
    </row>
    <row r="16" customFormat="false" ht="15" hidden="false" customHeight="false" outlineLevel="0" collapsed="false">
      <c r="A16" s="5" t="s">
        <v>25</v>
      </c>
      <c r="B16" s="6" t="s">
        <v>26</v>
      </c>
    </row>
    <row r="17" customFormat="false" ht="15" hidden="false" customHeight="false" outlineLevel="0" collapsed="false">
      <c r="A17" s="7" t="s">
        <v>27</v>
      </c>
      <c r="B17" s="8" t="s">
        <v>28</v>
      </c>
    </row>
    <row r="18" customFormat="false" ht="15" hidden="false" customHeight="false" outlineLevel="0" collapsed="false">
      <c r="A18" s="7" t="s">
        <v>29</v>
      </c>
      <c r="B18" s="8" t="s">
        <v>30</v>
      </c>
    </row>
    <row r="19" customFormat="false" ht="15" hidden="false" customHeight="false" outlineLevel="0" collapsed="false">
      <c r="A19" s="5" t="s">
        <v>31</v>
      </c>
      <c r="B19" s="6" t="s">
        <v>32</v>
      </c>
    </row>
    <row r="20" customFormat="false" ht="15" hidden="false" customHeight="false" outlineLevel="0" collapsed="false">
      <c r="A20" s="7" t="s">
        <v>33</v>
      </c>
      <c r="B20" s="8" t="s">
        <v>34</v>
      </c>
    </row>
    <row r="21" customFormat="false" ht="15" hidden="false" customHeight="false" outlineLevel="0" collapsed="false">
      <c r="A21" s="5" t="s">
        <v>35</v>
      </c>
      <c r="B21" s="6" t="s">
        <v>36</v>
      </c>
    </row>
    <row r="22" customFormat="false" ht="15" hidden="false" customHeight="false" outlineLevel="0" collapsed="false">
      <c r="A22" s="7" t="s">
        <v>37</v>
      </c>
      <c r="B22" s="8" t="s">
        <v>38</v>
      </c>
    </row>
    <row r="23" customFormat="false" ht="15" hidden="false" customHeight="false" outlineLevel="0" collapsed="false">
      <c r="A23" s="13" t="s">
        <v>39</v>
      </c>
      <c r="B23" s="14" t="s">
        <v>38</v>
      </c>
    </row>
  </sheetData>
  <mergeCells count="1">
    <mergeCell ref="A1:B1"/>
  </mergeCells>
  <hyperlinks>
    <hyperlink ref="B6" r:id="rId1" display="http://www.reachresourcecentre.info/countries/libya"/>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38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32" activeCellId="0" sqref="F32"/>
    </sheetView>
  </sheetViews>
  <sheetFormatPr defaultColWidth="10.54296875" defaultRowHeight="13.8" zeroHeight="false" outlineLevelRow="0" outlineLevelCol="0"/>
  <sheetData>
    <row r="1" customFormat="false" ht="13.8" hidden="false" customHeight="false" outlineLevel="0" collapsed="false">
      <c r="A1" s="15" t="s">
        <v>3691</v>
      </c>
      <c r="B1" s="15" t="s">
        <v>2671</v>
      </c>
      <c r="C1" s="15" t="s">
        <v>2672</v>
      </c>
      <c r="D1" s="15" t="s">
        <v>2673</v>
      </c>
      <c r="E1" s="15" t="s">
        <v>3692</v>
      </c>
      <c r="F1" s="15" t="s">
        <v>3693</v>
      </c>
    </row>
    <row r="2" customFormat="false" ht="13.8" hidden="false" customHeight="false" outlineLevel="0" collapsed="false">
      <c r="A2" s="0" t="s">
        <v>3694</v>
      </c>
      <c r="B2" s="0" t="s">
        <v>500</v>
      </c>
      <c r="C2" s="0" t="s">
        <v>3695</v>
      </c>
      <c r="D2" s="0" t="s">
        <v>2497</v>
      </c>
    </row>
    <row r="3" customFormat="false" ht="13.8" hidden="false" customHeight="false" outlineLevel="0" collapsed="false">
      <c r="A3" s="0" t="s">
        <v>3694</v>
      </c>
      <c r="B3" s="0" t="s">
        <v>554</v>
      </c>
      <c r="C3" s="0" t="s">
        <v>3696</v>
      </c>
      <c r="D3" s="0" t="s">
        <v>2501</v>
      </c>
    </row>
    <row r="4" customFormat="false" ht="13.8" hidden="false" customHeight="false" outlineLevel="0" collapsed="false">
      <c r="A4" s="0" t="s">
        <v>3694</v>
      </c>
      <c r="B4" s="0" t="s">
        <v>938</v>
      </c>
      <c r="C4" s="0" t="s">
        <v>3697</v>
      </c>
      <c r="D4" s="0" t="s">
        <v>2510</v>
      </c>
    </row>
    <row r="5" customFormat="false" ht="13.8" hidden="false" customHeight="false" outlineLevel="0" collapsed="false">
      <c r="A5" s="0" t="s">
        <v>3698</v>
      </c>
      <c r="B5" s="0" t="s">
        <v>2142</v>
      </c>
      <c r="C5" s="0" t="s">
        <v>2162</v>
      </c>
      <c r="D5" s="0" t="s">
        <v>2536</v>
      </c>
      <c r="E5" s="0" t="s">
        <v>500</v>
      </c>
    </row>
    <row r="6" customFormat="false" ht="13.8" hidden="false" customHeight="false" outlineLevel="0" collapsed="false">
      <c r="A6" s="0" t="s">
        <v>3698</v>
      </c>
      <c r="B6" s="0" t="s">
        <v>1097</v>
      </c>
      <c r="C6" s="0" t="s">
        <v>1099</v>
      </c>
      <c r="D6" s="0" t="s">
        <v>2512</v>
      </c>
      <c r="E6" s="0" t="s">
        <v>500</v>
      </c>
    </row>
    <row r="7" customFormat="false" ht="13.8" hidden="false" customHeight="false" outlineLevel="0" collapsed="false">
      <c r="A7" s="0" t="s">
        <v>3698</v>
      </c>
      <c r="B7" s="0" t="s">
        <v>533</v>
      </c>
      <c r="C7" s="0" t="s">
        <v>535</v>
      </c>
      <c r="D7" s="0" t="s">
        <v>2500</v>
      </c>
      <c r="E7" s="0" t="s">
        <v>500</v>
      </c>
    </row>
    <row r="8" customFormat="false" ht="13.8" hidden="false" customHeight="false" outlineLevel="0" collapsed="false">
      <c r="A8" s="0" t="s">
        <v>3698</v>
      </c>
      <c r="B8" s="0" t="s">
        <v>766</v>
      </c>
      <c r="C8" s="0" t="s">
        <v>3699</v>
      </c>
      <c r="D8" s="0" t="s">
        <v>2509</v>
      </c>
      <c r="E8" s="0" t="s">
        <v>500</v>
      </c>
    </row>
    <row r="9" customFormat="false" ht="13.8" hidden="false" customHeight="false" outlineLevel="0" collapsed="false">
      <c r="A9" s="0" t="s">
        <v>3698</v>
      </c>
      <c r="B9" s="0" t="s">
        <v>655</v>
      </c>
      <c r="C9" s="0" t="s">
        <v>3700</v>
      </c>
      <c r="D9" s="0" t="s">
        <v>2504</v>
      </c>
      <c r="E9" s="0" t="s">
        <v>500</v>
      </c>
    </row>
    <row r="10" customFormat="false" ht="13.8" hidden="false" customHeight="false" outlineLevel="0" collapsed="false">
      <c r="A10" s="0" t="s">
        <v>3698</v>
      </c>
      <c r="B10" s="0" t="s">
        <v>501</v>
      </c>
      <c r="C10" s="0" t="s">
        <v>3701</v>
      </c>
      <c r="D10" s="0" t="s">
        <v>2498</v>
      </c>
      <c r="E10" s="0" t="s">
        <v>500</v>
      </c>
    </row>
    <row r="11" customFormat="false" ht="13.8" hidden="false" customHeight="false" outlineLevel="0" collapsed="false">
      <c r="A11" s="0" t="s">
        <v>3698</v>
      </c>
      <c r="B11" s="0" t="s">
        <v>1785</v>
      </c>
      <c r="C11" s="0" t="s">
        <v>3702</v>
      </c>
      <c r="D11" s="0" t="s">
        <v>2521</v>
      </c>
      <c r="E11" s="0" t="s">
        <v>500</v>
      </c>
    </row>
    <row r="12" customFormat="false" ht="13.8" hidden="false" customHeight="false" outlineLevel="0" collapsed="false">
      <c r="A12" s="0" t="s">
        <v>3698</v>
      </c>
      <c r="B12" s="0" t="s">
        <v>2321</v>
      </c>
      <c r="C12" s="0" t="s">
        <v>3703</v>
      </c>
      <c r="D12" s="0" t="s">
        <v>2540</v>
      </c>
      <c r="E12" s="0" t="s">
        <v>554</v>
      </c>
    </row>
    <row r="13" customFormat="false" ht="13.8" hidden="false" customHeight="false" outlineLevel="0" collapsed="false">
      <c r="A13" s="0" t="s">
        <v>3698</v>
      </c>
      <c r="B13" s="0" t="s">
        <v>1229</v>
      </c>
      <c r="C13" s="0" t="s">
        <v>1337</v>
      </c>
      <c r="D13" s="0" t="s">
        <v>2514</v>
      </c>
      <c r="E13" s="0" t="s">
        <v>554</v>
      </c>
    </row>
    <row r="14" customFormat="false" ht="13.8" hidden="false" customHeight="false" outlineLevel="0" collapsed="false">
      <c r="A14" s="0" t="s">
        <v>3698</v>
      </c>
      <c r="B14" s="0" t="s">
        <v>1960</v>
      </c>
      <c r="C14" s="0" t="s">
        <v>3704</v>
      </c>
      <c r="D14" s="0" t="s">
        <v>2527</v>
      </c>
      <c r="E14" s="0" t="s">
        <v>554</v>
      </c>
    </row>
    <row r="15" customFormat="false" ht="13.8" hidden="false" customHeight="false" outlineLevel="0" collapsed="false">
      <c r="A15" s="0" t="s">
        <v>3698</v>
      </c>
      <c r="B15" s="0" t="s">
        <v>1723</v>
      </c>
      <c r="C15" s="0" t="s">
        <v>3705</v>
      </c>
      <c r="D15" s="0" t="s">
        <v>2517</v>
      </c>
      <c r="E15" s="0" t="s">
        <v>554</v>
      </c>
    </row>
    <row r="16" customFormat="false" ht="13.8" hidden="false" customHeight="false" outlineLevel="0" collapsed="false">
      <c r="A16" s="0" t="s">
        <v>3698</v>
      </c>
      <c r="B16" s="0" t="s">
        <v>555</v>
      </c>
      <c r="C16" s="0" t="s">
        <v>3706</v>
      </c>
      <c r="D16" s="0" t="s">
        <v>2502</v>
      </c>
      <c r="E16" s="0" t="s">
        <v>554</v>
      </c>
    </row>
    <row r="17" customFormat="false" ht="13.8" hidden="false" customHeight="false" outlineLevel="0" collapsed="false">
      <c r="A17" s="0" t="s">
        <v>3698</v>
      </c>
      <c r="B17" s="0" t="s">
        <v>2358</v>
      </c>
      <c r="C17" s="0" t="s">
        <v>3707</v>
      </c>
      <c r="D17" s="0" t="s">
        <v>2547</v>
      </c>
      <c r="E17" s="0" t="s">
        <v>554</v>
      </c>
    </row>
    <row r="18" customFormat="false" ht="13.8" hidden="false" customHeight="false" outlineLevel="0" collapsed="false">
      <c r="A18" s="0" t="s">
        <v>3698</v>
      </c>
      <c r="B18" s="0" t="s">
        <v>710</v>
      </c>
      <c r="C18" s="0" t="s">
        <v>3708</v>
      </c>
      <c r="D18" s="0" t="s">
        <v>2505</v>
      </c>
      <c r="E18" s="0" t="s">
        <v>554</v>
      </c>
    </row>
    <row r="19" customFormat="false" ht="13.8" hidden="false" customHeight="false" outlineLevel="0" collapsed="false">
      <c r="A19" s="0" t="s">
        <v>3698</v>
      </c>
      <c r="B19" s="0" t="s">
        <v>2364</v>
      </c>
      <c r="C19" s="0" t="s">
        <v>3709</v>
      </c>
      <c r="D19" s="0" t="s">
        <v>2549</v>
      </c>
      <c r="E19" s="0" t="s">
        <v>554</v>
      </c>
    </row>
    <row r="20" customFormat="false" ht="13.8" hidden="false" customHeight="false" outlineLevel="0" collapsed="false">
      <c r="A20" s="0" t="s">
        <v>3698</v>
      </c>
      <c r="B20" s="0" t="s">
        <v>720</v>
      </c>
      <c r="C20" s="0" t="s">
        <v>3710</v>
      </c>
      <c r="D20" s="0" t="s">
        <v>2507</v>
      </c>
      <c r="E20" s="0" t="s">
        <v>554</v>
      </c>
    </row>
    <row r="21" customFormat="false" ht="13.8" hidden="false" customHeight="false" outlineLevel="0" collapsed="false">
      <c r="A21" s="0" t="s">
        <v>3698</v>
      </c>
      <c r="B21" s="0" t="s">
        <v>1806</v>
      </c>
      <c r="C21" s="0" t="s">
        <v>1834</v>
      </c>
      <c r="D21" s="0" t="s">
        <v>2522</v>
      </c>
      <c r="E21" s="0" t="s">
        <v>938</v>
      </c>
    </row>
    <row r="22" customFormat="false" ht="13.8" hidden="false" customHeight="false" outlineLevel="0" collapsed="false">
      <c r="A22" s="0" t="s">
        <v>3698</v>
      </c>
      <c r="B22" s="0" t="s">
        <v>1885</v>
      </c>
      <c r="C22" s="0" t="s">
        <v>1887</v>
      </c>
      <c r="D22" s="0" t="s">
        <v>2525</v>
      </c>
      <c r="E22" s="0" t="s">
        <v>938</v>
      </c>
    </row>
    <row r="23" customFormat="false" ht="13.8" hidden="false" customHeight="false" outlineLevel="0" collapsed="false">
      <c r="A23" s="0" t="s">
        <v>3698</v>
      </c>
      <c r="B23" s="0" t="s">
        <v>1992</v>
      </c>
      <c r="C23" s="0" t="s">
        <v>1997</v>
      </c>
      <c r="D23" s="0" t="s">
        <v>2529</v>
      </c>
      <c r="E23" s="0" t="s">
        <v>938</v>
      </c>
    </row>
    <row r="24" customFormat="false" ht="13.8" hidden="false" customHeight="false" outlineLevel="0" collapsed="false">
      <c r="A24" s="0" t="s">
        <v>3698</v>
      </c>
      <c r="B24" s="0" t="s">
        <v>1752</v>
      </c>
      <c r="C24" s="0" t="s">
        <v>1754</v>
      </c>
      <c r="D24" s="0" t="s">
        <v>2519</v>
      </c>
      <c r="E24" s="0" t="s">
        <v>938</v>
      </c>
    </row>
    <row r="25" customFormat="false" ht="13.8" hidden="false" customHeight="false" outlineLevel="0" collapsed="false">
      <c r="A25" s="0" t="s">
        <v>3698</v>
      </c>
      <c r="B25" s="0" t="s">
        <v>2019</v>
      </c>
      <c r="C25" s="0" t="s">
        <v>3711</v>
      </c>
      <c r="D25" s="0" t="s">
        <v>2530</v>
      </c>
      <c r="E25" s="0" t="s">
        <v>938</v>
      </c>
    </row>
    <row r="26" customFormat="false" ht="13.8" hidden="false" customHeight="false" outlineLevel="0" collapsed="false">
      <c r="A26" s="0" t="s">
        <v>3698</v>
      </c>
      <c r="B26" s="0" t="s">
        <v>939</v>
      </c>
      <c r="C26" s="0" t="s">
        <v>3712</v>
      </c>
      <c r="D26" s="0" t="s">
        <v>2511</v>
      </c>
      <c r="E26" s="0" t="s">
        <v>938</v>
      </c>
    </row>
    <row r="27" customFormat="false" ht="13.8" hidden="false" customHeight="false" outlineLevel="0" collapsed="false">
      <c r="A27" s="0" t="s">
        <v>3698</v>
      </c>
      <c r="B27" s="0" t="s">
        <v>3713</v>
      </c>
      <c r="C27" s="0" t="s">
        <v>3714</v>
      </c>
      <c r="D27" s="0" t="s">
        <v>3715</v>
      </c>
    </row>
    <row r="28" customFormat="false" ht="13.8" hidden="false" customHeight="false" outlineLevel="0" collapsed="false">
      <c r="A28" s="0" t="s">
        <v>3698</v>
      </c>
      <c r="B28" s="0" t="s">
        <v>3716</v>
      </c>
      <c r="C28" s="0" t="s">
        <v>3717</v>
      </c>
      <c r="D28" s="0" t="s">
        <v>3718</v>
      </c>
    </row>
    <row r="29" customFormat="false" ht="13.8" hidden="false" customHeight="false" outlineLevel="0" collapsed="false">
      <c r="A29" s="0" t="s">
        <v>3719</v>
      </c>
      <c r="B29" s="0" t="s">
        <v>3720</v>
      </c>
      <c r="C29" s="0" t="s">
        <v>3721</v>
      </c>
      <c r="D29" s="0" t="s">
        <v>3722</v>
      </c>
      <c r="E29" s="0" t="s">
        <v>500</v>
      </c>
      <c r="F29" s="0" t="s">
        <v>2142</v>
      </c>
    </row>
    <row r="30" customFormat="false" ht="13.8" hidden="false" customHeight="false" outlineLevel="0" collapsed="false">
      <c r="A30" s="0" t="s">
        <v>3719</v>
      </c>
      <c r="B30" s="0" t="s">
        <v>2143</v>
      </c>
      <c r="C30" s="0" t="s">
        <v>3723</v>
      </c>
      <c r="D30" s="0" t="s">
        <v>2536</v>
      </c>
      <c r="E30" s="0" t="s">
        <v>500</v>
      </c>
      <c r="F30" s="0" t="s">
        <v>2142</v>
      </c>
    </row>
    <row r="31" customFormat="false" ht="13.8" hidden="false" customHeight="false" outlineLevel="0" collapsed="false">
      <c r="A31" s="0" t="s">
        <v>3719</v>
      </c>
      <c r="B31" s="0" t="s">
        <v>3724</v>
      </c>
      <c r="C31" s="0" t="s">
        <v>3725</v>
      </c>
      <c r="D31" s="0" t="s">
        <v>3726</v>
      </c>
      <c r="E31" s="0" t="s">
        <v>500</v>
      </c>
      <c r="F31" s="0" t="s">
        <v>2142</v>
      </c>
    </row>
    <row r="32" customFormat="false" ht="13.8" hidden="false" customHeight="false" outlineLevel="0" collapsed="false">
      <c r="A32" s="0" t="s">
        <v>3719</v>
      </c>
      <c r="B32" s="0" t="s">
        <v>3727</v>
      </c>
      <c r="C32" s="0" t="s">
        <v>3728</v>
      </c>
      <c r="D32" s="0" t="s">
        <v>3729</v>
      </c>
      <c r="E32" s="0" t="s">
        <v>500</v>
      </c>
      <c r="F32" s="0" t="s">
        <v>2142</v>
      </c>
    </row>
    <row r="33" customFormat="false" ht="13.8" hidden="false" customHeight="false" outlineLevel="0" collapsed="false">
      <c r="A33" s="0" t="s">
        <v>3719</v>
      </c>
      <c r="B33" s="0" t="s">
        <v>3730</v>
      </c>
      <c r="C33" s="0" t="s">
        <v>3731</v>
      </c>
      <c r="D33" s="0" t="s">
        <v>3732</v>
      </c>
      <c r="E33" s="0" t="s">
        <v>500</v>
      </c>
      <c r="F33" s="0" t="s">
        <v>2142</v>
      </c>
    </row>
    <row r="34" customFormat="false" ht="13.8" hidden="false" customHeight="false" outlineLevel="0" collapsed="false">
      <c r="A34" s="0" t="s">
        <v>3719</v>
      </c>
      <c r="B34" s="0" t="s">
        <v>3733</v>
      </c>
      <c r="C34" s="0" t="s">
        <v>3734</v>
      </c>
      <c r="D34" s="0" t="s">
        <v>3735</v>
      </c>
      <c r="E34" s="0" t="s">
        <v>500</v>
      </c>
      <c r="F34" s="0" t="s">
        <v>1097</v>
      </c>
    </row>
    <row r="35" customFormat="false" ht="13.8" hidden="false" customHeight="false" outlineLevel="0" collapsed="false">
      <c r="A35" s="0" t="s">
        <v>3719</v>
      </c>
      <c r="B35" s="0" t="s">
        <v>1098</v>
      </c>
      <c r="C35" s="0" t="s">
        <v>1099</v>
      </c>
      <c r="D35" s="0" t="s">
        <v>2513</v>
      </c>
      <c r="E35" s="0" t="s">
        <v>500</v>
      </c>
      <c r="F35" s="0" t="s">
        <v>1097</v>
      </c>
    </row>
    <row r="36" customFormat="false" ht="13.8" hidden="false" customHeight="false" outlineLevel="0" collapsed="false">
      <c r="A36" s="0" t="s">
        <v>3719</v>
      </c>
      <c r="B36" s="0" t="s">
        <v>3736</v>
      </c>
      <c r="C36" s="0" t="s">
        <v>3737</v>
      </c>
      <c r="D36" s="0" t="s">
        <v>3738</v>
      </c>
      <c r="E36" s="0" t="s">
        <v>500</v>
      </c>
      <c r="F36" s="0" t="s">
        <v>1097</v>
      </c>
    </row>
    <row r="37" customFormat="false" ht="13.8" hidden="false" customHeight="false" outlineLevel="0" collapsed="false">
      <c r="A37" s="0" t="s">
        <v>3719</v>
      </c>
      <c r="B37" s="0" t="s">
        <v>3739</v>
      </c>
      <c r="C37" s="0" t="s">
        <v>3740</v>
      </c>
      <c r="D37" s="0" t="s">
        <v>3741</v>
      </c>
      <c r="E37" s="0" t="s">
        <v>500</v>
      </c>
      <c r="F37" s="0" t="s">
        <v>533</v>
      </c>
    </row>
    <row r="38" customFormat="false" ht="13.8" hidden="false" customHeight="false" outlineLevel="0" collapsed="false">
      <c r="A38" s="0" t="s">
        <v>3719</v>
      </c>
      <c r="B38" s="0" t="s">
        <v>3742</v>
      </c>
      <c r="C38" s="0" t="s">
        <v>3743</v>
      </c>
      <c r="D38" s="0" t="s">
        <v>3744</v>
      </c>
      <c r="E38" s="0" t="s">
        <v>500</v>
      </c>
      <c r="F38" s="0" t="s">
        <v>533</v>
      </c>
    </row>
    <row r="39" customFormat="false" ht="13.8" hidden="false" customHeight="false" outlineLevel="0" collapsed="false">
      <c r="A39" s="0" t="s">
        <v>3719</v>
      </c>
      <c r="B39" s="0" t="s">
        <v>3745</v>
      </c>
      <c r="C39" s="0" t="s">
        <v>3746</v>
      </c>
      <c r="D39" s="0" t="s">
        <v>3747</v>
      </c>
      <c r="E39" s="0" t="s">
        <v>500</v>
      </c>
      <c r="F39" s="0" t="s">
        <v>533</v>
      </c>
    </row>
    <row r="40" customFormat="false" ht="13.8" hidden="false" customHeight="false" outlineLevel="0" collapsed="false">
      <c r="A40" s="0" t="s">
        <v>3719</v>
      </c>
      <c r="B40" s="0" t="s">
        <v>534</v>
      </c>
      <c r="C40" s="0" t="s">
        <v>535</v>
      </c>
      <c r="D40" s="0" t="s">
        <v>2500</v>
      </c>
      <c r="E40" s="0" t="s">
        <v>500</v>
      </c>
      <c r="F40" s="0" t="s">
        <v>533</v>
      </c>
    </row>
    <row r="41" customFormat="false" ht="13.8" hidden="false" customHeight="false" outlineLevel="0" collapsed="false">
      <c r="A41" s="0" t="s">
        <v>3719</v>
      </c>
      <c r="B41" s="0" t="s">
        <v>3748</v>
      </c>
      <c r="C41" s="0" t="s">
        <v>3749</v>
      </c>
      <c r="D41" s="0" t="s">
        <v>3750</v>
      </c>
      <c r="E41" s="0" t="s">
        <v>500</v>
      </c>
      <c r="F41" s="0" t="s">
        <v>533</v>
      </c>
    </row>
    <row r="42" customFormat="false" ht="13.8" hidden="false" customHeight="false" outlineLevel="0" collapsed="false">
      <c r="A42" s="0" t="s">
        <v>3719</v>
      </c>
      <c r="B42" s="0" t="s">
        <v>3751</v>
      </c>
      <c r="C42" s="0" t="s">
        <v>3752</v>
      </c>
      <c r="D42" s="0" t="s">
        <v>3753</v>
      </c>
      <c r="E42" s="0" t="s">
        <v>500</v>
      </c>
      <c r="F42" s="0" t="s">
        <v>766</v>
      </c>
    </row>
    <row r="43" customFormat="false" ht="13.8" hidden="false" customHeight="false" outlineLevel="0" collapsed="false">
      <c r="A43" s="0" t="s">
        <v>3719</v>
      </c>
      <c r="B43" s="0" t="s">
        <v>3754</v>
      </c>
      <c r="C43" s="0" t="s">
        <v>3755</v>
      </c>
      <c r="D43" s="0" t="s">
        <v>3756</v>
      </c>
      <c r="E43" s="0" t="s">
        <v>500</v>
      </c>
      <c r="F43" s="0" t="s">
        <v>766</v>
      </c>
    </row>
    <row r="44" customFormat="false" ht="13.8" hidden="false" customHeight="false" outlineLevel="0" collapsed="false">
      <c r="A44" s="0" t="s">
        <v>3719</v>
      </c>
      <c r="B44" s="0" t="s">
        <v>767</v>
      </c>
      <c r="C44" s="0" t="s">
        <v>3699</v>
      </c>
      <c r="D44" s="0" t="s">
        <v>2509</v>
      </c>
      <c r="E44" s="0" t="s">
        <v>500</v>
      </c>
      <c r="F44" s="0" t="s">
        <v>766</v>
      </c>
    </row>
    <row r="45" customFormat="false" ht="13.8" hidden="false" customHeight="false" outlineLevel="0" collapsed="false">
      <c r="A45" s="0" t="s">
        <v>3719</v>
      </c>
      <c r="B45" s="0" t="s">
        <v>3757</v>
      </c>
      <c r="C45" s="0" t="s">
        <v>3758</v>
      </c>
      <c r="D45" s="0" t="s">
        <v>3759</v>
      </c>
      <c r="E45" s="0" t="s">
        <v>500</v>
      </c>
      <c r="F45" s="0" t="s">
        <v>655</v>
      </c>
    </row>
    <row r="46" customFormat="false" ht="13.8" hidden="false" customHeight="false" outlineLevel="0" collapsed="false">
      <c r="A46" s="0" t="s">
        <v>3719</v>
      </c>
      <c r="B46" s="0" t="s">
        <v>3760</v>
      </c>
      <c r="C46" s="0" t="s">
        <v>3761</v>
      </c>
      <c r="D46" s="0" t="s">
        <v>3762</v>
      </c>
      <c r="E46" s="0" t="s">
        <v>500</v>
      </c>
      <c r="F46" s="0" t="s">
        <v>655</v>
      </c>
    </row>
    <row r="47" customFormat="false" ht="13.8" hidden="false" customHeight="false" outlineLevel="0" collapsed="false">
      <c r="A47" s="0" t="s">
        <v>3719</v>
      </c>
      <c r="B47" s="0" t="s">
        <v>3763</v>
      </c>
      <c r="C47" s="0" t="s">
        <v>3764</v>
      </c>
      <c r="D47" s="0" t="s">
        <v>3765</v>
      </c>
      <c r="E47" s="0" t="s">
        <v>500</v>
      </c>
      <c r="F47" s="0" t="s">
        <v>655</v>
      </c>
    </row>
    <row r="48" customFormat="false" ht="13.8" hidden="false" customHeight="false" outlineLevel="0" collapsed="false">
      <c r="A48" s="0" t="s">
        <v>3719</v>
      </c>
      <c r="B48" s="0" t="s">
        <v>656</v>
      </c>
      <c r="C48" s="0" t="s">
        <v>3700</v>
      </c>
      <c r="D48" s="0" t="s">
        <v>2504</v>
      </c>
      <c r="E48" s="0" t="s">
        <v>500</v>
      </c>
      <c r="F48" s="0" t="s">
        <v>655</v>
      </c>
    </row>
    <row r="49" customFormat="false" ht="13.8" hidden="false" customHeight="false" outlineLevel="0" collapsed="false">
      <c r="A49" s="0" t="s">
        <v>3719</v>
      </c>
      <c r="B49" s="0" t="s">
        <v>3766</v>
      </c>
      <c r="C49" s="0" t="s">
        <v>3767</v>
      </c>
      <c r="D49" s="0" t="s">
        <v>3768</v>
      </c>
      <c r="E49" s="0" t="s">
        <v>500</v>
      </c>
      <c r="F49" s="0" t="s">
        <v>655</v>
      </c>
    </row>
    <row r="50" customFormat="false" ht="13.8" hidden="false" customHeight="false" outlineLevel="0" collapsed="false">
      <c r="A50" s="0" t="s">
        <v>3719</v>
      </c>
      <c r="B50" s="0" t="s">
        <v>3769</v>
      </c>
      <c r="C50" s="0" t="s">
        <v>3770</v>
      </c>
      <c r="D50" s="0" t="s">
        <v>3771</v>
      </c>
      <c r="E50" s="0" t="s">
        <v>500</v>
      </c>
      <c r="F50" s="0" t="s">
        <v>655</v>
      </c>
    </row>
    <row r="51" customFormat="false" ht="13.8" hidden="false" customHeight="false" outlineLevel="0" collapsed="false">
      <c r="A51" s="0" t="s">
        <v>3719</v>
      </c>
      <c r="B51" s="0" t="s">
        <v>3772</v>
      </c>
      <c r="C51" s="0" t="s">
        <v>3773</v>
      </c>
      <c r="D51" s="0" t="s">
        <v>3774</v>
      </c>
      <c r="E51" s="0" t="s">
        <v>500</v>
      </c>
      <c r="F51" s="0" t="s">
        <v>501</v>
      </c>
    </row>
    <row r="52" customFormat="false" ht="13.8" hidden="false" customHeight="false" outlineLevel="0" collapsed="false">
      <c r="A52" s="0" t="s">
        <v>3719</v>
      </c>
      <c r="B52" s="0" t="s">
        <v>502</v>
      </c>
      <c r="C52" s="0" t="s">
        <v>503</v>
      </c>
      <c r="D52" s="0" t="s">
        <v>2499</v>
      </c>
      <c r="E52" s="0" t="s">
        <v>500</v>
      </c>
      <c r="F52" s="0" t="s">
        <v>501</v>
      </c>
    </row>
    <row r="53" customFormat="false" ht="13.8" hidden="false" customHeight="false" outlineLevel="0" collapsed="false">
      <c r="A53" s="0" t="s">
        <v>3719</v>
      </c>
      <c r="B53" s="0" t="s">
        <v>1786</v>
      </c>
      <c r="C53" s="0" t="s">
        <v>3702</v>
      </c>
      <c r="D53" s="0" t="s">
        <v>2521</v>
      </c>
      <c r="E53" s="0" t="s">
        <v>500</v>
      </c>
      <c r="F53" s="0" t="s">
        <v>1785</v>
      </c>
    </row>
    <row r="54" customFormat="false" ht="13.8" hidden="false" customHeight="false" outlineLevel="0" collapsed="false">
      <c r="A54" s="0" t="s">
        <v>3719</v>
      </c>
      <c r="B54" s="0" t="s">
        <v>3775</v>
      </c>
      <c r="C54" s="0" t="s">
        <v>3776</v>
      </c>
      <c r="D54" s="0" t="s">
        <v>3777</v>
      </c>
      <c r="E54" s="0" t="s">
        <v>500</v>
      </c>
      <c r="F54" s="0" t="s">
        <v>1785</v>
      </c>
    </row>
    <row r="55" customFormat="false" ht="13.8" hidden="false" customHeight="false" outlineLevel="0" collapsed="false">
      <c r="A55" s="0" t="s">
        <v>3719</v>
      </c>
      <c r="B55" s="0" t="s">
        <v>2391</v>
      </c>
      <c r="C55" s="0" t="s">
        <v>3778</v>
      </c>
      <c r="D55" s="0" t="s">
        <v>2560</v>
      </c>
      <c r="E55" s="0" t="s">
        <v>554</v>
      </c>
      <c r="F55" s="0" t="s">
        <v>2321</v>
      </c>
    </row>
    <row r="56" customFormat="false" ht="13.8" hidden="false" customHeight="false" outlineLevel="0" collapsed="false">
      <c r="A56" s="0" t="s">
        <v>3719</v>
      </c>
      <c r="B56" s="0" t="s">
        <v>2332</v>
      </c>
      <c r="C56" s="0" t="s">
        <v>3779</v>
      </c>
      <c r="D56" s="0" t="s">
        <v>2541</v>
      </c>
      <c r="E56" s="0" t="s">
        <v>554</v>
      </c>
      <c r="F56" s="0" t="s">
        <v>2321</v>
      </c>
    </row>
    <row r="57" customFormat="false" ht="13.8" hidden="false" customHeight="false" outlineLevel="0" collapsed="false">
      <c r="A57" s="0" t="s">
        <v>3719</v>
      </c>
      <c r="B57" s="0" t="s">
        <v>2322</v>
      </c>
      <c r="C57" s="0" t="s">
        <v>3703</v>
      </c>
      <c r="D57" s="0" t="s">
        <v>2540</v>
      </c>
      <c r="E57" s="0" t="s">
        <v>554</v>
      </c>
      <c r="F57" s="0" t="s">
        <v>2321</v>
      </c>
    </row>
    <row r="58" customFormat="false" ht="13.8" hidden="false" customHeight="false" outlineLevel="0" collapsed="false">
      <c r="A58" s="0" t="s">
        <v>3719</v>
      </c>
      <c r="B58" s="0" t="s">
        <v>2374</v>
      </c>
      <c r="C58" s="0" t="s">
        <v>3780</v>
      </c>
      <c r="D58" s="0" t="s">
        <v>2551</v>
      </c>
      <c r="E58" s="0" t="s">
        <v>554</v>
      </c>
      <c r="F58" s="0" t="s">
        <v>1229</v>
      </c>
    </row>
    <row r="59" customFormat="false" ht="13.8" hidden="false" customHeight="false" outlineLevel="0" collapsed="false">
      <c r="A59" s="0" t="s">
        <v>3719</v>
      </c>
      <c r="B59" s="0" t="s">
        <v>3781</v>
      </c>
      <c r="C59" s="0" t="s">
        <v>3782</v>
      </c>
      <c r="D59" s="0" t="s">
        <v>3783</v>
      </c>
      <c r="E59" s="0" t="s">
        <v>554</v>
      </c>
      <c r="F59" s="0" t="s">
        <v>1229</v>
      </c>
    </row>
    <row r="60" customFormat="false" ht="13.8" hidden="false" customHeight="false" outlineLevel="0" collapsed="false">
      <c r="A60" s="0" t="s">
        <v>3719</v>
      </c>
      <c r="B60" s="0" t="s">
        <v>3784</v>
      </c>
      <c r="C60" s="0" t="s">
        <v>3785</v>
      </c>
      <c r="D60" s="0" t="s">
        <v>3786</v>
      </c>
      <c r="E60" s="0" t="s">
        <v>554</v>
      </c>
      <c r="F60" s="0" t="s">
        <v>1229</v>
      </c>
    </row>
    <row r="61" customFormat="false" ht="13.8" hidden="false" customHeight="false" outlineLevel="0" collapsed="false">
      <c r="A61" s="0" t="s">
        <v>3719</v>
      </c>
      <c r="B61" s="0" t="s">
        <v>3787</v>
      </c>
      <c r="C61" s="0" t="s">
        <v>3788</v>
      </c>
      <c r="D61" s="0" t="s">
        <v>3789</v>
      </c>
      <c r="E61" s="0" t="s">
        <v>554</v>
      </c>
      <c r="F61" s="0" t="s">
        <v>1229</v>
      </c>
    </row>
    <row r="62" customFormat="false" ht="13.8" hidden="false" customHeight="false" outlineLevel="0" collapsed="false">
      <c r="A62" s="0" t="s">
        <v>3719</v>
      </c>
      <c r="B62" s="0" t="s">
        <v>1230</v>
      </c>
      <c r="C62" s="0" t="s">
        <v>1337</v>
      </c>
      <c r="D62" s="0" t="s">
        <v>2514</v>
      </c>
      <c r="E62" s="0" t="s">
        <v>554</v>
      </c>
      <c r="F62" s="0" t="s">
        <v>1229</v>
      </c>
    </row>
    <row r="63" customFormat="false" ht="13.8" hidden="false" customHeight="false" outlineLevel="0" collapsed="false">
      <c r="A63" s="0" t="s">
        <v>3719</v>
      </c>
      <c r="B63" s="0" t="s">
        <v>3790</v>
      </c>
      <c r="C63" s="0" t="s">
        <v>3791</v>
      </c>
      <c r="D63" s="0" t="s">
        <v>3792</v>
      </c>
      <c r="E63" s="0" t="s">
        <v>554</v>
      </c>
      <c r="F63" s="0" t="s">
        <v>1229</v>
      </c>
    </row>
    <row r="64" customFormat="false" ht="13.8" hidden="false" customHeight="false" outlineLevel="0" collapsed="false">
      <c r="A64" s="0" t="s">
        <v>3719</v>
      </c>
      <c r="B64" s="0" t="s">
        <v>3793</v>
      </c>
      <c r="C64" s="0" t="s">
        <v>3794</v>
      </c>
      <c r="D64" s="0" t="s">
        <v>3795</v>
      </c>
      <c r="E64" s="0" t="s">
        <v>554</v>
      </c>
      <c r="F64" s="0" t="s">
        <v>1229</v>
      </c>
    </row>
    <row r="65" customFormat="false" ht="13.8" hidden="false" customHeight="false" outlineLevel="0" collapsed="false">
      <c r="A65" s="0" t="s">
        <v>3719</v>
      </c>
      <c r="B65" s="0" t="s">
        <v>3796</v>
      </c>
      <c r="C65" s="0" t="s">
        <v>3797</v>
      </c>
      <c r="D65" s="0" t="s">
        <v>3798</v>
      </c>
      <c r="E65" s="0" t="s">
        <v>554</v>
      </c>
      <c r="F65" s="0" t="s">
        <v>1229</v>
      </c>
    </row>
    <row r="66" customFormat="false" ht="13.8" hidden="false" customHeight="false" outlineLevel="0" collapsed="false">
      <c r="A66" s="0" t="s">
        <v>3719</v>
      </c>
      <c r="B66" s="0" t="s">
        <v>2337</v>
      </c>
      <c r="C66" s="0" t="s">
        <v>3799</v>
      </c>
      <c r="D66" s="0" t="s">
        <v>2542</v>
      </c>
      <c r="E66" s="0" t="s">
        <v>554</v>
      </c>
      <c r="F66" s="0" t="s">
        <v>1960</v>
      </c>
    </row>
    <row r="67" customFormat="false" ht="13.8" hidden="false" customHeight="false" outlineLevel="0" collapsed="false">
      <c r="A67" s="0" t="s">
        <v>3719</v>
      </c>
      <c r="B67" s="0" t="s">
        <v>2111</v>
      </c>
      <c r="C67" s="0" t="s">
        <v>3800</v>
      </c>
      <c r="D67" s="0" t="s">
        <v>2535</v>
      </c>
      <c r="E67" s="0" t="s">
        <v>554</v>
      </c>
      <c r="F67" s="0" t="s">
        <v>1960</v>
      </c>
    </row>
    <row r="68" customFormat="false" ht="13.8" hidden="false" customHeight="false" outlineLevel="0" collapsed="false">
      <c r="A68" s="0" t="s">
        <v>3719</v>
      </c>
      <c r="B68" s="0" t="s">
        <v>3801</v>
      </c>
      <c r="C68" s="0" t="s">
        <v>3802</v>
      </c>
      <c r="D68" s="0" t="s">
        <v>3803</v>
      </c>
      <c r="E68" s="0" t="s">
        <v>554</v>
      </c>
      <c r="F68" s="0" t="s">
        <v>1960</v>
      </c>
    </row>
    <row r="69" customFormat="false" ht="13.8" hidden="false" customHeight="false" outlineLevel="0" collapsed="false">
      <c r="A69" s="0" t="s">
        <v>3719</v>
      </c>
      <c r="B69" s="0" t="s">
        <v>3804</v>
      </c>
      <c r="C69" s="0" t="s">
        <v>3805</v>
      </c>
      <c r="D69" s="0" t="s">
        <v>3806</v>
      </c>
      <c r="E69" s="0" t="s">
        <v>554</v>
      </c>
      <c r="F69" s="0" t="s">
        <v>1960</v>
      </c>
    </row>
    <row r="70" customFormat="false" ht="13.8" hidden="false" customHeight="false" outlineLevel="0" collapsed="false">
      <c r="A70" s="0" t="s">
        <v>3719</v>
      </c>
      <c r="B70" s="0" t="s">
        <v>1961</v>
      </c>
      <c r="C70" s="0" t="s">
        <v>3807</v>
      </c>
      <c r="D70" s="0" t="s">
        <v>2528</v>
      </c>
      <c r="E70" s="0" t="s">
        <v>554</v>
      </c>
      <c r="F70" s="0" t="s">
        <v>1960</v>
      </c>
    </row>
    <row r="71" customFormat="false" ht="13.8" hidden="false" customHeight="false" outlineLevel="0" collapsed="false">
      <c r="A71" s="0" t="s">
        <v>3719</v>
      </c>
      <c r="B71" s="0" t="s">
        <v>2168</v>
      </c>
      <c r="C71" s="0" t="s">
        <v>3808</v>
      </c>
      <c r="D71" s="0" t="s">
        <v>2538</v>
      </c>
      <c r="E71" s="0" t="s">
        <v>554</v>
      </c>
      <c r="F71" s="0" t="s">
        <v>1723</v>
      </c>
    </row>
    <row r="72" customFormat="false" ht="13.8" hidden="false" customHeight="false" outlineLevel="0" collapsed="false">
      <c r="A72" s="0" t="s">
        <v>3719</v>
      </c>
      <c r="B72" s="0" t="s">
        <v>1858</v>
      </c>
      <c r="C72" s="0" t="s">
        <v>3809</v>
      </c>
      <c r="D72" s="0" t="s">
        <v>2524</v>
      </c>
      <c r="E72" s="0" t="s">
        <v>554</v>
      </c>
      <c r="F72" s="0" t="s">
        <v>1723</v>
      </c>
    </row>
    <row r="73" customFormat="false" ht="13.8" hidden="false" customHeight="false" outlineLevel="0" collapsed="false">
      <c r="A73" s="0" t="s">
        <v>3719</v>
      </c>
      <c r="B73" s="0" t="s">
        <v>1724</v>
      </c>
      <c r="C73" s="0" t="s">
        <v>3810</v>
      </c>
      <c r="D73" s="0" t="s">
        <v>2518</v>
      </c>
      <c r="E73" s="0" t="s">
        <v>554</v>
      </c>
      <c r="F73" s="0" t="s">
        <v>1723</v>
      </c>
    </row>
    <row r="74" customFormat="false" ht="13.8" hidden="false" customHeight="false" outlineLevel="0" collapsed="false">
      <c r="A74" s="0" t="s">
        <v>3719</v>
      </c>
      <c r="B74" s="0" t="s">
        <v>2346</v>
      </c>
      <c r="C74" s="0" t="s">
        <v>3811</v>
      </c>
      <c r="D74" s="0" t="s">
        <v>2544</v>
      </c>
      <c r="E74" s="0" t="s">
        <v>554</v>
      </c>
      <c r="F74" s="0" t="s">
        <v>1723</v>
      </c>
    </row>
    <row r="75" customFormat="false" ht="13.8" hidden="false" customHeight="false" outlineLevel="0" collapsed="false">
      <c r="A75" s="0" t="s">
        <v>3719</v>
      </c>
      <c r="B75" s="0" t="s">
        <v>2176</v>
      </c>
      <c r="C75" s="0" t="s">
        <v>3812</v>
      </c>
      <c r="D75" s="0" t="s">
        <v>2539</v>
      </c>
      <c r="E75" s="0" t="s">
        <v>554</v>
      </c>
      <c r="F75" s="0" t="s">
        <v>1723</v>
      </c>
    </row>
    <row r="76" customFormat="false" ht="13.8" hidden="false" customHeight="false" outlineLevel="0" collapsed="false">
      <c r="A76" s="0" t="s">
        <v>3719</v>
      </c>
      <c r="B76" s="0" t="s">
        <v>2025</v>
      </c>
      <c r="C76" s="0" t="s">
        <v>2486</v>
      </c>
      <c r="D76" s="0" t="s">
        <v>2532</v>
      </c>
      <c r="E76" s="0" t="s">
        <v>554</v>
      </c>
      <c r="F76" s="0" t="s">
        <v>1723</v>
      </c>
    </row>
    <row r="77" customFormat="false" ht="13.8" hidden="false" customHeight="false" outlineLevel="0" collapsed="false">
      <c r="A77" s="0" t="s">
        <v>3719</v>
      </c>
      <c r="B77" s="0" t="s">
        <v>3813</v>
      </c>
      <c r="C77" s="0" t="s">
        <v>3814</v>
      </c>
      <c r="D77" s="0" t="s">
        <v>3815</v>
      </c>
      <c r="E77" s="0" t="s">
        <v>554</v>
      </c>
      <c r="F77" s="0" t="s">
        <v>555</v>
      </c>
    </row>
    <row r="78" customFormat="false" ht="13.8" hidden="false" customHeight="false" outlineLevel="0" collapsed="false">
      <c r="A78" s="0" t="s">
        <v>3719</v>
      </c>
      <c r="B78" s="0" t="s">
        <v>3816</v>
      </c>
      <c r="C78" s="0" t="s">
        <v>3817</v>
      </c>
      <c r="D78" s="0" t="s">
        <v>3818</v>
      </c>
      <c r="E78" s="0" t="s">
        <v>554</v>
      </c>
      <c r="F78" s="0" t="s">
        <v>555</v>
      </c>
    </row>
    <row r="79" customFormat="false" ht="13.8" hidden="false" customHeight="false" outlineLevel="0" collapsed="false">
      <c r="A79" s="0" t="s">
        <v>3719</v>
      </c>
      <c r="B79" s="0" t="s">
        <v>2349</v>
      </c>
      <c r="C79" s="0" t="s">
        <v>3819</v>
      </c>
      <c r="D79" s="0" t="s">
        <v>2545</v>
      </c>
      <c r="E79" s="0" t="s">
        <v>554</v>
      </c>
      <c r="F79" s="0" t="s">
        <v>555</v>
      </c>
    </row>
    <row r="80" customFormat="false" ht="13.8" hidden="false" customHeight="false" outlineLevel="0" collapsed="false">
      <c r="A80" s="0" t="s">
        <v>3719</v>
      </c>
      <c r="B80" s="0" t="s">
        <v>3820</v>
      </c>
      <c r="C80" s="0" t="s">
        <v>3821</v>
      </c>
      <c r="D80" s="0" t="s">
        <v>3822</v>
      </c>
      <c r="E80" s="0" t="s">
        <v>554</v>
      </c>
      <c r="F80" s="0" t="s">
        <v>555</v>
      </c>
    </row>
    <row r="81" customFormat="false" ht="13.8" hidden="false" customHeight="false" outlineLevel="0" collapsed="false">
      <c r="A81" s="0" t="s">
        <v>3719</v>
      </c>
      <c r="B81" s="0" t="s">
        <v>3823</v>
      </c>
      <c r="C81" s="0" t="s">
        <v>3824</v>
      </c>
      <c r="D81" s="0" t="s">
        <v>3825</v>
      </c>
      <c r="E81" s="0" t="s">
        <v>554</v>
      </c>
      <c r="F81" s="0" t="s">
        <v>555</v>
      </c>
    </row>
    <row r="82" customFormat="false" ht="13.8" hidden="false" customHeight="false" outlineLevel="0" collapsed="false">
      <c r="A82" s="0" t="s">
        <v>3719</v>
      </c>
      <c r="B82" s="0" t="s">
        <v>556</v>
      </c>
      <c r="C82" s="0" t="s">
        <v>1716</v>
      </c>
      <c r="D82" s="0" t="s">
        <v>2503</v>
      </c>
      <c r="E82" s="0" t="s">
        <v>554</v>
      </c>
      <c r="F82" s="0" t="s">
        <v>555</v>
      </c>
    </row>
    <row r="83" customFormat="false" ht="13.8" hidden="false" customHeight="false" outlineLevel="0" collapsed="false">
      <c r="A83" s="0" t="s">
        <v>3719</v>
      </c>
      <c r="B83" s="0" t="s">
        <v>2353</v>
      </c>
      <c r="C83" s="0" t="s">
        <v>3826</v>
      </c>
      <c r="D83" s="0" t="s">
        <v>2546</v>
      </c>
      <c r="E83" s="0" t="s">
        <v>554</v>
      </c>
      <c r="F83" s="0" t="s">
        <v>555</v>
      </c>
    </row>
    <row r="84" customFormat="false" ht="13.8" hidden="false" customHeight="false" outlineLevel="0" collapsed="false">
      <c r="A84" s="0" t="s">
        <v>3719</v>
      </c>
      <c r="B84" s="0" t="s">
        <v>3827</v>
      </c>
      <c r="C84" s="0" t="s">
        <v>3828</v>
      </c>
      <c r="D84" s="0" t="s">
        <v>3829</v>
      </c>
      <c r="E84" s="0" t="s">
        <v>554</v>
      </c>
      <c r="F84" s="0" t="s">
        <v>555</v>
      </c>
    </row>
    <row r="85" customFormat="false" ht="13.8" hidden="false" customHeight="false" outlineLevel="0" collapsed="false">
      <c r="A85" s="0" t="s">
        <v>3719</v>
      </c>
      <c r="B85" s="0" t="s">
        <v>3830</v>
      </c>
      <c r="C85" s="0" t="s">
        <v>911</v>
      </c>
      <c r="D85" s="0" t="s">
        <v>3831</v>
      </c>
      <c r="E85" s="0" t="s">
        <v>554</v>
      </c>
      <c r="F85" s="0" t="s">
        <v>555</v>
      </c>
    </row>
    <row r="86" customFormat="false" ht="13.8" hidden="false" customHeight="false" outlineLevel="0" collapsed="false">
      <c r="A86" s="0" t="s">
        <v>3719</v>
      </c>
      <c r="B86" s="0" t="s">
        <v>2359</v>
      </c>
      <c r="C86" s="0" t="s">
        <v>3707</v>
      </c>
      <c r="D86" s="0" t="s">
        <v>2547</v>
      </c>
      <c r="E86" s="0" t="s">
        <v>554</v>
      </c>
      <c r="F86" s="0" t="s">
        <v>2358</v>
      </c>
    </row>
    <row r="87" customFormat="false" ht="13.8" hidden="false" customHeight="false" outlineLevel="0" collapsed="false">
      <c r="A87" s="0" t="s">
        <v>3719</v>
      </c>
      <c r="B87" s="0" t="s">
        <v>2361</v>
      </c>
      <c r="C87" s="0" t="s">
        <v>3832</v>
      </c>
      <c r="D87" s="0" t="s">
        <v>2548</v>
      </c>
      <c r="E87" s="0" t="s">
        <v>554</v>
      </c>
      <c r="F87" s="0" t="s">
        <v>2358</v>
      </c>
    </row>
    <row r="88" customFormat="false" ht="13.8" hidden="false" customHeight="false" outlineLevel="0" collapsed="false">
      <c r="A88" s="0" t="s">
        <v>3719</v>
      </c>
      <c r="B88" s="0" t="s">
        <v>2379</v>
      </c>
      <c r="C88" s="0" t="s">
        <v>3833</v>
      </c>
      <c r="D88" s="0" t="s">
        <v>3834</v>
      </c>
      <c r="E88" s="0" t="s">
        <v>554</v>
      </c>
      <c r="F88" s="0" t="s">
        <v>2358</v>
      </c>
    </row>
    <row r="89" customFormat="false" ht="13.8" hidden="false" customHeight="false" outlineLevel="0" collapsed="false">
      <c r="A89" s="0" t="s">
        <v>3719</v>
      </c>
      <c r="B89" s="0" t="s">
        <v>2449</v>
      </c>
      <c r="C89" s="0" t="s">
        <v>3835</v>
      </c>
      <c r="D89" s="0" t="s">
        <v>2561</v>
      </c>
      <c r="E89" s="0" t="s">
        <v>554</v>
      </c>
      <c r="F89" s="0" t="s">
        <v>2358</v>
      </c>
    </row>
    <row r="90" customFormat="false" ht="13.8" hidden="false" customHeight="false" outlineLevel="0" collapsed="false">
      <c r="A90" s="0" t="s">
        <v>3719</v>
      </c>
      <c r="B90" s="0" t="s">
        <v>2330</v>
      </c>
      <c r="C90" s="0" t="s">
        <v>1191</v>
      </c>
      <c r="D90" s="0" t="s">
        <v>2505</v>
      </c>
      <c r="E90" s="0" t="s">
        <v>554</v>
      </c>
      <c r="F90" s="0" t="s">
        <v>710</v>
      </c>
    </row>
    <row r="91" customFormat="false" ht="13.8" hidden="false" customHeight="false" outlineLevel="0" collapsed="false">
      <c r="A91" s="0" t="s">
        <v>3719</v>
      </c>
      <c r="B91" s="0" t="s">
        <v>711</v>
      </c>
      <c r="C91" s="0" t="s">
        <v>3836</v>
      </c>
      <c r="D91" s="0" t="s">
        <v>2506</v>
      </c>
      <c r="E91" s="0" t="s">
        <v>554</v>
      </c>
      <c r="F91" s="0" t="s">
        <v>710</v>
      </c>
    </row>
    <row r="92" customFormat="false" ht="13.8" hidden="false" customHeight="false" outlineLevel="0" collapsed="false">
      <c r="A92" s="0" t="s">
        <v>3719</v>
      </c>
      <c r="B92" s="0" t="s">
        <v>2341</v>
      </c>
      <c r="C92" s="0" t="s">
        <v>3837</v>
      </c>
      <c r="D92" s="0" t="s">
        <v>2543</v>
      </c>
      <c r="E92" s="0" t="s">
        <v>554</v>
      </c>
      <c r="F92" s="0" t="s">
        <v>710</v>
      </c>
    </row>
    <row r="93" customFormat="false" ht="13.8" hidden="false" customHeight="false" outlineLevel="0" collapsed="false">
      <c r="A93" s="0" t="s">
        <v>3719</v>
      </c>
      <c r="B93" s="0" t="s">
        <v>1911</v>
      </c>
      <c r="C93" s="0" t="s">
        <v>3838</v>
      </c>
      <c r="D93" s="0" t="s">
        <v>2526</v>
      </c>
      <c r="E93" s="0" t="s">
        <v>554</v>
      </c>
      <c r="F93" s="0" t="s">
        <v>710</v>
      </c>
    </row>
    <row r="94" customFormat="false" ht="13.8" hidden="false" customHeight="false" outlineLevel="0" collapsed="false">
      <c r="A94" s="0" t="s">
        <v>3719</v>
      </c>
      <c r="B94" s="0" t="s">
        <v>3839</v>
      </c>
      <c r="C94" s="0" t="s">
        <v>3840</v>
      </c>
      <c r="D94" s="0" t="s">
        <v>3841</v>
      </c>
      <c r="E94" s="0" t="s">
        <v>554</v>
      </c>
      <c r="F94" s="0" t="s">
        <v>2364</v>
      </c>
    </row>
    <row r="95" customFormat="false" ht="13.8" hidden="false" customHeight="false" outlineLevel="0" collapsed="false">
      <c r="A95" s="0" t="s">
        <v>3719</v>
      </c>
      <c r="B95" s="0" t="s">
        <v>2365</v>
      </c>
      <c r="C95" s="0" t="s">
        <v>3842</v>
      </c>
      <c r="D95" s="0" t="s">
        <v>2550</v>
      </c>
      <c r="E95" s="0" t="s">
        <v>554</v>
      </c>
      <c r="F95" s="0" t="s">
        <v>2364</v>
      </c>
    </row>
    <row r="96" customFormat="false" ht="13.8" hidden="false" customHeight="false" outlineLevel="0" collapsed="false">
      <c r="A96" s="0" t="s">
        <v>3719</v>
      </c>
      <c r="B96" s="0" t="s">
        <v>2369</v>
      </c>
      <c r="C96" s="0" t="s">
        <v>3709</v>
      </c>
      <c r="D96" s="0" t="s">
        <v>2549</v>
      </c>
      <c r="E96" s="0" t="s">
        <v>554</v>
      </c>
      <c r="F96" s="0" t="s">
        <v>2364</v>
      </c>
    </row>
    <row r="97" customFormat="false" ht="13.8" hidden="false" customHeight="false" outlineLevel="0" collapsed="false">
      <c r="A97" s="0" t="s">
        <v>3719</v>
      </c>
      <c r="B97" s="0" t="s">
        <v>3843</v>
      </c>
      <c r="C97" s="0" t="s">
        <v>3844</v>
      </c>
      <c r="D97" s="0" t="s">
        <v>3845</v>
      </c>
      <c r="E97" s="0" t="s">
        <v>554</v>
      </c>
      <c r="F97" s="0" t="s">
        <v>2364</v>
      </c>
    </row>
    <row r="98" customFormat="false" ht="13.8" hidden="false" customHeight="false" outlineLevel="0" collapsed="false">
      <c r="A98" s="0" t="s">
        <v>3719</v>
      </c>
      <c r="B98" s="0" t="s">
        <v>3846</v>
      </c>
      <c r="C98" s="0" t="s">
        <v>3847</v>
      </c>
      <c r="D98" s="0" t="s">
        <v>3848</v>
      </c>
      <c r="E98" s="0" t="s">
        <v>554</v>
      </c>
      <c r="F98" s="0" t="s">
        <v>2364</v>
      </c>
    </row>
    <row r="99" customFormat="false" ht="13.8" hidden="false" customHeight="false" outlineLevel="0" collapsed="false">
      <c r="A99" s="0" t="s">
        <v>3719</v>
      </c>
      <c r="B99" s="0" t="s">
        <v>3849</v>
      </c>
      <c r="C99" s="0" t="s">
        <v>3850</v>
      </c>
      <c r="D99" s="0" t="s">
        <v>3851</v>
      </c>
      <c r="E99" s="0" t="s">
        <v>554</v>
      </c>
      <c r="F99" s="0" t="s">
        <v>2364</v>
      </c>
    </row>
    <row r="100" customFormat="false" ht="13.8" hidden="false" customHeight="false" outlineLevel="0" collapsed="false">
      <c r="A100" s="0" t="s">
        <v>3719</v>
      </c>
      <c r="B100" s="0" t="s">
        <v>3852</v>
      </c>
      <c r="C100" s="0" t="s">
        <v>3853</v>
      </c>
      <c r="D100" s="0" t="s">
        <v>3854</v>
      </c>
      <c r="E100" s="0" t="s">
        <v>554</v>
      </c>
      <c r="F100" s="0" t="s">
        <v>720</v>
      </c>
    </row>
    <row r="101" customFormat="false" ht="13.8" hidden="false" customHeight="false" outlineLevel="0" collapsed="false">
      <c r="A101" s="0" t="s">
        <v>3719</v>
      </c>
      <c r="B101" s="0" t="s">
        <v>1423</v>
      </c>
      <c r="C101" s="0" t="s">
        <v>3855</v>
      </c>
      <c r="D101" s="0" t="s">
        <v>2515</v>
      </c>
      <c r="E101" s="0" t="s">
        <v>554</v>
      </c>
      <c r="F101" s="0" t="s">
        <v>720</v>
      </c>
    </row>
    <row r="102" customFormat="false" ht="13.8" hidden="false" customHeight="false" outlineLevel="0" collapsed="false">
      <c r="A102" s="0" t="s">
        <v>3719</v>
      </c>
      <c r="B102" s="0" t="s">
        <v>3856</v>
      </c>
      <c r="C102" s="0" t="s">
        <v>3857</v>
      </c>
      <c r="D102" s="0" t="s">
        <v>3858</v>
      </c>
      <c r="E102" s="0" t="s">
        <v>554</v>
      </c>
      <c r="F102" s="0" t="s">
        <v>720</v>
      </c>
    </row>
    <row r="103" customFormat="false" ht="13.8" hidden="false" customHeight="false" outlineLevel="0" collapsed="false">
      <c r="A103" s="0" t="s">
        <v>3719</v>
      </c>
      <c r="B103" s="0" t="s">
        <v>3859</v>
      </c>
      <c r="C103" s="0" t="s">
        <v>3860</v>
      </c>
      <c r="D103" s="0" t="s">
        <v>3861</v>
      </c>
      <c r="E103" s="0" t="s">
        <v>554</v>
      </c>
      <c r="F103" s="0" t="s">
        <v>720</v>
      </c>
    </row>
    <row r="104" customFormat="false" ht="13.8" hidden="false" customHeight="false" outlineLevel="0" collapsed="false">
      <c r="A104" s="0" t="s">
        <v>3719</v>
      </c>
      <c r="B104" s="0" t="s">
        <v>721</v>
      </c>
      <c r="C104" s="0" t="s">
        <v>3862</v>
      </c>
      <c r="D104" s="0" t="s">
        <v>2508</v>
      </c>
      <c r="E104" s="0" t="s">
        <v>554</v>
      </c>
      <c r="F104" s="0" t="s">
        <v>720</v>
      </c>
    </row>
    <row r="105" customFormat="false" ht="13.8" hidden="false" customHeight="false" outlineLevel="0" collapsed="false">
      <c r="A105" s="0" t="s">
        <v>3719</v>
      </c>
      <c r="B105" s="0" t="s">
        <v>1553</v>
      </c>
      <c r="C105" s="0" t="s">
        <v>1672</v>
      </c>
      <c r="D105" s="0" t="s">
        <v>2516</v>
      </c>
      <c r="E105" s="0" t="s">
        <v>554</v>
      </c>
      <c r="F105" s="0" t="s">
        <v>720</v>
      </c>
    </row>
    <row r="106" customFormat="false" ht="13.8" hidden="false" customHeight="false" outlineLevel="0" collapsed="false">
      <c r="A106" s="0" t="s">
        <v>3719</v>
      </c>
      <c r="B106" s="0" t="s">
        <v>2081</v>
      </c>
      <c r="C106" s="0" t="s">
        <v>3863</v>
      </c>
      <c r="D106" s="0" t="s">
        <v>2534</v>
      </c>
      <c r="E106" s="0" t="s">
        <v>554</v>
      </c>
      <c r="F106" s="0" t="s">
        <v>720</v>
      </c>
    </row>
    <row r="107" customFormat="false" ht="13.8" hidden="false" customHeight="false" outlineLevel="0" collapsed="false">
      <c r="A107" s="0" t="s">
        <v>3719</v>
      </c>
      <c r="B107" s="0" t="s">
        <v>3864</v>
      </c>
      <c r="C107" s="0" t="s">
        <v>3865</v>
      </c>
      <c r="D107" s="0" t="s">
        <v>3866</v>
      </c>
      <c r="E107" s="0" t="s">
        <v>554</v>
      </c>
      <c r="F107" s="0" t="s">
        <v>720</v>
      </c>
    </row>
    <row r="108" customFormat="false" ht="13.8" hidden="false" customHeight="false" outlineLevel="0" collapsed="false">
      <c r="A108" s="0" t="s">
        <v>3719</v>
      </c>
      <c r="B108" s="0" t="s">
        <v>3867</v>
      </c>
      <c r="C108" s="0" t="s">
        <v>3868</v>
      </c>
      <c r="D108" s="0" t="s">
        <v>3869</v>
      </c>
      <c r="E108" s="0" t="s">
        <v>554</v>
      </c>
      <c r="F108" s="0" t="s">
        <v>720</v>
      </c>
    </row>
    <row r="109" customFormat="false" ht="13.8" hidden="false" customHeight="false" outlineLevel="0" collapsed="false">
      <c r="A109" s="0" t="s">
        <v>3719</v>
      </c>
      <c r="B109" s="0" t="s">
        <v>3870</v>
      </c>
      <c r="C109" s="0" t="s">
        <v>3871</v>
      </c>
      <c r="D109" s="0" t="s">
        <v>3872</v>
      </c>
      <c r="E109" s="0" t="s">
        <v>554</v>
      </c>
      <c r="F109" s="0" t="s">
        <v>720</v>
      </c>
    </row>
    <row r="110" customFormat="false" ht="13.8" hidden="false" customHeight="false" outlineLevel="0" collapsed="false">
      <c r="A110" s="0" t="s">
        <v>3719</v>
      </c>
      <c r="B110" s="0" t="s">
        <v>3873</v>
      </c>
      <c r="C110" s="0" t="s">
        <v>3874</v>
      </c>
      <c r="D110" s="0" t="s">
        <v>3875</v>
      </c>
      <c r="E110" s="0" t="s">
        <v>554</v>
      </c>
      <c r="F110" s="0" t="s">
        <v>720</v>
      </c>
    </row>
    <row r="111" customFormat="false" ht="13.8" hidden="false" customHeight="false" outlineLevel="0" collapsed="false">
      <c r="A111" s="0" t="s">
        <v>3719</v>
      </c>
      <c r="B111" s="0" t="s">
        <v>2151</v>
      </c>
      <c r="C111" s="0" t="s">
        <v>3876</v>
      </c>
      <c r="D111" s="0" t="s">
        <v>2537</v>
      </c>
      <c r="E111" s="0" t="s">
        <v>554</v>
      </c>
      <c r="F111" s="0" t="s">
        <v>720</v>
      </c>
    </row>
    <row r="112" customFormat="false" ht="13.8" hidden="false" customHeight="false" outlineLevel="0" collapsed="false">
      <c r="A112" s="0" t="s">
        <v>3719</v>
      </c>
      <c r="B112" s="0" t="s">
        <v>3877</v>
      </c>
      <c r="C112" s="0" t="s">
        <v>3878</v>
      </c>
      <c r="D112" s="0" t="s">
        <v>3879</v>
      </c>
      <c r="E112" s="0" t="s">
        <v>554</v>
      </c>
      <c r="F112" s="0" t="s">
        <v>720</v>
      </c>
    </row>
    <row r="113" customFormat="false" ht="13.8" hidden="false" customHeight="false" outlineLevel="0" collapsed="false">
      <c r="A113" s="0" t="s">
        <v>3719</v>
      </c>
      <c r="B113" s="0" t="s">
        <v>3880</v>
      </c>
      <c r="C113" s="0" t="s">
        <v>3881</v>
      </c>
      <c r="D113" s="0" t="s">
        <v>3882</v>
      </c>
      <c r="E113" s="0" t="s">
        <v>554</v>
      </c>
      <c r="F113" s="0" t="s">
        <v>720</v>
      </c>
    </row>
    <row r="114" customFormat="false" ht="13.8" hidden="false" customHeight="false" outlineLevel="0" collapsed="false">
      <c r="A114" s="0" t="s">
        <v>3719</v>
      </c>
      <c r="B114" s="0" t="s">
        <v>3883</v>
      </c>
      <c r="C114" s="0" t="s">
        <v>660</v>
      </c>
      <c r="D114" s="0" t="s">
        <v>3884</v>
      </c>
      <c r="E114" s="0" t="s">
        <v>938</v>
      </c>
      <c r="F114" s="0" t="s">
        <v>1806</v>
      </c>
    </row>
    <row r="115" customFormat="false" ht="13.8" hidden="false" customHeight="false" outlineLevel="0" collapsed="false">
      <c r="A115" s="0" t="s">
        <v>3719</v>
      </c>
      <c r="B115" s="0" t="s">
        <v>1807</v>
      </c>
      <c r="C115" s="0" t="s">
        <v>1808</v>
      </c>
      <c r="D115" s="0" t="s">
        <v>2523</v>
      </c>
      <c r="E115" s="0" t="s">
        <v>938</v>
      </c>
      <c r="F115" s="0" t="s">
        <v>1806</v>
      </c>
    </row>
    <row r="116" customFormat="false" ht="13.8" hidden="false" customHeight="false" outlineLevel="0" collapsed="false">
      <c r="A116" s="0" t="s">
        <v>3719</v>
      </c>
      <c r="B116" s="0" t="s">
        <v>3885</v>
      </c>
      <c r="C116" s="0" t="s">
        <v>3886</v>
      </c>
      <c r="D116" s="0" t="s">
        <v>3887</v>
      </c>
      <c r="E116" s="0" t="s">
        <v>938</v>
      </c>
      <c r="F116" s="0" t="s">
        <v>1806</v>
      </c>
    </row>
    <row r="117" customFormat="false" ht="13.8" hidden="false" customHeight="false" outlineLevel="0" collapsed="false">
      <c r="A117" s="0" t="s">
        <v>3719</v>
      </c>
      <c r="B117" s="0" t="s">
        <v>1833</v>
      </c>
      <c r="C117" s="0" t="s">
        <v>1834</v>
      </c>
      <c r="D117" s="0" t="s">
        <v>2522</v>
      </c>
      <c r="E117" s="0" t="s">
        <v>938</v>
      </c>
      <c r="F117" s="0" t="s">
        <v>1806</v>
      </c>
    </row>
    <row r="118" customFormat="false" ht="13.8" hidden="false" customHeight="false" outlineLevel="0" collapsed="false">
      <c r="A118" s="0" t="s">
        <v>3719</v>
      </c>
      <c r="B118" s="0" t="s">
        <v>3888</v>
      </c>
      <c r="C118" s="0" t="s">
        <v>3889</v>
      </c>
      <c r="D118" s="0" t="s">
        <v>2598</v>
      </c>
      <c r="E118" s="0" t="s">
        <v>938</v>
      </c>
      <c r="F118" s="0" t="s">
        <v>1806</v>
      </c>
    </row>
    <row r="119" customFormat="false" ht="13.8" hidden="false" customHeight="false" outlineLevel="0" collapsed="false">
      <c r="A119" s="0" t="s">
        <v>3719</v>
      </c>
      <c r="B119" s="0" t="s">
        <v>1886</v>
      </c>
      <c r="C119" s="0" t="s">
        <v>1887</v>
      </c>
      <c r="D119" s="0" t="s">
        <v>2525</v>
      </c>
      <c r="E119" s="0" t="s">
        <v>938</v>
      </c>
      <c r="F119" s="0" t="s">
        <v>1885</v>
      </c>
    </row>
    <row r="120" customFormat="false" ht="13.8" hidden="false" customHeight="false" outlineLevel="0" collapsed="false">
      <c r="A120" s="0" t="s">
        <v>3719</v>
      </c>
      <c r="B120" s="0" t="s">
        <v>3890</v>
      </c>
      <c r="C120" s="0" t="s">
        <v>3891</v>
      </c>
      <c r="D120" s="0" t="s">
        <v>3892</v>
      </c>
      <c r="E120" s="0" t="s">
        <v>938</v>
      </c>
      <c r="F120" s="0" t="s">
        <v>1992</v>
      </c>
    </row>
    <row r="121" customFormat="false" ht="13.8" hidden="false" customHeight="false" outlineLevel="0" collapsed="false">
      <c r="A121" s="0" t="s">
        <v>3719</v>
      </c>
      <c r="B121" s="0" t="s">
        <v>3893</v>
      </c>
      <c r="C121" s="0" t="s">
        <v>3894</v>
      </c>
      <c r="D121" s="0" t="s">
        <v>3895</v>
      </c>
      <c r="E121" s="0" t="s">
        <v>938</v>
      </c>
      <c r="F121" s="0" t="s">
        <v>1992</v>
      </c>
    </row>
    <row r="122" customFormat="false" ht="13.8" hidden="false" customHeight="false" outlineLevel="0" collapsed="false">
      <c r="A122" s="0" t="s">
        <v>3719</v>
      </c>
      <c r="B122" s="0" t="s">
        <v>1993</v>
      </c>
      <c r="C122" s="0" t="s">
        <v>3896</v>
      </c>
      <c r="D122" s="0" t="s">
        <v>2529</v>
      </c>
      <c r="E122" s="0" t="s">
        <v>938</v>
      </c>
      <c r="F122" s="0" t="s">
        <v>1992</v>
      </c>
    </row>
    <row r="123" customFormat="false" ht="13.8" hidden="false" customHeight="false" outlineLevel="0" collapsed="false">
      <c r="A123" s="0" t="s">
        <v>3719</v>
      </c>
      <c r="B123" s="0" t="s">
        <v>1753</v>
      </c>
      <c r="C123" s="0" t="s">
        <v>1754</v>
      </c>
      <c r="D123" s="0" t="s">
        <v>2520</v>
      </c>
      <c r="E123" s="0" t="s">
        <v>938</v>
      </c>
      <c r="F123" s="0" t="s">
        <v>1752</v>
      </c>
    </row>
    <row r="124" customFormat="false" ht="13.8" hidden="false" customHeight="false" outlineLevel="0" collapsed="false">
      <c r="A124" s="0" t="s">
        <v>3719</v>
      </c>
      <c r="B124" s="0" t="s">
        <v>2020</v>
      </c>
      <c r="C124" s="0" t="s">
        <v>3897</v>
      </c>
      <c r="D124" s="0" t="s">
        <v>2531</v>
      </c>
      <c r="E124" s="0" t="s">
        <v>938</v>
      </c>
      <c r="F124" s="0" t="s">
        <v>2019</v>
      </c>
    </row>
    <row r="125" customFormat="false" ht="13.8" hidden="false" customHeight="false" outlineLevel="0" collapsed="false">
      <c r="A125" s="0" t="s">
        <v>3719</v>
      </c>
      <c r="B125" s="0" t="s">
        <v>3898</v>
      </c>
      <c r="C125" s="0" t="s">
        <v>3899</v>
      </c>
      <c r="D125" s="0" t="s">
        <v>3900</v>
      </c>
      <c r="E125" s="0" t="s">
        <v>938</v>
      </c>
      <c r="F125" s="0" t="s">
        <v>2019</v>
      </c>
    </row>
    <row r="126" customFormat="false" ht="13.8" hidden="false" customHeight="false" outlineLevel="0" collapsed="false">
      <c r="A126" s="0" t="s">
        <v>3719</v>
      </c>
      <c r="B126" s="0" t="s">
        <v>3901</v>
      </c>
      <c r="C126" s="0" t="s">
        <v>3902</v>
      </c>
      <c r="D126" s="0" t="s">
        <v>3903</v>
      </c>
      <c r="E126" s="0" t="s">
        <v>938</v>
      </c>
      <c r="F126" s="0" t="s">
        <v>2019</v>
      </c>
    </row>
    <row r="127" customFormat="false" ht="13.8" hidden="false" customHeight="false" outlineLevel="0" collapsed="false">
      <c r="A127" s="0" t="s">
        <v>3719</v>
      </c>
      <c r="B127" s="0" t="s">
        <v>940</v>
      </c>
      <c r="C127" s="0" t="s">
        <v>3712</v>
      </c>
      <c r="D127" s="0" t="s">
        <v>2511</v>
      </c>
      <c r="E127" s="0" t="s">
        <v>938</v>
      </c>
      <c r="F127" s="0" t="s">
        <v>939</v>
      </c>
    </row>
    <row r="128" customFormat="false" ht="13.8" hidden="false" customHeight="false" outlineLevel="0" collapsed="false">
      <c r="A128" s="0" t="s">
        <v>3719</v>
      </c>
      <c r="B128" s="0" t="s">
        <v>3904</v>
      </c>
      <c r="C128" s="0" t="s">
        <v>3905</v>
      </c>
      <c r="D128" s="0" t="s">
        <v>3906</v>
      </c>
      <c r="E128" s="0" t="s">
        <v>938</v>
      </c>
      <c r="F128" s="0" t="s">
        <v>939</v>
      </c>
    </row>
    <row r="129" customFormat="false" ht="13.8" hidden="false" customHeight="false" outlineLevel="0" collapsed="false">
      <c r="A129" s="0" t="s">
        <v>3719</v>
      </c>
      <c r="B129" s="0" t="s">
        <v>3713</v>
      </c>
      <c r="C129" s="0" t="s">
        <v>3714</v>
      </c>
      <c r="D129" s="0" t="s">
        <v>3715</v>
      </c>
    </row>
    <row r="130" customFormat="false" ht="13.8" hidden="false" customHeight="false" outlineLevel="0" collapsed="false">
      <c r="A130" s="0" t="s">
        <v>3719</v>
      </c>
      <c r="B130" s="0" t="s">
        <v>3716</v>
      </c>
      <c r="C130" s="0" t="s">
        <v>3717</v>
      </c>
      <c r="D130" s="0" t="s">
        <v>3718</v>
      </c>
    </row>
    <row r="131" customFormat="false" ht="13.8" hidden="false" customHeight="false" outlineLevel="0" collapsed="false">
      <c r="A131" s="0" t="s">
        <v>3907</v>
      </c>
      <c r="B131" s="0" t="s">
        <v>505</v>
      </c>
      <c r="C131" s="0" t="s">
        <v>3908</v>
      </c>
      <c r="D131" s="0" t="s">
        <v>3909</v>
      </c>
    </row>
    <row r="132" customFormat="false" ht="13.8" hidden="false" customHeight="false" outlineLevel="0" collapsed="false">
      <c r="A132" s="0" t="s">
        <v>3907</v>
      </c>
      <c r="B132" s="0" t="s">
        <v>508</v>
      </c>
      <c r="C132" s="0" t="s">
        <v>511</v>
      </c>
      <c r="D132" s="0" t="s">
        <v>792</v>
      </c>
    </row>
    <row r="133" customFormat="false" ht="13.8" hidden="false" customHeight="false" outlineLevel="0" collapsed="false">
      <c r="A133" s="0" t="s">
        <v>3910</v>
      </c>
      <c r="B133" s="0" t="s">
        <v>3911</v>
      </c>
      <c r="C133" s="0" t="s">
        <v>3912</v>
      </c>
      <c r="D133" s="0" t="s">
        <v>3913</v>
      </c>
    </row>
    <row r="134" customFormat="false" ht="13.8" hidden="false" customHeight="false" outlineLevel="0" collapsed="false">
      <c r="A134" s="0" t="s">
        <v>3910</v>
      </c>
      <c r="B134" s="0" t="s">
        <v>3914</v>
      </c>
      <c r="C134" s="0" t="s">
        <v>3915</v>
      </c>
      <c r="D134" s="0" t="s">
        <v>3916</v>
      </c>
    </row>
    <row r="135" customFormat="false" ht="13.8" hidden="false" customHeight="false" outlineLevel="0" collapsed="false">
      <c r="A135" s="0" t="s">
        <v>3917</v>
      </c>
      <c r="B135" s="0" t="s">
        <v>601</v>
      </c>
      <c r="C135" s="0" t="s">
        <v>3918</v>
      </c>
      <c r="D135" s="0" t="s">
        <v>3919</v>
      </c>
    </row>
    <row r="136" customFormat="false" ht="13.8" hidden="false" customHeight="false" outlineLevel="0" collapsed="false">
      <c r="A136" s="0" t="s">
        <v>3917</v>
      </c>
      <c r="B136" s="0" t="s">
        <v>3920</v>
      </c>
      <c r="C136" s="0" t="s">
        <v>3921</v>
      </c>
      <c r="D136" s="0" t="s">
        <v>3922</v>
      </c>
    </row>
    <row r="137" customFormat="false" ht="13.8" hidden="false" customHeight="false" outlineLevel="0" collapsed="false">
      <c r="A137" s="0" t="s">
        <v>3917</v>
      </c>
      <c r="B137" s="0" t="s">
        <v>563</v>
      </c>
      <c r="C137" s="0" t="s">
        <v>3923</v>
      </c>
      <c r="D137" s="0" t="s">
        <v>3924</v>
      </c>
    </row>
    <row r="138" customFormat="false" ht="13.8" hidden="false" customHeight="false" outlineLevel="0" collapsed="false">
      <c r="A138" s="0" t="s">
        <v>3917</v>
      </c>
      <c r="B138" s="0" t="s">
        <v>568</v>
      </c>
      <c r="C138" s="0" t="s">
        <v>3925</v>
      </c>
      <c r="D138" s="0" t="s">
        <v>3926</v>
      </c>
    </row>
    <row r="139" customFormat="false" ht="13.8" hidden="false" customHeight="false" outlineLevel="0" collapsed="false">
      <c r="A139" s="0" t="s">
        <v>3917</v>
      </c>
      <c r="B139" s="0" t="s">
        <v>594</v>
      </c>
      <c r="C139" s="0" t="s">
        <v>3927</v>
      </c>
      <c r="D139" s="0" t="s">
        <v>3928</v>
      </c>
    </row>
    <row r="140" customFormat="false" ht="13.8" hidden="false" customHeight="false" outlineLevel="0" collapsed="false">
      <c r="A140" s="0" t="s">
        <v>3917</v>
      </c>
      <c r="B140" s="0" t="s">
        <v>517</v>
      </c>
      <c r="C140" s="0" t="s">
        <v>3929</v>
      </c>
      <c r="D140" s="0" t="s">
        <v>3930</v>
      </c>
    </row>
    <row r="141" customFormat="false" ht="13.8" hidden="false" customHeight="false" outlineLevel="0" collapsed="false">
      <c r="A141" s="0" t="s">
        <v>3917</v>
      </c>
      <c r="B141" s="0" t="s">
        <v>576</v>
      </c>
      <c r="C141" s="0" t="s">
        <v>3931</v>
      </c>
      <c r="D141" s="0" t="s">
        <v>3932</v>
      </c>
    </row>
    <row r="142" customFormat="false" ht="13.8" hidden="false" customHeight="false" outlineLevel="0" collapsed="false">
      <c r="A142" s="0" t="s">
        <v>3917</v>
      </c>
      <c r="B142" s="0" t="s">
        <v>504</v>
      </c>
      <c r="C142" s="0" t="s">
        <v>3933</v>
      </c>
      <c r="D142" s="0" t="s">
        <v>3934</v>
      </c>
    </row>
    <row r="143" customFormat="false" ht="14.9" hidden="false" customHeight="false" outlineLevel="0" collapsed="false">
      <c r="A143" s="0" t="s">
        <v>3935</v>
      </c>
      <c r="B143" s="0" t="s">
        <v>531</v>
      </c>
      <c r="C143" s="0" t="s">
        <v>3936</v>
      </c>
      <c r="D143" s="0" t="s">
        <v>3937</v>
      </c>
    </row>
    <row r="144" customFormat="false" ht="14.9" hidden="false" customHeight="false" outlineLevel="0" collapsed="false">
      <c r="A144" s="0" t="s">
        <v>3935</v>
      </c>
      <c r="B144" s="0" t="s">
        <v>2024</v>
      </c>
      <c r="C144" s="0" t="s">
        <v>3938</v>
      </c>
      <c r="D144" s="0" t="s">
        <v>3939</v>
      </c>
    </row>
    <row r="145" customFormat="false" ht="14.9" hidden="false" customHeight="false" outlineLevel="0" collapsed="false">
      <c r="A145" s="0" t="s">
        <v>3935</v>
      </c>
      <c r="B145" s="0" t="s">
        <v>3940</v>
      </c>
      <c r="C145" s="0" t="s">
        <v>3941</v>
      </c>
      <c r="D145" s="0" t="s">
        <v>3942</v>
      </c>
    </row>
    <row r="146" customFormat="false" ht="14.9" hidden="false" customHeight="false" outlineLevel="0" collapsed="false">
      <c r="A146" s="0" t="s">
        <v>3935</v>
      </c>
      <c r="B146" s="0" t="s">
        <v>553</v>
      </c>
      <c r="C146" s="0" t="s">
        <v>3943</v>
      </c>
      <c r="D146" s="0" t="s">
        <v>3944</v>
      </c>
    </row>
    <row r="147" customFormat="false" ht="13.8" hidden="false" customHeight="false" outlineLevel="0" collapsed="false">
      <c r="A147" s="0" t="s">
        <v>3935</v>
      </c>
      <c r="B147" s="0" t="s">
        <v>654</v>
      </c>
      <c r="C147" s="0" t="s">
        <v>3945</v>
      </c>
      <c r="D147" s="0" t="s">
        <v>3946</v>
      </c>
    </row>
    <row r="148" customFormat="false" ht="13.8" hidden="false" customHeight="false" outlineLevel="0" collapsed="false">
      <c r="A148" s="0" t="s">
        <v>3935</v>
      </c>
      <c r="B148" s="0" t="s">
        <v>3947</v>
      </c>
      <c r="C148" s="0" t="s">
        <v>3948</v>
      </c>
      <c r="D148" s="0" t="s">
        <v>3949</v>
      </c>
    </row>
    <row r="149" customFormat="false" ht="13.8" hidden="false" customHeight="false" outlineLevel="0" collapsed="false">
      <c r="A149" s="0" t="s">
        <v>3935</v>
      </c>
      <c r="B149" s="0" t="s">
        <v>3950</v>
      </c>
      <c r="C149" s="0" t="s">
        <v>3951</v>
      </c>
      <c r="D149" s="0" t="s">
        <v>3952</v>
      </c>
    </row>
    <row r="150" customFormat="false" ht="14.9" hidden="false" customHeight="false" outlineLevel="0" collapsed="false">
      <c r="A150" s="0" t="s">
        <v>3935</v>
      </c>
      <c r="B150" s="0" t="s">
        <v>499</v>
      </c>
      <c r="C150" s="0" t="s">
        <v>3953</v>
      </c>
      <c r="D150" s="0" t="s">
        <v>3954</v>
      </c>
    </row>
    <row r="151" customFormat="false" ht="13.8" hidden="false" customHeight="false" outlineLevel="0" collapsed="false">
      <c r="A151" s="0" t="s">
        <v>3935</v>
      </c>
      <c r="B151" s="0" t="s">
        <v>765</v>
      </c>
      <c r="C151" s="0" t="s">
        <v>3955</v>
      </c>
      <c r="D151" s="0" t="s">
        <v>3956</v>
      </c>
    </row>
    <row r="152" customFormat="false" ht="13.8" hidden="false" customHeight="false" outlineLevel="0" collapsed="false">
      <c r="A152" s="0" t="s">
        <v>3935</v>
      </c>
      <c r="B152" s="0" t="s">
        <v>3957</v>
      </c>
      <c r="C152" s="0" t="s">
        <v>3958</v>
      </c>
      <c r="D152" s="0" t="s">
        <v>3959</v>
      </c>
    </row>
    <row r="153" customFormat="false" ht="13.8" hidden="false" customHeight="false" outlineLevel="0" collapsed="false">
      <c r="A153" s="0" t="s">
        <v>3935</v>
      </c>
      <c r="B153" s="0" t="s">
        <v>3960</v>
      </c>
      <c r="C153" s="0" t="s">
        <v>3961</v>
      </c>
      <c r="D153" s="0" t="s">
        <v>3962</v>
      </c>
    </row>
    <row r="154" customFormat="false" ht="13.8" hidden="false" customHeight="false" outlineLevel="0" collapsed="false">
      <c r="A154" s="0" t="s">
        <v>3935</v>
      </c>
      <c r="B154" s="0" t="s">
        <v>3963</v>
      </c>
      <c r="C154" s="0" t="s">
        <v>3964</v>
      </c>
      <c r="D154" s="0" t="s">
        <v>3965</v>
      </c>
    </row>
    <row r="155" customFormat="false" ht="13.8" hidden="false" customHeight="false" outlineLevel="0" collapsed="false">
      <c r="A155" s="0" t="s">
        <v>3966</v>
      </c>
      <c r="B155" s="0" t="s">
        <v>3967</v>
      </c>
      <c r="C155" s="0" t="s">
        <v>3968</v>
      </c>
      <c r="D155" s="0" t="s">
        <v>3969</v>
      </c>
    </row>
    <row r="156" customFormat="false" ht="13.8" hidden="false" customHeight="false" outlineLevel="0" collapsed="false">
      <c r="A156" s="0" t="s">
        <v>3966</v>
      </c>
      <c r="B156" s="0" t="s">
        <v>3970</v>
      </c>
      <c r="C156" s="0" t="s">
        <v>3971</v>
      </c>
      <c r="D156" s="0" t="s">
        <v>3972</v>
      </c>
    </row>
    <row r="157" customFormat="false" ht="13.8" hidden="false" customHeight="false" outlineLevel="0" collapsed="false">
      <c r="A157" s="0" t="s">
        <v>3966</v>
      </c>
      <c r="B157" s="0" t="s">
        <v>3973</v>
      </c>
      <c r="C157" s="0" t="s">
        <v>3974</v>
      </c>
      <c r="D157" s="0" t="s">
        <v>3975</v>
      </c>
    </row>
    <row r="158" customFormat="false" ht="13.8" hidden="false" customHeight="false" outlineLevel="0" collapsed="false">
      <c r="A158" s="0" t="s">
        <v>3966</v>
      </c>
      <c r="B158" s="0" t="s">
        <v>3976</v>
      </c>
      <c r="C158" s="0" t="s">
        <v>3977</v>
      </c>
      <c r="D158" s="0" t="s">
        <v>3978</v>
      </c>
    </row>
    <row r="159" customFormat="false" ht="13.8" hidden="false" customHeight="false" outlineLevel="0" collapsed="false">
      <c r="A159" s="0" t="s">
        <v>3966</v>
      </c>
      <c r="B159" s="0" t="s">
        <v>3979</v>
      </c>
      <c r="C159" s="0" t="s">
        <v>3980</v>
      </c>
      <c r="D159" s="0" t="s">
        <v>3981</v>
      </c>
    </row>
    <row r="160" customFormat="false" ht="13.8" hidden="false" customHeight="false" outlineLevel="0" collapsed="false">
      <c r="A160" s="0" t="s">
        <v>3966</v>
      </c>
      <c r="B160" s="0" t="s">
        <v>3982</v>
      </c>
      <c r="C160" s="0" t="s">
        <v>3964</v>
      </c>
      <c r="D160" s="0" t="s">
        <v>3965</v>
      </c>
    </row>
    <row r="161" customFormat="false" ht="13.8" hidden="false" customHeight="false" outlineLevel="0" collapsed="false">
      <c r="A161" s="0" t="s">
        <v>3983</v>
      </c>
      <c r="B161" s="0" t="s">
        <v>3984</v>
      </c>
      <c r="C161" s="0" t="s">
        <v>3985</v>
      </c>
      <c r="D161" s="0" t="s">
        <v>3986</v>
      </c>
    </row>
    <row r="162" customFormat="false" ht="13.8" hidden="false" customHeight="false" outlineLevel="0" collapsed="false">
      <c r="A162" s="0" t="s">
        <v>3983</v>
      </c>
      <c r="B162" s="0" t="s">
        <v>3973</v>
      </c>
      <c r="C162" s="0" t="s">
        <v>3974</v>
      </c>
      <c r="D162" s="0" t="s">
        <v>3975</v>
      </c>
    </row>
    <row r="163" customFormat="false" ht="13.8" hidden="false" customHeight="false" outlineLevel="0" collapsed="false">
      <c r="A163" s="0" t="s">
        <v>3983</v>
      </c>
      <c r="B163" s="0" t="s">
        <v>3987</v>
      </c>
      <c r="C163" s="0" t="s">
        <v>3988</v>
      </c>
      <c r="D163" s="0" t="s">
        <v>3989</v>
      </c>
    </row>
    <row r="164" customFormat="false" ht="13.8" hidden="false" customHeight="false" outlineLevel="0" collapsed="false">
      <c r="A164" s="0" t="s">
        <v>3983</v>
      </c>
      <c r="B164" s="0" t="s">
        <v>3967</v>
      </c>
      <c r="C164" s="0" t="s">
        <v>3968</v>
      </c>
      <c r="D164" s="0" t="s">
        <v>3969</v>
      </c>
    </row>
    <row r="165" customFormat="false" ht="13.8" hidden="false" customHeight="false" outlineLevel="0" collapsed="false">
      <c r="A165" s="0" t="s">
        <v>3983</v>
      </c>
      <c r="B165" s="0" t="s">
        <v>3990</v>
      </c>
      <c r="C165" s="0" t="s">
        <v>3991</v>
      </c>
      <c r="D165" s="0" t="s">
        <v>3992</v>
      </c>
    </row>
    <row r="166" customFormat="false" ht="13.8" hidden="false" customHeight="false" outlineLevel="0" collapsed="false">
      <c r="A166" s="0" t="s">
        <v>3983</v>
      </c>
      <c r="B166" s="0" t="s">
        <v>3993</v>
      </c>
      <c r="C166" s="0" t="s">
        <v>3994</v>
      </c>
      <c r="D166" s="0" t="s">
        <v>3995</v>
      </c>
    </row>
    <row r="167" customFormat="false" ht="13.8" hidden="false" customHeight="false" outlineLevel="0" collapsed="false">
      <c r="A167" s="0" t="s">
        <v>3983</v>
      </c>
      <c r="B167" s="0" t="s">
        <v>3996</v>
      </c>
      <c r="C167" s="0" t="s">
        <v>3997</v>
      </c>
      <c r="D167" s="0" t="s">
        <v>3998</v>
      </c>
    </row>
    <row r="168" customFormat="false" ht="13.8" hidden="false" customHeight="false" outlineLevel="0" collapsed="false">
      <c r="A168" s="0" t="s">
        <v>3983</v>
      </c>
      <c r="B168" s="0" t="s">
        <v>3999</v>
      </c>
      <c r="C168" s="0" t="s">
        <v>3964</v>
      </c>
      <c r="D168" s="0" t="s">
        <v>3965</v>
      </c>
    </row>
    <row r="169" customFormat="false" ht="13.8" hidden="false" customHeight="false" outlineLevel="0" collapsed="false">
      <c r="A169" s="0" t="s">
        <v>4000</v>
      </c>
      <c r="B169" s="0" t="s">
        <v>3984</v>
      </c>
      <c r="C169" s="0" t="s">
        <v>3985</v>
      </c>
      <c r="D169" s="0" t="s">
        <v>3986</v>
      </c>
    </row>
    <row r="170" customFormat="false" ht="13.8" hidden="false" customHeight="false" outlineLevel="0" collapsed="false">
      <c r="A170" s="0" t="s">
        <v>4000</v>
      </c>
      <c r="B170" s="0" t="s">
        <v>3967</v>
      </c>
      <c r="C170" s="0" t="s">
        <v>3968</v>
      </c>
      <c r="D170" s="0" t="s">
        <v>3969</v>
      </c>
    </row>
    <row r="171" customFormat="false" ht="13.8" hidden="false" customHeight="false" outlineLevel="0" collapsed="false">
      <c r="A171" s="0" t="s">
        <v>4000</v>
      </c>
      <c r="B171" s="0" t="s">
        <v>3996</v>
      </c>
      <c r="C171" s="0" t="s">
        <v>3997</v>
      </c>
      <c r="D171" s="0" t="s">
        <v>3998</v>
      </c>
    </row>
    <row r="172" customFormat="false" ht="13.8" hidden="false" customHeight="false" outlineLevel="0" collapsed="false">
      <c r="A172" s="0" t="s">
        <v>4000</v>
      </c>
      <c r="B172" s="0" t="s">
        <v>4001</v>
      </c>
      <c r="C172" s="0" t="s">
        <v>3964</v>
      </c>
      <c r="D172" s="0" t="s">
        <v>3965</v>
      </c>
    </row>
    <row r="173" customFormat="false" ht="13.8" hidden="false" customHeight="false" outlineLevel="0" collapsed="false">
      <c r="A173" s="0" t="s">
        <v>4002</v>
      </c>
      <c r="B173" s="0" t="s">
        <v>4003</v>
      </c>
      <c r="C173" s="0" t="s">
        <v>4004</v>
      </c>
      <c r="D173" s="0" t="s">
        <v>4005</v>
      </c>
    </row>
    <row r="174" customFormat="false" ht="13.8" hidden="false" customHeight="false" outlineLevel="0" collapsed="false">
      <c r="A174" s="0" t="s">
        <v>4002</v>
      </c>
      <c r="B174" s="0" t="s">
        <v>4006</v>
      </c>
      <c r="C174" s="0" t="s">
        <v>4007</v>
      </c>
      <c r="D174" s="0" t="s">
        <v>4008</v>
      </c>
    </row>
    <row r="175" customFormat="false" ht="13.8" hidden="false" customHeight="false" outlineLevel="0" collapsed="false">
      <c r="A175" s="0" t="s">
        <v>4002</v>
      </c>
      <c r="B175" s="0" t="s">
        <v>4009</v>
      </c>
      <c r="C175" s="0" t="s">
        <v>4010</v>
      </c>
      <c r="D175" s="0" t="s">
        <v>4011</v>
      </c>
    </row>
    <row r="176" customFormat="false" ht="13.8" hidden="false" customHeight="false" outlineLevel="0" collapsed="false">
      <c r="A176" s="0" t="s">
        <v>4002</v>
      </c>
      <c r="B176" s="0" t="s">
        <v>4012</v>
      </c>
      <c r="C176" s="0" t="s">
        <v>4013</v>
      </c>
      <c r="D176" s="0" t="s">
        <v>4014</v>
      </c>
    </row>
    <row r="177" customFormat="false" ht="13.8" hidden="false" customHeight="false" outlineLevel="0" collapsed="false">
      <c r="A177" s="0" t="s">
        <v>4015</v>
      </c>
      <c r="B177" s="0" t="s">
        <v>4016</v>
      </c>
      <c r="C177" s="0" t="s">
        <v>3908</v>
      </c>
      <c r="D177" s="0" t="s">
        <v>3909</v>
      </c>
    </row>
    <row r="178" customFormat="false" ht="13.8" hidden="false" customHeight="false" outlineLevel="0" collapsed="false">
      <c r="A178" s="0" t="s">
        <v>4015</v>
      </c>
      <c r="B178" s="0" t="s">
        <v>4017</v>
      </c>
      <c r="C178" s="0" t="s">
        <v>511</v>
      </c>
      <c r="D178" s="0" t="s">
        <v>792</v>
      </c>
    </row>
    <row r="179" customFormat="false" ht="13.8" hidden="false" customHeight="false" outlineLevel="0" collapsed="false">
      <c r="A179" s="0" t="s">
        <v>4015</v>
      </c>
      <c r="B179" s="0" t="s">
        <v>4018</v>
      </c>
      <c r="C179" s="0" t="s">
        <v>4019</v>
      </c>
      <c r="D179" s="0" t="s">
        <v>4020</v>
      </c>
    </row>
    <row r="180" customFormat="false" ht="13.8" hidden="false" customHeight="false" outlineLevel="0" collapsed="false">
      <c r="A180" s="0" t="s">
        <v>4021</v>
      </c>
      <c r="B180" s="0" t="s">
        <v>4022</v>
      </c>
      <c r="C180" s="0" t="s">
        <v>4023</v>
      </c>
      <c r="D180" s="0" t="s">
        <v>2806</v>
      </c>
    </row>
    <row r="181" customFormat="false" ht="13.8" hidden="false" customHeight="false" outlineLevel="0" collapsed="false">
      <c r="A181" s="0" t="s">
        <v>4021</v>
      </c>
      <c r="B181" s="0" t="s">
        <v>4024</v>
      </c>
      <c r="C181" s="0" t="s">
        <v>4025</v>
      </c>
      <c r="D181" s="0" t="s">
        <v>4026</v>
      </c>
    </row>
    <row r="182" customFormat="false" ht="13.8" hidden="false" customHeight="false" outlineLevel="0" collapsed="false">
      <c r="A182" s="0" t="s">
        <v>4021</v>
      </c>
      <c r="B182" s="0" t="s">
        <v>4027</v>
      </c>
      <c r="C182" s="0" t="s">
        <v>2877</v>
      </c>
      <c r="D182" s="0" t="s">
        <v>4028</v>
      </c>
    </row>
    <row r="183" customFormat="false" ht="13.8" hidden="false" customHeight="false" outlineLevel="0" collapsed="false">
      <c r="A183" s="0" t="s">
        <v>4021</v>
      </c>
      <c r="B183" s="0" t="s">
        <v>4029</v>
      </c>
      <c r="C183" s="0" t="s">
        <v>4030</v>
      </c>
      <c r="D183" s="0" t="s">
        <v>2653</v>
      </c>
    </row>
    <row r="184" customFormat="false" ht="13.8" hidden="false" customHeight="false" outlineLevel="0" collapsed="false">
      <c r="A184" s="0" t="s">
        <v>4021</v>
      </c>
      <c r="B184" s="0" t="s">
        <v>4031</v>
      </c>
      <c r="C184" s="0" t="s">
        <v>4032</v>
      </c>
      <c r="D184" s="0" t="s">
        <v>2656</v>
      </c>
    </row>
    <row r="185" customFormat="false" ht="13.8" hidden="false" customHeight="false" outlineLevel="0" collapsed="false">
      <c r="A185" s="0" t="s">
        <v>4021</v>
      </c>
      <c r="B185" s="0" t="s">
        <v>4033</v>
      </c>
      <c r="C185" s="0" t="s">
        <v>2831</v>
      </c>
      <c r="D185" s="0" t="s">
        <v>2641</v>
      </c>
    </row>
    <row r="186" customFormat="false" ht="13.8" hidden="false" customHeight="false" outlineLevel="0" collapsed="false">
      <c r="A186" s="0" t="s">
        <v>4021</v>
      </c>
      <c r="B186" s="0" t="s">
        <v>4034</v>
      </c>
      <c r="C186" s="0" t="s">
        <v>4035</v>
      </c>
      <c r="D186" s="0" t="s">
        <v>2655</v>
      </c>
    </row>
    <row r="187" customFormat="false" ht="13.8" hidden="false" customHeight="false" outlineLevel="0" collapsed="false">
      <c r="A187" s="0" t="s">
        <v>4021</v>
      </c>
      <c r="B187" s="0" t="s">
        <v>4036</v>
      </c>
      <c r="C187" s="0" t="s">
        <v>3964</v>
      </c>
      <c r="D187" s="0" t="s">
        <v>3965</v>
      </c>
    </row>
    <row r="188" customFormat="false" ht="13.8" hidden="false" customHeight="false" outlineLevel="0" collapsed="false">
      <c r="A188" s="0" t="s">
        <v>4037</v>
      </c>
      <c r="B188" s="0" t="s">
        <v>4038</v>
      </c>
      <c r="C188" s="0" t="s">
        <v>3908</v>
      </c>
      <c r="D188" s="0" t="s">
        <v>3909</v>
      </c>
    </row>
    <row r="189" customFormat="false" ht="13.8" hidden="false" customHeight="false" outlineLevel="0" collapsed="false">
      <c r="A189" s="0" t="s">
        <v>4037</v>
      </c>
      <c r="B189" s="0" t="s">
        <v>4039</v>
      </c>
      <c r="C189" s="0" t="s">
        <v>511</v>
      </c>
      <c r="D189" s="0" t="s">
        <v>792</v>
      </c>
    </row>
    <row r="190" customFormat="false" ht="13.8" hidden="false" customHeight="false" outlineLevel="0" collapsed="false">
      <c r="A190" s="0" t="s">
        <v>4037</v>
      </c>
      <c r="B190" s="0" t="s">
        <v>4040</v>
      </c>
      <c r="C190" s="0" t="s">
        <v>4019</v>
      </c>
      <c r="D190" s="0" t="s">
        <v>4020</v>
      </c>
    </row>
    <row r="191" customFormat="false" ht="13.8" hidden="false" customHeight="false" outlineLevel="0" collapsed="false">
      <c r="A191" s="0" t="s">
        <v>4041</v>
      </c>
      <c r="B191" s="0" t="s">
        <v>2657</v>
      </c>
      <c r="C191" s="0" t="s">
        <v>4042</v>
      </c>
      <c r="D191" s="0" t="s">
        <v>2657</v>
      </c>
    </row>
    <row r="192" customFormat="false" ht="13.8" hidden="false" customHeight="false" outlineLevel="0" collapsed="false">
      <c r="A192" s="0" t="s">
        <v>4041</v>
      </c>
      <c r="B192" s="0" t="s">
        <v>2656</v>
      </c>
      <c r="C192" s="0" t="s">
        <v>4032</v>
      </c>
      <c r="D192" s="0" t="s">
        <v>2656</v>
      </c>
    </row>
    <row r="193" customFormat="false" ht="13.8" hidden="false" customHeight="false" outlineLevel="0" collapsed="false">
      <c r="A193" s="0" t="s">
        <v>4041</v>
      </c>
      <c r="B193" s="0" t="s">
        <v>4043</v>
      </c>
      <c r="C193" s="0" t="s">
        <v>4023</v>
      </c>
      <c r="D193" s="0" t="s">
        <v>2806</v>
      </c>
    </row>
    <row r="194" customFormat="false" ht="13.8" hidden="false" customHeight="false" outlineLevel="0" collapsed="false">
      <c r="A194" s="0" t="s">
        <v>4041</v>
      </c>
      <c r="B194" s="0" t="s">
        <v>4026</v>
      </c>
      <c r="C194" s="0" t="s">
        <v>4044</v>
      </c>
      <c r="D194" s="0" t="s">
        <v>4026</v>
      </c>
    </row>
    <row r="195" customFormat="false" ht="13.8" hidden="false" customHeight="false" outlineLevel="0" collapsed="false">
      <c r="A195" s="0" t="s">
        <v>4041</v>
      </c>
      <c r="B195" s="0" t="s">
        <v>2641</v>
      </c>
      <c r="C195" s="0" t="s">
        <v>4045</v>
      </c>
      <c r="D195" s="0" t="s">
        <v>2641</v>
      </c>
    </row>
    <row r="196" customFormat="false" ht="13.8" hidden="false" customHeight="false" outlineLevel="0" collapsed="false">
      <c r="A196" s="0" t="s">
        <v>4041</v>
      </c>
      <c r="B196" s="0" t="s">
        <v>2642</v>
      </c>
      <c r="C196" s="0" t="s">
        <v>4046</v>
      </c>
      <c r="D196" s="0" t="s">
        <v>2642</v>
      </c>
    </row>
    <row r="197" customFormat="false" ht="13.8" hidden="false" customHeight="false" outlineLevel="0" collapsed="false">
      <c r="A197" s="0" t="s">
        <v>4041</v>
      </c>
      <c r="B197" s="0" t="s">
        <v>4047</v>
      </c>
      <c r="C197" s="0" t="s">
        <v>4030</v>
      </c>
      <c r="D197" s="0" t="s">
        <v>2653</v>
      </c>
    </row>
    <row r="198" customFormat="false" ht="13.8" hidden="false" customHeight="false" outlineLevel="0" collapsed="false">
      <c r="A198" s="0" t="s">
        <v>4041</v>
      </c>
      <c r="B198" s="0" t="s">
        <v>4028</v>
      </c>
      <c r="C198" s="0" t="s">
        <v>4048</v>
      </c>
      <c r="D198" s="0" t="s">
        <v>4049</v>
      </c>
    </row>
    <row r="199" customFormat="false" ht="13.8" hidden="false" customHeight="false" outlineLevel="0" collapsed="false">
      <c r="A199" s="0" t="s">
        <v>4041</v>
      </c>
      <c r="B199" s="0" t="s">
        <v>2643</v>
      </c>
      <c r="C199" s="0" t="s">
        <v>4050</v>
      </c>
      <c r="D199" s="0" t="s">
        <v>4051</v>
      </c>
    </row>
    <row r="200" customFormat="false" ht="13.8" hidden="false" customHeight="false" outlineLevel="0" collapsed="false">
      <c r="A200" s="0" t="s">
        <v>4041</v>
      </c>
      <c r="B200" s="0" t="s">
        <v>4052</v>
      </c>
      <c r="C200" s="0" t="s">
        <v>4053</v>
      </c>
      <c r="D200" s="0" t="s">
        <v>2909</v>
      </c>
    </row>
    <row r="201" customFormat="false" ht="13.8" hidden="false" customHeight="false" outlineLevel="0" collapsed="false">
      <c r="A201" s="0" t="s">
        <v>4041</v>
      </c>
      <c r="B201" s="0" t="s">
        <v>2647</v>
      </c>
      <c r="C201" s="0" t="s">
        <v>4054</v>
      </c>
      <c r="D201" s="0" t="s">
        <v>2647</v>
      </c>
    </row>
    <row r="202" customFormat="false" ht="13.8" hidden="false" customHeight="false" outlineLevel="0" collapsed="false">
      <c r="A202" s="0" t="s">
        <v>4041</v>
      </c>
      <c r="B202" s="0" t="s">
        <v>4055</v>
      </c>
      <c r="C202" s="0" t="s">
        <v>4056</v>
      </c>
      <c r="D202" s="0" t="s">
        <v>4057</v>
      </c>
    </row>
    <row r="203" customFormat="false" ht="13.8" hidden="false" customHeight="false" outlineLevel="0" collapsed="false">
      <c r="A203" s="0" t="s">
        <v>4041</v>
      </c>
      <c r="B203" s="0" t="s">
        <v>4058</v>
      </c>
      <c r="C203" s="0" t="s">
        <v>2943</v>
      </c>
      <c r="D203" s="0" t="s">
        <v>2944</v>
      </c>
    </row>
    <row r="204" customFormat="false" ht="13.8" hidden="false" customHeight="false" outlineLevel="0" collapsed="false">
      <c r="A204" s="0" t="s">
        <v>4041</v>
      </c>
      <c r="B204" s="0" t="s">
        <v>4059</v>
      </c>
      <c r="C204" s="0" t="s">
        <v>4060</v>
      </c>
      <c r="D204" s="0" t="s">
        <v>2654</v>
      </c>
    </row>
    <row r="205" customFormat="false" ht="13.8" hidden="false" customHeight="false" outlineLevel="0" collapsed="false">
      <c r="A205" s="0" t="s">
        <v>4041</v>
      </c>
      <c r="B205" s="0" t="s">
        <v>4061</v>
      </c>
      <c r="C205" s="0" t="s">
        <v>4062</v>
      </c>
      <c r="D205" s="0" t="s">
        <v>2655</v>
      </c>
    </row>
    <row r="206" customFormat="false" ht="13.8" hidden="false" customHeight="false" outlineLevel="0" collapsed="false">
      <c r="A206" s="0" t="s">
        <v>4041</v>
      </c>
      <c r="B206" s="0" t="s">
        <v>2645</v>
      </c>
      <c r="C206" s="0" t="s">
        <v>4063</v>
      </c>
      <c r="D206" s="0" t="s">
        <v>2645</v>
      </c>
    </row>
    <row r="207" customFormat="false" ht="13.8" hidden="false" customHeight="false" outlineLevel="0" collapsed="false">
      <c r="A207" s="0" t="s">
        <v>4041</v>
      </c>
      <c r="B207" s="0" t="s">
        <v>2646</v>
      </c>
      <c r="C207" s="0" t="s">
        <v>3007</v>
      </c>
      <c r="D207" s="0" t="s">
        <v>2646</v>
      </c>
    </row>
    <row r="208" customFormat="false" ht="13.8" hidden="false" customHeight="false" outlineLevel="0" collapsed="false">
      <c r="A208" s="0" t="s">
        <v>4041</v>
      </c>
      <c r="B208" s="0" t="s">
        <v>2644</v>
      </c>
      <c r="C208" s="0" t="s">
        <v>4064</v>
      </c>
      <c r="D208" s="0" t="s">
        <v>2644</v>
      </c>
    </row>
    <row r="209" customFormat="false" ht="13.8" hidden="false" customHeight="false" outlineLevel="0" collapsed="false">
      <c r="A209" s="0" t="s">
        <v>4041</v>
      </c>
      <c r="B209" s="0" t="s">
        <v>2078</v>
      </c>
      <c r="C209" s="0" t="s">
        <v>4065</v>
      </c>
      <c r="D209" s="0" t="s">
        <v>3040</v>
      </c>
    </row>
    <row r="210" customFormat="false" ht="13.8" hidden="false" customHeight="false" outlineLevel="0" collapsed="false">
      <c r="A210" s="0" t="s">
        <v>4041</v>
      </c>
      <c r="B210" s="0" t="s">
        <v>2638</v>
      </c>
      <c r="C210" s="0" t="s">
        <v>4066</v>
      </c>
      <c r="D210" s="0" t="s">
        <v>2638</v>
      </c>
    </row>
    <row r="211" customFormat="false" ht="13.8" hidden="false" customHeight="false" outlineLevel="0" collapsed="false">
      <c r="A211" s="0" t="s">
        <v>4041</v>
      </c>
      <c r="B211" s="0" t="s">
        <v>2649</v>
      </c>
      <c r="C211" s="0" t="s">
        <v>4067</v>
      </c>
      <c r="D211" s="0" t="s">
        <v>2649</v>
      </c>
    </row>
    <row r="212" customFormat="false" ht="13.8" hidden="false" customHeight="false" outlineLevel="0" collapsed="false">
      <c r="A212" s="0" t="s">
        <v>4041</v>
      </c>
      <c r="B212" s="0" t="s">
        <v>2651</v>
      </c>
      <c r="C212" s="0" t="s">
        <v>4068</v>
      </c>
      <c r="D212" s="0" t="s">
        <v>2651</v>
      </c>
    </row>
    <row r="213" customFormat="false" ht="13.8" hidden="false" customHeight="false" outlineLevel="0" collapsed="false">
      <c r="A213" s="0" t="s">
        <v>4041</v>
      </c>
      <c r="B213" s="0" t="s">
        <v>2652</v>
      </c>
      <c r="C213" s="0" t="s">
        <v>4069</v>
      </c>
      <c r="D213" s="0" t="s">
        <v>2652</v>
      </c>
    </row>
    <row r="214" customFormat="false" ht="13.8" hidden="false" customHeight="false" outlineLevel="0" collapsed="false">
      <c r="A214" s="0" t="s">
        <v>4041</v>
      </c>
      <c r="B214" s="0" t="s">
        <v>2650</v>
      </c>
      <c r="C214" s="0" t="s">
        <v>4070</v>
      </c>
      <c r="D214" s="0" t="s">
        <v>2650</v>
      </c>
    </row>
    <row r="215" customFormat="false" ht="13.8" hidden="false" customHeight="false" outlineLevel="0" collapsed="false">
      <c r="A215" s="0" t="s">
        <v>4041</v>
      </c>
      <c r="B215" s="0" t="s">
        <v>4071</v>
      </c>
      <c r="C215" s="0" t="s">
        <v>3124</v>
      </c>
      <c r="D215" s="0" t="s">
        <v>4072</v>
      </c>
    </row>
    <row r="216" customFormat="false" ht="13.8" hidden="false" customHeight="false" outlineLevel="0" collapsed="false">
      <c r="A216" s="0" t="s">
        <v>4041</v>
      </c>
      <c r="B216" s="0" t="s">
        <v>4073</v>
      </c>
      <c r="C216" s="0" t="s">
        <v>4074</v>
      </c>
      <c r="D216" s="0" t="s">
        <v>4075</v>
      </c>
    </row>
    <row r="217" customFormat="false" ht="13.8" hidden="false" customHeight="false" outlineLevel="0" collapsed="false">
      <c r="A217" s="0" t="s">
        <v>4041</v>
      </c>
      <c r="B217" s="0" t="s">
        <v>2613</v>
      </c>
      <c r="C217" s="0" t="s">
        <v>4076</v>
      </c>
      <c r="D217" s="0" t="s">
        <v>2613</v>
      </c>
    </row>
    <row r="218" customFormat="false" ht="13.8" hidden="false" customHeight="false" outlineLevel="0" collapsed="false">
      <c r="A218" s="0" t="s">
        <v>4041</v>
      </c>
      <c r="B218" s="0" t="s">
        <v>4077</v>
      </c>
      <c r="C218" s="0" t="s">
        <v>4078</v>
      </c>
      <c r="D218" s="0" t="s">
        <v>2664</v>
      </c>
    </row>
    <row r="219" customFormat="false" ht="13.8" hidden="false" customHeight="false" outlineLevel="0" collapsed="false">
      <c r="A219" s="0" t="s">
        <v>4041</v>
      </c>
      <c r="B219" s="0" t="s">
        <v>2661</v>
      </c>
      <c r="C219" s="0" t="s">
        <v>4079</v>
      </c>
      <c r="D219" s="0" t="s">
        <v>2661</v>
      </c>
    </row>
    <row r="220" customFormat="false" ht="13.8" hidden="false" customHeight="false" outlineLevel="0" collapsed="false">
      <c r="A220" s="0" t="s">
        <v>4041</v>
      </c>
      <c r="B220" s="0" t="s">
        <v>3220</v>
      </c>
      <c r="C220" s="0" t="s">
        <v>4080</v>
      </c>
      <c r="D220" s="0" t="s">
        <v>3220</v>
      </c>
    </row>
    <row r="221" customFormat="false" ht="13.8" hidden="false" customHeight="false" outlineLevel="0" collapsed="false">
      <c r="A221" s="0" t="s">
        <v>4041</v>
      </c>
      <c r="B221" s="0" t="s">
        <v>4081</v>
      </c>
      <c r="C221" s="0" t="s">
        <v>4082</v>
      </c>
      <c r="D221" s="0" t="s">
        <v>4083</v>
      </c>
    </row>
    <row r="222" customFormat="false" ht="13.8" hidden="false" customHeight="false" outlineLevel="0" collapsed="false">
      <c r="A222" s="0" t="s">
        <v>4041</v>
      </c>
      <c r="B222" s="0" t="s">
        <v>4084</v>
      </c>
      <c r="C222" s="0" t="s">
        <v>4085</v>
      </c>
      <c r="D222" s="0" t="s">
        <v>4086</v>
      </c>
    </row>
    <row r="223" customFormat="false" ht="13.8" hidden="false" customHeight="false" outlineLevel="0" collapsed="false">
      <c r="A223" s="0" t="s">
        <v>4041</v>
      </c>
      <c r="B223" s="0" t="s">
        <v>4087</v>
      </c>
      <c r="C223" s="0" t="s">
        <v>4088</v>
      </c>
      <c r="D223" s="0" t="s">
        <v>4089</v>
      </c>
    </row>
    <row r="224" customFormat="false" ht="13.8" hidden="false" customHeight="false" outlineLevel="0" collapsed="false">
      <c r="A224" s="0" t="s">
        <v>4041</v>
      </c>
      <c r="B224" s="0" t="s">
        <v>4090</v>
      </c>
      <c r="C224" s="0" t="s">
        <v>4091</v>
      </c>
      <c r="D224" s="0" t="s">
        <v>4092</v>
      </c>
    </row>
    <row r="225" customFormat="false" ht="13.8" hidden="false" customHeight="false" outlineLevel="0" collapsed="false">
      <c r="A225" s="0" t="s">
        <v>4041</v>
      </c>
      <c r="B225" s="0" t="s">
        <v>4093</v>
      </c>
      <c r="C225" s="0" t="s">
        <v>3271</v>
      </c>
      <c r="D225" s="0" t="s">
        <v>3272</v>
      </c>
    </row>
    <row r="226" customFormat="false" ht="13.8" hidden="false" customHeight="false" outlineLevel="0" collapsed="false">
      <c r="A226" s="0" t="s">
        <v>4041</v>
      </c>
      <c r="B226" s="0" t="s">
        <v>4094</v>
      </c>
      <c r="C226" s="0" t="s">
        <v>3288</v>
      </c>
      <c r="D226" s="0" t="s">
        <v>4095</v>
      </c>
    </row>
    <row r="227" customFormat="false" ht="13.8" hidden="false" customHeight="false" outlineLevel="0" collapsed="false">
      <c r="A227" s="0" t="s">
        <v>4096</v>
      </c>
      <c r="B227" s="0" t="s">
        <v>4097</v>
      </c>
      <c r="C227" s="0" t="s">
        <v>4098</v>
      </c>
      <c r="D227" s="0" t="s">
        <v>4099</v>
      </c>
    </row>
    <row r="228" customFormat="false" ht="13.8" hidden="false" customHeight="false" outlineLevel="0" collapsed="false">
      <c r="A228" s="0" t="s">
        <v>4096</v>
      </c>
      <c r="B228" s="0" t="s">
        <v>4100</v>
      </c>
      <c r="C228" s="0" t="s">
        <v>4101</v>
      </c>
      <c r="D228" s="0" t="s">
        <v>4102</v>
      </c>
    </row>
    <row r="229" customFormat="false" ht="13.8" hidden="false" customHeight="false" outlineLevel="0" collapsed="false">
      <c r="A229" s="0" t="s">
        <v>4096</v>
      </c>
      <c r="B229" s="0" t="s">
        <v>4103</v>
      </c>
      <c r="C229" s="0" t="s">
        <v>4104</v>
      </c>
      <c r="D229" s="0" t="s">
        <v>4105</v>
      </c>
    </row>
    <row r="230" customFormat="false" ht="13.8" hidden="false" customHeight="false" outlineLevel="0" collapsed="false">
      <c r="A230" s="0" t="s">
        <v>4096</v>
      </c>
      <c r="B230" s="0" t="s">
        <v>4106</v>
      </c>
      <c r="C230" s="0" t="s">
        <v>4107</v>
      </c>
      <c r="D230" s="0" t="s">
        <v>4108</v>
      </c>
    </row>
    <row r="231" customFormat="false" ht="13.8" hidden="false" customHeight="false" outlineLevel="0" collapsed="false">
      <c r="A231" s="0" t="s">
        <v>4096</v>
      </c>
      <c r="B231" s="0" t="s">
        <v>4109</v>
      </c>
      <c r="C231" s="0" t="s">
        <v>4110</v>
      </c>
      <c r="D231" s="0" t="s">
        <v>4111</v>
      </c>
    </row>
    <row r="232" customFormat="false" ht="13.8" hidden="false" customHeight="false" outlineLevel="0" collapsed="false">
      <c r="A232" s="0" t="s">
        <v>4112</v>
      </c>
      <c r="B232" s="0" t="s">
        <v>2077</v>
      </c>
      <c r="C232" s="0" t="s">
        <v>3908</v>
      </c>
      <c r="D232" s="0" t="s">
        <v>3909</v>
      </c>
    </row>
    <row r="233" customFormat="false" ht="13.8" hidden="false" customHeight="false" outlineLevel="0" collapsed="false">
      <c r="A233" s="0" t="s">
        <v>4112</v>
      </c>
      <c r="B233" s="0" t="s">
        <v>510</v>
      </c>
      <c r="C233" s="0" t="s">
        <v>511</v>
      </c>
      <c r="D233" s="0" t="s">
        <v>792</v>
      </c>
    </row>
    <row r="234" customFormat="false" ht="13.8" hidden="false" customHeight="false" outlineLevel="0" collapsed="false">
      <c r="A234" s="0" t="s">
        <v>4113</v>
      </c>
      <c r="B234" s="0" t="s">
        <v>4114</v>
      </c>
      <c r="C234" s="0" t="s">
        <v>4115</v>
      </c>
      <c r="D234" s="0" t="s">
        <v>4116</v>
      </c>
    </row>
    <row r="235" customFormat="false" ht="13.8" hidden="false" customHeight="false" outlineLevel="0" collapsed="false">
      <c r="A235" s="0" t="s">
        <v>4113</v>
      </c>
      <c r="B235" s="0" t="s">
        <v>4117</v>
      </c>
      <c r="C235" s="0" t="s">
        <v>4118</v>
      </c>
      <c r="D235" s="0" t="s">
        <v>4119</v>
      </c>
    </row>
    <row r="236" customFormat="false" ht="13.8" hidden="false" customHeight="false" outlineLevel="0" collapsed="false">
      <c r="A236" s="0" t="s">
        <v>4113</v>
      </c>
      <c r="B236" s="0" t="s">
        <v>4120</v>
      </c>
      <c r="C236" s="0" t="s">
        <v>4121</v>
      </c>
      <c r="D236" s="0" t="s">
        <v>4122</v>
      </c>
    </row>
    <row r="237" customFormat="false" ht="13.8" hidden="false" customHeight="false" outlineLevel="0" collapsed="false">
      <c r="A237" s="0" t="s">
        <v>4113</v>
      </c>
      <c r="B237" s="0" t="s">
        <v>4123</v>
      </c>
      <c r="C237" s="0" t="s">
        <v>3714</v>
      </c>
      <c r="D237" s="0" t="s">
        <v>4124</v>
      </c>
    </row>
    <row r="238" customFormat="false" ht="13.8" hidden="false" customHeight="false" outlineLevel="0" collapsed="false">
      <c r="A238" s="0" t="s">
        <v>4125</v>
      </c>
      <c r="B238" s="0" t="s">
        <v>4126</v>
      </c>
      <c r="C238" s="0" t="s">
        <v>3908</v>
      </c>
      <c r="D238" s="0" t="s">
        <v>3909</v>
      </c>
    </row>
    <row r="239" customFormat="false" ht="13.8" hidden="false" customHeight="false" outlineLevel="0" collapsed="false">
      <c r="A239" s="0" t="s">
        <v>4125</v>
      </c>
      <c r="B239" s="0" t="s">
        <v>4127</v>
      </c>
      <c r="C239" s="0" t="s">
        <v>511</v>
      </c>
      <c r="D239" s="0" t="s">
        <v>792</v>
      </c>
    </row>
    <row r="240" customFormat="false" ht="13.8" hidden="false" customHeight="false" outlineLevel="0" collapsed="false">
      <c r="A240" s="0" t="s">
        <v>4128</v>
      </c>
      <c r="B240" s="0" t="s">
        <v>1921</v>
      </c>
      <c r="C240" s="0" t="s">
        <v>3908</v>
      </c>
      <c r="D240" s="0" t="s">
        <v>3909</v>
      </c>
    </row>
    <row r="241" customFormat="false" ht="13.8" hidden="false" customHeight="false" outlineLevel="0" collapsed="false">
      <c r="A241" s="0" t="s">
        <v>4128</v>
      </c>
      <c r="B241" s="0" t="s">
        <v>509</v>
      </c>
      <c r="C241" s="0" t="s">
        <v>511</v>
      </c>
      <c r="D241" s="0" t="s">
        <v>792</v>
      </c>
    </row>
    <row r="242" customFormat="false" ht="13.8" hidden="false" customHeight="false" outlineLevel="0" collapsed="false">
      <c r="A242" s="0" t="s">
        <v>4129</v>
      </c>
      <c r="B242" s="0" t="s">
        <v>4130</v>
      </c>
      <c r="C242" s="0" t="s">
        <v>4131</v>
      </c>
      <c r="D242" s="0" t="s">
        <v>4132</v>
      </c>
    </row>
    <row r="243" customFormat="false" ht="13.8" hidden="false" customHeight="false" outlineLevel="0" collapsed="false">
      <c r="A243" s="0" t="s">
        <v>4129</v>
      </c>
      <c r="B243" s="0" t="s">
        <v>4133</v>
      </c>
      <c r="C243" s="0" t="s">
        <v>4134</v>
      </c>
      <c r="D243" s="0" t="s">
        <v>4135</v>
      </c>
    </row>
    <row r="244" customFormat="false" ht="13.8" hidden="false" customHeight="false" outlineLevel="0" collapsed="false">
      <c r="A244" s="0" t="s">
        <v>4129</v>
      </c>
      <c r="B244" s="0" t="s">
        <v>4136</v>
      </c>
      <c r="C244" s="0" t="s">
        <v>4137</v>
      </c>
      <c r="D244" s="0" t="s">
        <v>4136</v>
      </c>
    </row>
    <row r="245" customFormat="false" ht="13.8" hidden="false" customHeight="false" outlineLevel="0" collapsed="false">
      <c r="A245" s="0" t="s">
        <v>4129</v>
      </c>
      <c r="B245" s="0" t="s">
        <v>4138</v>
      </c>
      <c r="C245" s="0" t="s">
        <v>4139</v>
      </c>
      <c r="D245" s="0" t="s">
        <v>4140</v>
      </c>
    </row>
    <row r="246" customFormat="false" ht="13.8" hidden="false" customHeight="false" outlineLevel="0" collapsed="false">
      <c r="A246" s="0" t="s">
        <v>4129</v>
      </c>
      <c r="B246" s="0" t="s">
        <v>4141</v>
      </c>
      <c r="C246" s="0" t="s">
        <v>4142</v>
      </c>
      <c r="D246" s="0" t="s">
        <v>4143</v>
      </c>
    </row>
    <row r="247" customFormat="false" ht="13.8" hidden="false" customHeight="false" outlineLevel="0" collapsed="false">
      <c r="A247" s="0" t="s">
        <v>4129</v>
      </c>
      <c r="B247" s="0" t="s">
        <v>4144</v>
      </c>
      <c r="C247" s="0" t="s">
        <v>4145</v>
      </c>
      <c r="D247" s="0" t="s">
        <v>4146</v>
      </c>
    </row>
    <row r="248" customFormat="false" ht="13.8" hidden="false" customHeight="false" outlineLevel="0" collapsed="false">
      <c r="A248" s="0" t="s">
        <v>4129</v>
      </c>
      <c r="B248" s="0" t="s">
        <v>4147</v>
      </c>
      <c r="C248" s="0" t="s">
        <v>4148</v>
      </c>
      <c r="D248" s="0" t="s">
        <v>4149</v>
      </c>
    </row>
    <row r="249" customFormat="false" ht="13.8" hidden="false" customHeight="false" outlineLevel="0" collapsed="false">
      <c r="A249" s="0" t="s">
        <v>4129</v>
      </c>
      <c r="B249" s="0" t="s">
        <v>4150</v>
      </c>
      <c r="C249" s="0" t="s">
        <v>4151</v>
      </c>
      <c r="D249" s="0" t="s">
        <v>4152</v>
      </c>
    </row>
    <row r="250" customFormat="false" ht="13.8" hidden="false" customHeight="false" outlineLevel="0" collapsed="false">
      <c r="A250" s="0" t="s">
        <v>4153</v>
      </c>
      <c r="B250" s="0" t="s">
        <v>4154</v>
      </c>
      <c r="C250" s="0" t="s">
        <v>4155</v>
      </c>
      <c r="D250" s="0" t="s">
        <v>4156</v>
      </c>
    </row>
    <row r="251" customFormat="false" ht="13.8" hidden="false" customHeight="false" outlineLevel="0" collapsed="false">
      <c r="A251" s="0" t="s">
        <v>4153</v>
      </c>
      <c r="B251" s="0" t="s">
        <v>4157</v>
      </c>
      <c r="C251" s="0" t="s">
        <v>4158</v>
      </c>
      <c r="D251" s="0" t="s">
        <v>4159</v>
      </c>
    </row>
    <row r="252" customFormat="false" ht="13.8" hidden="false" customHeight="false" outlineLevel="0" collapsed="false">
      <c r="A252" s="0" t="s">
        <v>4153</v>
      </c>
      <c r="B252" s="0" t="s">
        <v>508</v>
      </c>
      <c r="C252" s="0" t="s">
        <v>4160</v>
      </c>
      <c r="D252" s="0" t="s">
        <v>4161</v>
      </c>
    </row>
    <row r="253" customFormat="false" ht="13.8" hidden="false" customHeight="false" outlineLevel="0" collapsed="false">
      <c r="A253" s="0" t="s">
        <v>4153</v>
      </c>
      <c r="B253" s="0" t="s">
        <v>4162</v>
      </c>
      <c r="C253" s="0" t="s">
        <v>4163</v>
      </c>
      <c r="D253" s="0" t="s">
        <v>4164</v>
      </c>
    </row>
    <row r="254" customFormat="false" ht="13.8" hidden="false" customHeight="false" outlineLevel="0" collapsed="false">
      <c r="A254" s="0" t="s">
        <v>4165</v>
      </c>
      <c r="B254" s="0" t="s">
        <v>505</v>
      </c>
      <c r="C254" s="0" t="s">
        <v>3908</v>
      </c>
      <c r="D254" s="0" t="s">
        <v>3909</v>
      </c>
    </row>
    <row r="255" customFormat="false" ht="13.8" hidden="false" customHeight="false" outlineLevel="0" collapsed="false">
      <c r="A255" s="0" t="s">
        <v>4165</v>
      </c>
      <c r="B255" s="0" t="s">
        <v>508</v>
      </c>
      <c r="C255" s="0" t="s">
        <v>511</v>
      </c>
      <c r="D255" s="0" t="s">
        <v>792</v>
      </c>
    </row>
    <row r="256" customFormat="false" ht="13.8" hidden="false" customHeight="false" outlineLevel="0" collapsed="false">
      <c r="A256" s="0" t="s">
        <v>4165</v>
      </c>
      <c r="B256" s="0" t="s">
        <v>3713</v>
      </c>
      <c r="C256" s="0" t="s">
        <v>4166</v>
      </c>
      <c r="D256" s="0" t="s">
        <v>4167</v>
      </c>
    </row>
    <row r="257" customFormat="false" ht="13.8" hidden="false" customHeight="false" outlineLevel="0" collapsed="false">
      <c r="A257" s="0" t="s">
        <v>394</v>
      </c>
      <c r="B257" s="0" t="s">
        <v>519</v>
      </c>
      <c r="C257" s="0" t="s">
        <v>4168</v>
      </c>
      <c r="D257" s="0" t="s">
        <v>4169</v>
      </c>
    </row>
    <row r="258" customFormat="false" ht="13.8" hidden="false" customHeight="false" outlineLevel="0" collapsed="false">
      <c r="A258" s="0" t="s">
        <v>394</v>
      </c>
      <c r="B258" s="0" t="s">
        <v>527</v>
      </c>
      <c r="C258" s="0" t="s">
        <v>4170</v>
      </c>
      <c r="D258" s="0" t="s">
        <v>4171</v>
      </c>
    </row>
    <row r="259" customFormat="false" ht="13.8" hidden="false" customHeight="false" outlineLevel="0" collapsed="false">
      <c r="A259" s="0" t="s">
        <v>394</v>
      </c>
      <c r="B259" s="0" t="s">
        <v>3982</v>
      </c>
      <c r="C259" s="0" t="s">
        <v>4172</v>
      </c>
      <c r="D259" s="0" t="s">
        <v>4173</v>
      </c>
    </row>
    <row r="260" customFormat="false" ht="13.8" hidden="false" customHeight="false" outlineLevel="0" collapsed="false">
      <c r="A260" s="0" t="s">
        <v>4174</v>
      </c>
      <c r="B260" s="0" t="s">
        <v>532</v>
      </c>
      <c r="C260" s="0" t="s">
        <v>4175</v>
      </c>
      <c r="D260" s="0" t="s">
        <v>4176</v>
      </c>
    </row>
    <row r="261" customFormat="false" ht="13.8" hidden="false" customHeight="false" outlineLevel="0" collapsed="false">
      <c r="A261" s="0" t="s">
        <v>4177</v>
      </c>
      <c r="B261" s="0" t="s">
        <v>4178</v>
      </c>
      <c r="C261" s="0" t="s">
        <v>4179</v>
      </c>
      <c r="D261" s="0" t="s">
        <v>4180</v>
      </c>
    </row>
    <row r="262" customFormat="false" ht="13.8" hidden="false" customHeight="false" outlineLevel="0" collapsed="false">
      <c r="A262" s="0" t="s">
        <v>4181</v>
      </c>
      <c r="B262" s="0" t="s">
        <v>558</v>
      </c>
      <c r="C262" s="0" t="s">
        <v>4182</v>
      </c>
      <c r="D262" s="0" t="s">
        <v>4005</v>
      </c>
    </row>
    <row r="263" customFormat="false" ht="14.9" hidden="false" customHeight="false" outlineLevel="0" collapsed="false">
      <c r="A263" s="0" t="s">
        <v>4181</v>
      </c>
      <c r="B263" s="0" t="s">
        <v>545</v>
      </c>
      <c r="C263" s="0" t="s">
        <v>4183</v>
      </c>
      <c r="D263" s="0" t="s">
        <v>4184</v>
      </c>
    </row>
    <row r="264" customFormat="false" ht="14.9" hidden="false" customHeight="false" outlineLevel="0" collapsed="false">
      <c r="A264" s="0" t="s">
        <v>4181</v>
      </c>
      <c r="B264" s="0" t="s">
        <v>668</v>
      </c>
      <c r="C264" s="0" t="s">
        <v>4185</v>
      </c>
      <c r="D264" s="0" t="s">
        <v>4186</v>
      </c>
    </row>
    <row r="265" customFormat="false" ht="13.8" hidden="false" customHeight="false" outlineLevel="0" collapsed="false">
      <c r="A265" s="0" t="s">
        <v>4181</v>
      </c>
      <c r="B265" s="0" t="s">
        <v>518</v>
      </c>
      <c r="C265" s="0" t="s">
        <v>4187</v>
      </c>
      <c r="D265" s="0" t="s">
        <v>4188</v>
      </c>
    </row>
    <row r="266" customFormat="false" ht="13.8" hidden="false" customHeight="false" outlineLevel="0" collapsed="false">
      <c r="A266" s="0" t="s">
        <v>4181</v>
      </c>
      <c r="B266" s="0" t="s">
        <v>1904</v>
      </c>
      <c r="C266" s="0" t="s">
        <v>4189</v>
      </c>
      <c r="D266" s="0" t="s">
        <v>4190</v>
      </c>
    </row>
    <row r="267" customFormat="false" ht="13.8" hidden="false" customHeight="false" outlineLevel="0" collapsed="false">
      <c r="A267" s="0" t="s">
        <v>4181</v>
      </c>
      <c r="B267" s="0" t="s">
        <v>3982</v>
      </c>
      <c r="C267" s="0" t="s">
        <v>4191</v>
      </c>
      <c r="D267" s="0" t="s">
        <v>3965</v>
      </c>
    </row>
    <row r="268" customFormat="false" ht="13.8" hidden="false" customHeight="false" outlineLevel="0" collapsed="false">
      <c r="A268" s="0" t="s">
        <v>4192</v>
      </c>
      <c r="B268" s="0" t="s">
        <v>4193</v>
      </c>
      <c r="C268" s="0" t="s">
        <v>4194</v>
      </c>
      <c r="D268" s="0" t="s">
        <v>4194</v>
      </c>
    </row>
    <row r="269" customFormat="false" ht="13.8" hidden="false" customHeight="false" outlineLevel="0" collapsed="false">
      <c r="A269" s="0" t="s">
        <v>4192</v>
      </c>
      <c r="B269" s="0" t="s">
        <v>4195</v>
      </c>
      <c r="C269" s="0" t="s">
        <v>4196</v>
      </c>
      <c r="D269" s="0" t="s">
        <v>4196</v>
      </c>
    </row>
    <row r="270" customFormat="false" ht="13.8" hidden="false" customHeight="false" outlineLevel="0" collapsed="false">
      <c r="A270" s="0" t="s">
        <v>4192</v>
      </c>
      <c r="B270" s="0" t="s">
        <v>4197</v>
      </c>
      <c r="C270" s="0" t="s">
        <v>4198</v>
      </c>
      <c r="D270" s="0" t="s">
        <v>4198</v>
      </c>
    </row>
    <row r="271" customFormat="false" ht="13.8" hidden="false" customHeight="false" outlineLevel="0" collapsed="false">
      <c r="A271" s="0" t="s">
        <v>4192</v>
      </c>
      <c r="B271" s="0" t="s">
        <v>4199</v>
      </c>
      <c r="C271" s="0" t="s">
        <v>4200</v>
      </c>
      <c r="D271" s="0" t="s">
        <v>4200</v>
      </c>
    </row>
    <row r="272" customFormat="false" ht="13.8" hidden="false" customHeight="false" outlineLevel="0" collapsed="false">
      <c r="A272" s="0" t="s">
        <v>4192</v>
      </c>
      <c r="B272" s="0" t="s">
        <v>4201</v>
      </c>
      <c r="C272" s="0" t="s">
        <v>4202</v>
      </c>
      <c r="D272" s="0" t="s">
        <v>4202</v>
      </c>
    </row>
    <row r="273" customFormat="false" ht="13.8" hidden="false" customHeight="false" outlineLevel="0" collapsed="false">
      <c r="A273" s="0" t="s">
        <v>4192</v>
      </c>
      <c r="B273" s="0" t="s">
        <v>4203</v>
      </c>
      <c r="C273" s="0" t="s">
        <v>4204</v>
      </c>
      <c r="D273" s="0" t="s">
        <v>4204</v>
      </c>
    </row>
    <row r="274" customFormat="false" ht="13.8" hidden="false" customHeight="false" outlineLevel="0" collapsed="false">
      <c r="A274" s="0" t="s">
        <v>4192</v>
      </c>
      <c r="B274" s="0" t="s">
        <v>3982</v>
      </c>
      <c r="C274" s="0" t="s">
        <v>4205</v>
      </c>
      <c r="D274" s="0" t="s">
        <v>4173</v>
      </c>
    </row>
    <row r="275" customFormat="false" ht="13.8" hidden="false" customHeight="false" outlineLevel="0" collapsed="false">
      <c r="A275" s="0" t="s">
        <v>4206</v>
      </c>
      <c r="B275" s="0" t="s">
        <v>4207</v>
      </c>
      <c r="C275" s="0" t="s">
        <v>4208</v>
      </c>
      <c r="D275" s="0" t="s">
        <v>4209</v>
      </c>
    </row>
    <row r="276" customFormat="false" ht="13.8" hidden="false" customHeight="false" outlineLevel="0" collapsed="false">
      <c r="A276" s="0" t="s">
        <v>4206</v>
      </c>
      <c r="B276" s="0" t="s">
        <v>4210</v>
      </c>
      <c r="C276" s="0" t="s">
        <v>4211</v>
      </c>
      <c r="D276" s="0" t="s">
        <v>4212</v>
      </c>
    </row>
    <row r="277" customFormat="false" ht="13.8" hidden="false" customHeight="false" outlineLevel="0" collapsed="false">
      <c r="A277" s="0" t="s">
        <v>4206</v>
      </c>
      <c r="B277" s="0" t="s">
        <v>4213</v>
      </c>
      <c r="C277" s="0" t="s">
        <v>4214</v>
      </c>
      <c r="D277" s="0" t="s">
        <v>4215</v>
      </c>
    </row>
    <row r="278" customFormat="false" ht="13.8" hidden="false" customHeight="false" outlineLevel="0" collapsed="false">
      <c r="A278" s="0" t="s">
        <v>4206</v>
      </c>
      <c r="B278" s="0" t="s">
        <v>4216</v>
      </c>
      <c r="C278" s="0" t="s">
        <v>4217</v>
      </c>
      <c r="D278" s="0" t="s">
        <v>4218</v>
      </c>
    </row>
    <row r="279" customFormat="false" ht="13.8" hidden="false" customHeight="false" outlineLevel="0" collapsed="false">
      <c r="A279" s="0" t="s">
        <v>4206</v>
      </c>
      <c r="B279" s="0" t="s">
        <v>4219</v>
      </c>
      <c r="C279" s="0" t="s">
        <v>4220</v>
      </c>
      <c r="D279" s="0" t="s">
        <v>4221</v>
      </c>
    </row>
    <row r="280" customFormat="false" ht="13.8" hidden="false" customHeight="false" outlineLevel="0" collapsed="false">
      <c r="A280" s="0" t="s">
        <v>4206</v>
      </c>
      <c r="B280" s="0" t="s">
        <v>4222</v>
      </c>
      <c r="C280" s="0" t="s">
        <v>4223</v>
      </c>
      <c r="D280" s="0" t="s">
        <v>4224</v>
      </c>
    </row>
    <row r="281" customFormat="false" ht="13.8" hidden="false" customHeight="false" outlineLevel="0" collapsed="false">
      <c r="A281" s="0" t="s">
        <v>4206</v>
      </c>
      <c r="B281" s="0" t="s">
        <v>4225</v>
      </c>
      <c r="C281" s="0" t="s">
        <v>4226</v>
      </c>
      <c r="D281" s="0" t="s">
        <v>4227</v>
      </c>
    </row>
    <row r="282" customFormat="false" ht="13.8" hidden="false" customHeight="false" outlineLevel="0" collapsed="false">
      <c r="A282" s="0" t="s">
        <v>4206</v>
      </c>
      <c r="B282" s="0" t="s">
        <v>4228</v>
      </c>
      <c r="C282" s="0" t="s">
        <v>4229</v>
      </c>
      <c r="D282" s="0" t="s">
        <v>4230</v>
      </c>
    </row>
    <row r="283" customFormat="false" ht="13.8" hidden="false" customHeight="false" outlineLevel="0" collapsed="false">
      <c r="A283" s="0" t="s">
        <v>4206</v>
      </c>
      <c r="B283" s="0" t="s">
        <v>4231</v>
      </c>
      <c r="C283" s="0" t="s">
        <v>4232</v>
      </c>
      <c r="D283" s="0" t="s">
        <v>4233</v>
      </c>
    </row>
    <row r="284" customFormat="false" ht="13.8" hidden="false" customHeight="false" outlineLevel="0" collapsed="false">
      <c r="A284" s="0" t="s">
        <v>4206</v>
      </c>
      <c r="B284" s="0" t="s">
        <v>3713</v>
      </c>
      <c r="C284" s="0" t="s">
        <v>3714</v>
      </c>
      <c r="D284" s="0" t="s">
        <v>4234</v>
      </c>
    </row>
    <row r="285" customFormat="false" ht="13.8" hidden="false" customHeight="false" outlineLevel="0" collapsed="false">
      <c r="A285" s="0" t="s">
        <v>4206</v>
      </c>
      <c r="B285" s="0" t="s">
        <v>3716</v>
      </c>
      <c r="C285" s="0" t="s">
        <v>4235</v>
      </c>
      <c r="D285" s="0" t="s">
        <v>4236</v>
      </c>
    </row>
    <row r="286" customFormat="false" ht="13.8" hidden="false" customHeight="false" outlineLevel="0" collapsed="false">
      <c r="A286" s="0" t="s">
        <v>4206</v>
      </c>
      <c r="B286" s="0" t="s">
        <v>3982</v>
      </c>
      <c r="C286" s="0" t="s">
        <v>4237</v>
      </c>
      <c r="D286" s="0" t="s">
        <v>4238</v>
      </c>
    </row>
    <row r="287" customFormat="false" ht="14.9" hidden="false" customHeight="false" outlineLevel="0" collapsed="false">
      <c r="A287" s="0" t="s">
        <v>4239</v>
      </c>
      <c r="B287" s="0" t="s">
        <v>4240</v>
      </c>
      <c r="C287" s="0" t="s">
        <v>4241</v>
      </c>
      <c r="D287" s="0" t="s">
        <v>4242</v>
      </c>
    </row>
    <row r="288" customFormat="false" ht="14.9" hidden="false" customHeight="false" outlineLevel="0" collapsed="false">
      <c r="A288" s="0" t="s">
        <v>4239</v>
      </c>
      <c r="B288" s="0" t="s">
        <v>4243</v>
      </c>
      <c r="C288" s="0" t="s">
        <v>4244</v>
      </c>
      <c r="D288" s="0" t="s">
        <v>4245</v>
      </c>
    </row>
    <row r="289" customFormat="false" ht="14.9" hidden="false" customHeight="false" outlineLevel="0" collapsed="false">
      <c r="A289" s="0" t="s">
        <v>4239</v>
      </c>
      <c r="B289" s="0" t="s">
        <v>4246</v>
      </c>
      <c r="C289" s="0" t="s">
        <v>4247</v>
      </c>
      <c r="D289" s="0" t="s">
        <v>4248</v>
      </c>
    </row>
    <row r="290" customFormat="false" ht="14.9" hidden="false" customHeight="false" outlineLevel="0" collapsed="false">
      <c r="A290" s="0" t="s">
        <v>4239</v>
      </c>
      <c r="B290" s="0" t="s">
        <v>4249</v>
      </c>
      <c r="C290" s="0" t="s">
        <v>4250</v>
      </c>
      <c r="D290" s="0" t="s">
        <v>4251</v>
      </c>
    </row>
    <row r="291" customFormat="false" ht="14.9" hidden="false" customHeight="false" outlineLevel="0" collapsed="false">
      <c r="A291" s="0" t="s">
        <v>4239</v>
      </c>
      <c r="B291" s="0" t="s">
        <v>4252</v>
      </c>
      <c r="C291" s="0" t="s">
        <v>4253</v>
      </c>
      <c r="D291" s="0" t="s">
        <v>4254</v>
      </c>
    </row>
    <row r="292" customFormat="false" ht="13.8" hidden="false" customHeight="false" outlineLevel="0" collapsed="false">
      <c r="A292" s="0" t="s">
        <v>4239</v>
      </c>
      <c r="B292" s="0" t="s">
        <v>4255</v>
      </c>
      <c r="C292" s="0" t="s">
        <v>874</v>
      </c>
      <c r="D292" s="0" t="s">
        <v>874</v>
      </c>
    </row>
    <row r="293" customFormat="false" ht="14.9" hidden="false" customHeight="false" outlineLevel="0" collapsed="false">
      <c r="A293" s="0" t="s">
        <v>4239</v>
      </c>
      <c r="B293" s="0" t="s">
        <v>4256</v>
      </c>
      <c r="C293" s="0" t="s">
        <v>4257</v>
      </c>
      <c r="D293" s="0" t="s">
        <v>4258</v>
      </c>
    </row>
    <row r="294" customFormat="false" ht="14.9" hidden="false" customHeight="false" outlineLevel="0" collapsed="false">
      <c r="A294" s="0" t="s">
        <v>4239</v>
      </c>
      <c r="B294" s="0" t="s">
        <v>4259</v>
      </c>
      <c r="C294" s="0" t="s">
        <v>4260</v>
      </c>
      <c r="D294" s="0" t="s">
        <v>4261</v>
      </c>
    </row>
    <row r="295" customFormat="false" ht="14.9" hidden="false" customHeight="false" outlineLevel="0" collapsed="false">
      <c r="A295" s="0" t="s">
        <v>4239</v>
      </c>
      <c r="B295" s="0" t="s">
        <v>4262</v>
      </c>
      <c r="C295" s="0" t="s">
        <v>4263</v>
      </c>
      <c r="D295" s="0" t="s">
        <v>4264</v>
      </c>
    </row>
    <row r="296" customFormat="false" ht="14.9" hidden="false" customHeight="false" outlineLevel="0" collapsed="false">
      <c r="A296" s="0" t="s">
        <v>4239</v>
      </c>
      <c r="B296" s="0" t="s">
        <v>4265</v>
      </c>
      <c r="C296" s="0" t="s">
        <v>4266</v>
      </c>
      <c r="D296" s="0" t="s">
        <v>4267</v>
      </c>
    </row>
    <row r="297" customFormat="false" ht="14.9" hidden="false" customHeight="false" outlineLevel="0" collapsed="false">
      <c r="A297" s="0" t="s">
        <v>4239</v>
      </c>
      <c r="B297" s="0" t="s">
        <v>4268</v>
      </c>
      <c r="C297" s="0" t="s">
        <v>4269</v>
      </c>
      <c r="D297" s="0" t="s">
        <v>4270</v>
      </c>
    </row>
    <row r="298" customFormat="false" ht="13.8" hidden="false" customHeight="false" outlineLevel="0" collapsed="false">
      <c r="A298" s="0" t="s">
        <v>4239</v>
      </c>
      <c r="B298" s="0" t="s">
        <v>3713</v>
      </c>
      <c r="C298" s="0" t="s">
        <v>3714</v>
      </c>
      <c r="D298" s="0" t="s">
        <v>4234</v>
      </c>
    </row>
    <row r="299" customFormat="false" ht="13.8" hidden="false" customHeight="false" outlineLevel="0" collapsed="false">
      <c r="A299" s="0" t="s">
        <v>4239</v>
      </c>
      <c r="B299" s="0" t="s">
        <v>3716</v>
      </c>
      <c r="C299" s="0" t="s">
        <v>3717</v>
      </c>
      <c r="D299" s="0" t="s">
        <v>4236</v>
      </c>
    </row>
    <row r="300" customFormat="false" ht="13.8" hidden="false" customHeight="false" outlineLevel="0" collapsed="false">
      <c r="A300" s="0" t="s">
        <v>4271</v>
      </c>
      <c r="B300" s="0" t="s">
        <v>4272</v>
      </c>
      <c r="C300" s="0" t="s">
        <v>4273</v>
      </c>
      <c r="D300" s="0" t="s">
        <v>4274</v>
      </c>
    </row>
    <row r="301" customFormat="false" ht="13.8" hidden="false" customHeight="false" outlineLevel="0" collapsed="false">
      <c r="A301" s="0" t="s">
        <v>4271</v>
      </c>
      <c r="B301" s="0" t="s">
        <v>3713</v>
      </c>
      <c r="C301" s="0" t="s">
        <v>3714</v>
      </c>
      <c r="D301" s="0" t="s">
        <v>4275</v>
      </c>
    </row>
    <row r="302" customFormat="false" ht="13.8" hidden="false" customHeight="false" outlineLevel="0" collapsed="false">
      <c r="A302" s="0" t="s">
        <v>4271</v>
      </c>
      <c r="B302" s="0" t="s">
        <v>3716</v>
      </c>
      <c r="C302" s="0" t="s">
        <v>4276</v>
      </c>
      <c r="D302" s="0" t="s">
        <v>4277</v>
      </c>
    </row>
    <row r="303" customFormat="false" ht="13.8" hidden="false" customHeight="false" outlineLevel="0" collapsed="false">
      <c r="A303" s="0" t="s">
        <v>4278</v>
      </c>
      <c r="B303" s="0" t="s">
        <v>4279</v>
      </c>
      <c r="C303" s="0" t="s">
        <v>4280</v>
      </c>
      <c r="D303" s="0" t="s">
        <v>4281</v>
      </c>
    </row>
    <row r="304" customFormat="false" ht="13.8" hidden="false" customHeight="false" outlineLevel="0" collapsed="false">
      <c r="A304" s="0" t="s">
        <v>4278</v>
      </c>
      <c r="B304" s="0" t="s">
        <v>4282</v>
      </c>
      <c r="C304" s="0" t="s">
        <v>4283</v>
      </c>
      <c r="D304" s="0" t="s">
        <v>4284</v>
      </c>
    </row>
    <row r="305" customFormat="false" ht="13.8" hidden="false" customHeight="false" outlineLevel="0" collapsed="false">
      <c r="A305" s="0" t="s">
        <v>4278</v>
      </c>
      <c r="B305" s="0" t="s">
        <v>4285</v>
      </c>
      <c r="C305" s="0" t="s">
        <v>4286</v>
      </c>
      <c r="D305" s="0" t="s">
        <v>4287</v>
      </c>
    </row>
    <row r="306" customFormat="false" ht="13.8" hidden="false" customHeight="false" outlineLevel="0" collapsed="false">
      <c r="A306" s="0" t="s">
        <v>4278</v>
      </c>
      <c r="B306" s="0" t="s">
        <v>4288</v>
      </c>
      <c r="C306" s="0" t="s">
        <v>4289</v>
      </c>
      <c r="D306" s="0" t="s">
        <v>4290</v>
      </c>
    </row>
    <row r="307" customFormat="false" ht="13.8" hidden="false" customHeight="false" outlineLevel="0" collapsed="false">
      <c r="A307" s="0" t="s">
        <v>4278</v>
      </c>
      <c r="B307" s="0" t="s">
        <v>4291</v>
      </c>
      <c r="C307" s="0" t="s">
        <v>4292</v>
      </c>
      <c r="D307" s="0" t="s">
        <v>4293</v>
      </c>
    </row>
    <row r="308" customFormat="false" ht="13.8" hidden="false" customHeight="false" outlineLevel="0" collapsed="false">
      <c r="A308" s="0" t="s">
        <v>4278</v>
      </c>
      <c r="B308" s="0" t="s">
        <v>4294</v>
      </c>
      <c r="C308" s="0" t="s">
        <v>1346</v>
      </c>
      <c r="D308" s="0" t="s">
        <v>4295</v>
      </c>
    </row>
    <row r="309" customFormat="false" ht="13.8" hidden="false" customHeight="false" outlineLevel="0" collapsed="false">
      <c r="A309" s="0" t="s">
        <v>4278</v>
      </c>
      <c r="B309" s="0" t="s">
        <v>4296</v>
      </c>
      <c r="C309" s="0" t="s">
        <v>4297</v>
      </c>
      <c r="D309" s="0" t="s">
        <v>4298</v>
      </c>
    </row>
    <row r="310" customFormat="false" ht="13.8" hidden="false" customHeight="false" outlineLevel="0" collapsed="false">
      <c r="A310" s="0" t="s">
        <v>4278</v>
      </c>
      <c r="B310" s="0" t="s">
        <v>4299</v>
      </c>
      <c r="C310" s="0" t="s">
        <v>950</v>
      </c>
      <c r="D310" s="0" t="s">
        <v>4300</v>
      </c>
    </row>
    <row r="311" customFormat="false" ht="13.8" hidden="false" customHeight="false" outlineLevel="0" collapsed="false">
      <c r="A311" s="0" t="s">
        <v>4278</v>
      </c>
      <c r="B311" s="0" t="s">
        <v>4301</v>
      </c>
      <c r="C311" s="0" t="s">
        <v>4302</v>
      </c>
      <c r="D311" s="0" t="s">
        <v>4303</v>
      </c>
    </row>
    <row r="312" customFormat="false" ht="13.8" hidden="false" customHeight="false" outlineLevel="0" collapsed="false">
      <c r="A312" s="0" t="s">
        <v>4278</v>
      </c>
      <c r="B312" s="0" t="s">
        <v>4304</v>
      </c>
      <c r="C312" s="0" t="s">
        <v>4305</v>
      </c>
      <c r="D312" s="0" t="s">
        <v>4306</v>
      </c>
    </row>
    <row r="313" customFormat="false" ht="13.8" hidden="false" customHeight="false" outlineLevel="0" collapsed="false">
      <c r="A313" s="0" t="s">
        <v>4278</v>
      </c>
      <c r="B313" s="0" t="s">
        <v>4307</v>
      </c>
      <c r="C313" s="0" t="s">
        <v>4308</v>
      </c>
      <c r="D313" s="0" t="s">
        <v>4309</v>
      </c>
    </row>
    <row r="314" customFormat="false" ht="13.8" hidden="false" customHeight="false" outlineLevel="0" collapsed="false">
      <c r="A314" s="0" t="s">
        <v>4278</v>
      </c>
      <c r="B314" s="0" t="s">
        <v>4310</v>
      </c>
      <c r="C314" s="0" t="s">
        <v>4311</v>
      </c>
      <c r="D314" s="0" t="s">
        <v>4312</v>
      </c>
    </row>
    <row r="315" customFormat="false" ht="13.8" hidden="false" customHeight="false" outlineLevel="0" collapsed="false">
      <c r="A315" s="0" t="s">
        <v>4278</v>
      </c>
      <c r="B315" s="0" t="s">
        <v>4313</v>
      </c>
      <c r="C315" s="0" t="s">
        <v>4314</v>
      </c>
      <c r="D315" s="0" t="s">
        <v>4315</v>
      </c>
    </row>
    <row r="316" customFormat="false" ht="13.8" hidden="false" customHeight="false" outlineLevel="0" collapsed="false">
      <c r="A316" s="0" t="s">
        <v>4278</v>
      </c>
      <c r="B316" s="0" t="s">
        <v>4316</v>
      </c>
      <c r="C316" s="0" t="s">
        <v>4317</v>
      </c>
      <c r="D316" s="0" t="s">
        <v>4318</v>
      </c>
    </row>
    <row r="317" customFormat="false" ht="13.8" hidden="false" customHeight="false" outlineLevel="0" collapsed="false">
      <c r="A317" s="0" t="s">
        <v>4278</v>
      </c>
      <c r="B317" s="0" t="s">
        <v>4319</v>
      </c>
      <c r="C317" s="0" t="s">
        <v>4320</v>
      </c>
      <c r="D317" s="0" t="s">
        <v>4321</v>
      </c>
    </row>
    <row r="318" customFormat="false" ht="13.8" hidden="false" customHeight="false" outlineLevel="0" collapsed="false">
      <c r="A318" s="0" t="s">
        <v>4278</v>
      </c>
      <c r="B318" s="0" t="s">
        <v>4322</v>
      </c>
      <c r="C318" s="0" t="s">
        <v>4323</v>
      </c>
      <c r="D318" s="0" t="s">
        <v>4324</v>
      </c>
    </row>
    <row r="319" customFormat="false" ht="13.8" hidden="false" customHeight="false" outlineLevel="0" collapsed="false">
      <c r="A319" s="0" t="s">
        <v>4278</v>
      </c>
      <c r="B319" s="0" t="s">
        <v>4325</v>
      </c>
      <c r="C319" s="0" t="s">
        <v>825</v>
      </c>
      <c r="D319" s="0" t="s">
        <v>4326</v>
      </c>
    </row>
    <row r="320" customFormat="false" ht="13.8" hidden="false" customHeight="false" outlineLevel="0" collapsed="false">
      <c r="A320" s="0" t="s">
        <v>4278</v>
      </c>
      <c r="B320" s="0" t="s">
        <v>4327</v>
      </c>
      <c r="C320" s="0" t="s">
        <v>4328</v>
      </c>
      <c r="D320" s="0" t="s">
        <v>4329</v>
      </c>
    </row>
    <row r="321" customFormat="false" ht="13.8" hidden="false" customHeight="false" outlineLevel="0" collapsed="false">
      <c r="A321" s="0" t="s">
        <v>4278</v>
      </c>
      <c r="B321" s="0" t="s">
        <v>4330</v>
      </c>
      <c r="C321" s="0" t="s">
        <v>4331</v>
      </c>
      <c r="D321" s="0" t="s">
        <v>4332</v>
      </c>
    </row>
    <row r="322" customFormat="false" ht="13.8" hidden="false" customHeight="false" outlineLevel="0" collapsed="false">
      <c r="A322" s="0" t="s">
        <v>4278</v>
      </c>
      <c r="B322" s="0" t="s">
        <v>4333</v>
      </c>
      <c r="C322" s="0" t="s">
        <v>4334</v>
      </c>
      <c r="D322" s="0" t="s">
        <v>4335</v>
      </c>
    </row>
    <row r="323" customFormat="false" ht="13.8" hidden="false" customHeight="false" outlineLevel="0" collapsed="false">
      <c r="A323" s="0" t="s">
        <v>4278</v>
      </c>
      <c r="B323" s="0" t="s">
        <v>4336</v>
      </c>
      <c r="C323" s="0" t="s">
        <v>4337</v>
      </c>
      <c r="D323" s="0" t="s">
        <v>4338</v>
      </c>
    </row>
    <row r="324" customFormat="false" ht="13.8" hidden="false" customHeight="false" outlineLevel="0" collapsed="false">
      <c r="A324" s="0" t="s">
        <v>4278</v>
      </c>
      <c r="B324" s="0" t="s">
        <v>4339</v>
      </c>
      <c r="C324" s="0" t="s">
        <v>4340</v>
      </c>
      <c r="D324" s="0" t="s">
        <v>4341</v>
      </c>
    </row>
    <row r="325" customFormat="false" ht="13.8" hidden="false" customHeight="false" outlineLevel="0" collapsed="false">
      <c r="A325" s="0" t="s">
        <v>4278</v>
      </c>
      <c r="B325" s="0" t="s">
        <v>4342</v>
      </c>
      <c r="C325" s="0" t="s">
        <v>4343</v>
      </c>
      <c r="D325" s="0" t="s">
        <v>4344</v>
      </c>
    </row>
    <row r="326" customFormat="false" ht="13.8" hidden="false" customHeight="false" outlineLevel="0" collapsed="false">
      <c r="A326" s="0" t="s">
        <v>4278</v>
      </c>
      <c r="B326" s="0" t="s">
        <v>4345</v>
      </c>
      <c r="C326" s="0" t="s">
        <v>4346</v>
      </c>
      <c r="D326" s="0" t="s">
        <v>4347</v>
      </c>
    </row>
    <row r="327" customFormat="false" ht="13.8" hidden="false" customHeight="false" outlineLevel="0" collapsed="false">
      <c r="A327" s="0" t="s">
        <v>4278</v>
      </c>
      <c r="B327" s="0" t="s">
        <v>4348</v>
      </c>
      <c r="C327" s="0" t="s">
        <v>4349</v>
      </c>
      <c r="D327" s="0" t="s">
        <v>4350</v>
      </c>
    </row>
    <row r="328" customFormat="false" ht="13.8" hidden="false" customHeight="false" outlineLevel="0" collapsed="false">
      <c r="A328" s="0" t="s">
        <v>4278</v>
      </c>
      <c r="B328" s="0" t="s">
        <v>4351</v>
      </c>
      <c r="C328" s="0" t="s">
        <v>4352</v>
      </c>
      <c r="D328" s="0" t="s">
        <v>4353</v>
      </c>
    </row>
    <row r="329" customFormat="false" ht="13.8" hidden="false" customHeight="false" outlineLevel="0" collapsed="false">
      <c r="A329" s="0" t="s">
        <v>4278</v>
      </c>
      <c r="B329" s="0" t="s">
        <v>4354</v>
      </c>
      <c r="C329" s="0" t="s">
        <v>4355</v>
      </c>
      <c r="D329" s="0" t="s">
        <v>4356</v>
      </c>
    </row>
    <row r="330" customFormat="false" ht="13.8" hidden="false" customHeight="false" outlineLevel="0" collapsed="false">
      <c r="A330" s="0" t="s">
        <v>4278</v>
      </c>
      <c r="B330" s="0" t="s">
        <v>3982</v>
      </c>
      <c r="C330" s="0" t="s">
        <v>4237</v>
      </c>
      <c r="D330" s="0" t="s">
        <v>4238</v>
      </c>
    </row>
    <row r="331" customFormat="false" ht="13.8" hidden="false" customHeight="false" outlineLevel="0" collapsed="false">
      <c r="A331" s="0" t="s">
        <v>4278</v>
      </c>
      <c r="B331" s="0" t="s">
        <v>3716</v>
      </c>
      <c r="C331" s="0" t="s">
        <v>4276</v>
      </c>
      <c r="D331" s="0" t="s">
        <v>4357</v>
      </c>
    </row>
    <row r="332" customFormat="false" ht="13.8" hidden="false" customHeight="false" outlineLevel="0" collapsed="false">
      <c r="A332" s="0" t="s">
        <v>4358</v>
      </c>
      <c r="B332" s="0" t="s">
        <v>4359</v>
      </c>
      <c r="C332" s="0" t="s">
        <v>4360</v>
      </c>
      <c r="D332" s="0" t="s">
        <v>4361</v>
      </c>
    </row>
    <row r="333" customFormat="false" ht="13.8" hidden="false" customHeight="false" outlineLevel="0" collapsed="false">
      <c r="A333" s="0" t="s">
        <v>4358</v>
      </c>
      <c r="B333" s="0" t="s">
        <v>4219</v>
      </c>
      <c r="C333" s="0" t="s">
        <v>4362</v>
      </c>
      <c r="D333" s="0" t="s">
        <v>4363</v>
      </c>
    </row>
    <row r="334" customFormat="false" ht="13.8" hidden="false" customHeight="false" outlineLevel="0" collapsed="false">
      <c r="A334" s="0" t="s">
        <v>4358</v>
      </c>
      <c r="B334" s="0" t="s">
        <v>4364</v>
      </c>
      <c r="C334" s="0" t="s">
        <v>4365</v>
      </c>
      <c r="D334" s="0" t="s">
        <v>4366</v>
      </c>
    </row>
    <row r="335" customFormat="false" ht="13.8" hidden="false" customHeight="false" outlineLevel="0" collapsed="false">
      <c r="A335" s="0" t="s">
        <v>4358</v>
      </c>
      <c r="B335" s="0" t="s">
        <v>4367</v>
      </c>
      <c r="C335" s="0" t="s">
        <v>4368</v>
      </c>
      <c r="D335" s="0" t="s">
        <v>4369</v>
      </c>
    </row>
    <row r="336" customFormat="false" ht="13.8" hidden="false" customHeight="false" outlineLevel="0" collapsed="false">
      <c r="A336" s="0" t="s">
        <v>4358</v>
      </c>
      <c r="B336" s="0" t="s">
        <v>4370</v>
      </c>
      <c r="C336" s="0" t="s">
        <v>4371</v>
      </c>
      <c r="D336" s="0" t="s">
        <v>4372</v>
      </c>
    </row>
    <row r="337" customFormat="false" ht="13.8" hidden="false" customHeight="false" outlineLevel="0" collapsed="false">
      <c r="A337" s="0" t="s">
        <v>4358</v>
      </c>
      <c r="B337" s="0" t="s">
        <v>4373</v>
      </c>
      <c r="C337" s="0" t="s">
        <v>4374</v>
      </c>
      <c r="D337" s="0" t="s">
        <v>4375</v>
      </c>
    </row>
    <row r="338" customFormat="false" ht="13.8" hidden="false" customHeight="false" outlineLevel="0" collapsed="false">
      <c r="A338" s="0" t="s">
        <v>4358</v>
      </c>
      <c r="B338" s="0" t="s">
        <v>3982</v>
      </c>
      <c r="C338" s="0" t="s">
        <v>4172</v>
      </c>
      <c r="D338" s="0" t="s">
        <v>4173</v>
      </c>
    </row>
    <row r="339" customFormat="false" ht="13.8" hidden="false" customHeight="false" outlineLevel="0" collapsed="false">
      <c r="A339" s="0" t="s">
        <v>4358</v>
      </c>
      <c r="B339" s="0" t="s">
        <v>3716</v>
      </c>
      <c r="C339" s="0" t="s">
        <v>4276</v>
      </c>
      <c r="D339" s="0" t="s">
        <v>4376</v>
      </c>
    </row>
    <row r="340" customFormat="false" ht="13.8" hidden="false" customHeight="false" outlineLevel="0" collapsed="false">
      <c r="A340" s="0" t="s">
        <v>4377</v>
      </c>
      <c r="B340" s="0" t="s">
        <v>3984</v>
      </c>
      <c r="C340" s="0" t="s">
        <v>3985</v>
      </c>
      <c r="D340" s="0" t="s">
        <v>3986</v>
      </c>
    </row>
    <row r="341" customFormat="false" ht="13.8" hidden="false" customHeight="false" outlineLevel="0" collapsed="false">
      <c r="A341" s="0" t="s">
        <v>4377</v>
      </c>
      <c r="B341" s="0" t="s">
        <v>3973</v>
      </c>
      <c r="C341" s="0" t="s">
        <v>3974</v>
      </c>
      <c r="D341" s="0" t="s">
        <v>3975</v>
      </c>
    </row>
    <row r="342" customFormat="false" ht="13.8" hidden="false" customHeight="false" outlineLevel="0" collapsed="false">
      <c r="A342" s="0" t="s">
        <v>4377</v>
      </c>
      <c r="B342" s="0" t="s">
        <v>3987</v>
      </c>
      <c r="C342" s="0" t="s">
        <v>3988</v>
      </c>
      <c r="D342" s="0" t="s">
        <v>3989</v>
      </c>
    </row>
    <row r="343" customFormat="false" ht="13.8" hidden="false" customHeight="false" outlineLevel="0" collapsed="false">
      <c r="A343" s="0" t="s">
        <v>4377</v>
      </c>
      <c r="B343" s="0" t="s">
        <v>3967</v>
      </c>
      <c r="C343" s="0" t="s">
        <v>3968</v>
      </c>
      <c r="D343" s="0" t="s">
        <v>3969</v>
      </c>
    </row>
    <row r="344" customFormat="false" ht="13.8" hidden="false" customHeight="false" outlineLevel="0" collapsed="false">
      <c r="A344" s="0" t="s">
        <v>4377</v>
      </c>
      <c r="B344" s="0" t="s">
        <v>3990</v>
      </c>
      <c r="C344" s="0" t="s">
        <v>3991</v>
      </c>
      <c r="D344" s="0" t="s">
        <v>3992</v>
      </c>
    </row>
    <row r="345" customFormat="false" ht="13.8" hidden="false" customHeight="false" outlineLevel="0" collapsed="false">
      <c r="A345" s="0" t="s">
        <v>4377</v>
      </c>
      <c r="B345" s="0" t="s">
        <v>3993</v>
      </c>
      <c r="C345" s="0" t="s">
        <v>3994</v>
      </c>
      <c r="D345" s="0" t="s">
        <v>3995</v>
      </c>
    </row>
    <row r="346" customFormat="false" ht="13.8" hidden="false" customHeight="false" outlineLevel="0" collapsed="false">
      <c r="A346" s="0" t="s">
        <v>4377</v>
      </c>
      <c r="B346" s="0" t="s">
        <v>3996</v>
      </c>
      <c r="C346" s="0" t="s">
        <v>3997</v>
      </c>
      <c r="D346" s="0" t="s">
        <v>3998</v>
      </c>
    </row>
    <row r="347" customFormat="false" ht="13.8" hidden="false" customHeight="false" outlineLevel="0" collapsed="false">
      <c r="A347" s="0" t="s">
        <v>4377</v>
      </c>
      <c r="B347" s="0" t="s">
        <v>3999</v>
      </c>
      <c r="C347" s="0" t="s">
        <v>3964</v>
      </c>
      <c r="D347" s="0" t="s">
        <v>3965</v>
      </c>
    </row>
    <row r="348" customFormat="false" ht="13.8" hidden="false" customHeight="false" outlineLevel="0" collapsed="false">
      <c r="A348" s="0" t="s">
        <v>4377</v>
      </c>
      <c r="B348" s="0" t="s">
        <v>3716</v>
      </c>
      <c r="C348" s="0" t="s">
        <v>4276</v>
      </c>
      <c r="D348" s="0" t="s">
        <v>4378</v>
      </c>
    </row>
    <row r="349" customFormat="false" ht="13.8" hidden="false" customHeight="false" outlineLevel="0" collapsed="false">
      <c r="A349" s="0" t="s">
        <v>4379</v>
      </c>
      <c r="B349" s="0" t="s">
        <v>505</v>
      </c>
      <c r="C349" s="0" t="s">
        <v>3908</v>
      </c>
      <c r="D349" s="0" t="s">
        <v>3909</v>
      </c>
    </row>
    <row r="350" customFormat="false" ht="13.8" hidden="false" customHeight="false" outlineLevel="0" collapsed="false">
      <c r="A350" s="0" t="s">
        <v>4379</v>
      </c>
      <c r="B350" s="0" t="s">
        <v>508</v>
      </c>
      <c r="C350" s="0" t="s">
        <v>511</v>
      </c>
      <c r="D350" s="0" t="s">
        <v>792</v>
      </c>
    </row>
    <row r="351" customFormat="false" ht="13.8" hidden="false" customHeight="false" outlineLevel="0" collapsed="false">
      <c r="A351" s="0" t="s">
        <v>4379</v>
      </c>
      <c r="B351" s="0" t="s">
        <v>3713</v>
      </c>
      <c r="C351" s="0" t="s">
        <v>3714</v>
      </c>
      <c r="D351" s="0" t="s">
        <v>4234</v>
      </c>
    </row>
    <row r="352" customFormat="false" ht="13.8" hidden="false" customHeight="false" outlineLevel="0" collapsed="false">
      <c r="A352" s="0" t="s">
        <v>4379</v>
      </c>
      <c r="B352" s="0" t="s">
        <v>3716</v>
      </c>
      <c r="C352" s="0" t="s">
        <v>4276</v>
      </c>
      <c r="D352" s="0" t="s">
        <v>4357</v>
      </c>
    </row>
    <row r="353" customFormat="false" ht="13.8" hidden="false" customHeight="false" outlineLevel="0" collapsed="false">
      <c r="A353" s="0" t="s">
        <v>4380</v>
      </c>
      <c r="B353" s="0" t="s">
        <v>505</v>
      </c>
      <c r="C353" s="0" t="s">
        <v>3908</v>
      </c>
      <c r="D353" s="0" t="s">
        <v>3909</v>
      </c>
    </row>
    <row r="354" customFormat="false" ht="13.8" hidden="false" customHeight="false" outlineLevel="0" collapsed="false">
      <c r="A354" s="0" t="s">
        <v>4380</v>
      </c>
      <c r="B354" s="0" t="s">
        <v>508</v>
      </c>
      <c r="C354" s="0" t="s">
        <v>511</v>
      </c>
      <c r="D354" s="0" t="s">
        <v>792</v>
      </c>
    </row>
    <row r="355" customFormat="false" ht="13.8" hidden="false" customHeight="false" outlineLevel="0" collapsed="false">
      <c r="A355" s="0" t="s">
        <v>4380</v>
      </c>
      <c r="B355" s="0" t="s">
        <v>3716</v>
      </c>
      <c r="C355" s="0" t="s">
        <v>4276</v>
      </c>
      <c r="D355" s="0" t="s">
        <v>4357</v>
      </c>
    </row>
    <row r="356" customFormat="false" ht="13.8" hidden="false" customHeight="false" outlineLevel="0" collapsed="false">
      <c r="A356" s="0" t="s">
        <v>4381</v>
      </c>
      <c r="B356" s="0" t="s">
        <v>505</v>
      </c>
      <c r="C356" s="0" t="s">
        <v>3908</v>
      </c>
      <c r="D356" s="0" t="s">
        <v>3909</v>
      </c>
    </row>
    <row r="357" customFormat="false" ht="13.8" hidden="false" customHeight="false" outlineLevel="0" collapsed="false">
      <c r="A357" s="0" t="s">
        <v>4381</v>
      </c>
      <c r="B357" s="0" t="s">
        <v>508</v>
      </c>
      <c r="C357" s="0" t="s">
        <v>511</v>
      </c>
      <c r="D357" s="0" t="s">
        <v>792</v>
      </c>
    </row>
    <row r="358" customFormat="false" ht="13.8" hidden="false" customHeight="false" outlineLevel="0" collapsed="false">
      <c r="A358" s="0" t="s">
        <v>4381</v>
      </c>
      <c r="B358" s="0" t="s">
        <v>4382</v>
      </c>
      <c r="C358" s="0" t="s">
        <v>4383</v>
      </c>
      <c r="D358" s="0" t="s">
        <v>4384</v>
      </c>
    </row>
    <row r="359" customFormat="false" ht="13.8" hidden="false" customHeight="false" outlineLevel="0" collapsed="false">
      <c r="A359" s="0" t="s">
        <v>4381</v>
      </c>
      <c r="B359" s="0" t="s">
        <v>3716</v>
      </c>
      <c r="C359" s="0" t="s">
        <v>4276</v>
      </c>
      <c r="D359" s="0" t="s">
        <v>4357</v>
      </c>
    </row>
    <row r="360" customFormat="false" ht="13.8" hidden="false" customHeight="false" outlineLevel="0" collapsed="false">
      <c r="A360" s="0" t="s">
        <v>4385</v>
      </c>
      <c r="B360" s="0" t="s">
        <v>4386</v>
      </c>
      <c r="C360" s="0" t="s">
        <v>4387</v>
      </c>
      <c r="D360" s="0" t="s">
        <v>4388</v>
      </c>
    </row>
    <row r="361" customFormat="false" ht="13.8" hidden="false" customHeight="false" outlineLevel="0" collapsed="false">
      <c r="A361" s="0" t="s">
        <v>4385</v>
      </c>
      <c r="B361" s="0" t="s">
        <v>4389</v>
      </c>
      <c r="C361" s="0" t="s">
        <v>4390</v>
      </c>
      <c r="D361" s="0" t="s">
        <v>4391</v>
      </c>
    </row>
    <row r="362" customFormat="false" ht="13.8" hidden="false" customHeight="false" outlineLevel="0" collapsed="false">
      <c r="A362" s="0" t="s">
        <v>4385</v>
      </c>
      <c r="B362" s="0" t="s">
        <v>4392</v>
      </c>
      <c r="C362" s="0" t="s">
        <v>4393</v>
      </c>
      <c r="D362" s="0" t="s">
        <v>4394</v>
      </c>
    </row>
    <row r="363" customFormat="false" ht="13.8" hidden="false" customHeight="false" outlineLevel="0" collapsed="false">
      <c r="A363" s="0" t="s">
        <v>4385</v>
      </c>
      <c r="B363" s="0" t="s">
        <v>4395</v>
      </c>
      <c r="C363" s="0" t="s">
        <v>4396</v>
      </c>
      <c r="D363" s="0" t="s">
        <v>4397</v>
      </c>
    </row>
    <row r="364" customFormat="false" ht="13.8" hidden="false" customHeight="false" outlineLevel="0" collapsed="false">
      <c r="A364" s="0" t="s">
        <v>4385</v>
      </c>
      <c r="B364" s="0" t="s">
        <v>3982</v>
      </c>
      <c r="C364" s="0" t="s">
        <v>4172</v>
      </c>
      <c r="D364" s="0" t="s">
        <v>4173</v>
      </c>
    </row>
    <row r="365" customFormat="false" ht="13.8" hidden="false" customHeight="false" outlineLevel="0" collapsed="false">
      <c r="A365" s="0" t="s">
        <v>4385</v>
      </c>
      <c r="B365" s="0" t="s">
        <v>3716</v>
      </c>
      <c r="C365" s="0" t="s">
        <v>4276</v>
      </c>
      <c r="D365" s="0" t="s">
        <v>4357</v>
      </c>
    </row>
    <row r="366" customFormat="false" ht="13.8" hidden="false" customHeight="false" outlineLevel="0" collapsed="false">
      <c r="A366" s="0" t="s">
        <v>4398</v>
      </c>
      <c r="B366" s="0" t="s">
        <v>4399</v>
      </c>
      <c r="C366" s="0" t="s">
        <v>4400</v>
      </c>
      <c r="D366" s="0" t="s">
        <v>4401</v>
      </c>
    </row>
    <row r="367" customFormat="false" ht="13.8" hidden="false" customHeight="false" outlineLevel="0" collapsed="false">
      <c r="A367" s="0" t="s">
        <v>4398</v>
      </c>
      <c r="B367" s="0" t="s">
        <v>4402</v>
      </c>
      <c r="C367" s="0" t="s">
        <v>4403</v>
      </c>
      <c r="D367" s="0" t="s">
        <v>4404</v>
      </c>
    </row>
    <row r="368" customFormat="false" ht="13.8" hidden="false" customHeight="false" outlineLevel="0" collapsed="false">
      <c r="A368" s="0" t="s">
        <v>4398</v>
      </c>
      <c r="B368" s="0" t="s">
        <v>4405</v>
      </c>
      <c r="C368" s="0" t="s">
        <v>4406</v>
      </c>
      <c r="D368" s="0" t="s">
        <v>4407</v>
      </c>
    </row>
    <row r="369" customFormat="false" ht="13.8" hidden="false" customHeight="false" outlineLevel="0" collapsed="false">
      <c r="A369" s="0" t="s">
        <v>4398</v>
      </c>
      <c r="B369" s="0" t="s">
        <v>4408</v>
      </c>
      <c r="C369" s="0" t="s">
        <v>4409</v>
      </c>
      <c r="D369" s="0" t="s">
        <v>4410</v>
      </c>
    </row>
    <row r="370" customFormat="false" ht="13.8" hidden="false" customHeight="false" outlineLevel="0" collapsed="false">
      <c r="A370" s="0" t="s">
        <v>4398</v>
      </c>
      <c r="B370" s="0" t="s">
        <v>4012</v>
      </c>
      <c r="C370" s="0" t="s">
        <v>4411</v>
      </c>
      <c r="D370" s="0" t="s">
        <v>4412</v>
      </c>
    </row>
    <row r="371" customFormat="false" ht="13.8" hidden="false" customHeight="false" outlineLevel="0" collapsed="false">
      <c r="A371" s="0" t="s">
        <v>4398</v>
      </c>
      <c r="B371" s="0" t="s">
        <v>3982</v>
      </c>
      <c r="C371" s="0" t="s">
        <v>4172</v>
      </c>
      <c r="D371" s="0" t="s">
        <v>4173</v>
      </c>
    </row>
    <row r="372" customFormat="false" ht="13.8" hidden="false" customHeight="false" outlineLevel="0" collapsed="false">
      <c r="A372" s="0" t="s">
        <v>4398</v>
      </c>
      <c r="B372" s="0" t="s">
        <v>3716</v>
      </c>
      <c r="C372" s="0" t="s">
        <v>4276</v>
      </c>
      <c r="D372" s="0" t="s">
        <v>4357</v>
      </c>
    </row>
    <row r="373" customFormat="false" ht="13.8" hidden="false" customHeight="false" outlineLevel="0" collapsed="false">
      <c r="A373" s="0" t="s">
        <v>4413</v>
      </c>
      <c r="B373" s="0" t="s">
        <v>4399</v>
      </c>
      <c r="C373" s="0" t="s">
        <v>4414</v>
      </c>
      <c r="D373" s="0" t="s">
        <v>4415</v>
      </c>
    </row>
    <row r="374" customFormat="false" ht="13.8" hidden="false" customHeight="false" outlineLevel="0" collapsed="false">
      <c r="A374" s="0" t="s">
        <v>4413</v>
      </c>
      <c r="B374" s="0" t="s">
        <v>4402</v>
      </c>
      <c r="C374" s="0" t="s">
        <v>4416</v>
      </c>
      <c r="D374" s="0" t="s">
        <v>4417</v>
      </c>
    </row>
    <row r="375" customFormat="false" ht="13.8" hidden="false" customHeight="false" outlineLevel="0" collapsed="false">
      <c r="A375" s="0" t="s">
        <v>4413</v>
      </c>
      <c r="B375" s="0" t="s">
        <v>4405</v>
      </c>
      <c r="C375" s="0" t="s">
        <v>4418</v>
      </c>
      <c r="D375" s="0" t="s">
        <v>4419</v>
      </c>
    </row>
    <row r="376" customFormat="false" ht="13.8" hidden="false" customHeight="false" outlineLevel="0" collapsed="false">
      <c r="A376" s="0" t="s">
        <v>4413</v>
      </c>
      <c r="B376" s="0" t="s">
        <v>4408</v>
      </c>
      <c r="C376" s="0" t="s">
        <v>4420</v>
      </c>
      <c r="D376" s="0" t="s">
        <v>4421</v>
      </c>
    </row>
    <row r="377" customFormat="false" ht="13.8" hidden="false" customHeight="false" outlineLevel="0" collapsed="false">
      <c r="A377" s="0" t="s">
        <v>4413</v>
      </c>
      <c r="B377" s="0" t="s">
        <v>4422</v>
      </c>
      <c r="C377" s="0" t="s">
        <v>4423</v>
      </c>
      <c r="D377" s="0" t="s">
        <v>4424</v>
      </c>
    </row>
    <row r="378" customFormat="false" ht="13.8" hidden="false" customHeight="false" outlineLevel="0" collapsed="false">
      <c r="A378" s="0" t="s">
        <v>4413</v>
      </c>
      <c r="B378" s="0" t="s">
        <v>4012</v>
      </c>
      <c r="C378" s="0" t="s">
        <v>4425</v>
      </c>
      <c r="D378" s="0" t="s">
        <v>4014</v>
      </c>
    </row>
    <row r="379" customFormat="false" ht="13.8" hidden="false" customHeight="false" outlineLevel="0" collapsed="false">
      <c r="A379" s="0" t="s">
        <v>4413</v>
      </c>
      <c r="B379" s="0" t="s">
        <v>4426</v>
      </c>
      <c r="C379" s="0" t="s">
        <v>4427</v>
      </c>
      <c r="D379" s="0" t="s">
        <v>4428</v>
      </c>
    </row>
    <row r="380" customFormat="false" ht="13.8" hidden="false" customHeight="false" outlineLevel="0" collapsed="false">
      <c r="A380" s="0" t="s">
        <v>4429</v>
      </c>
      <c r="B380" s="0" t="s">
        <v>4430</v>
      </c>
      <c r="C380" s="0" t="s">
        <v>4431</v>
      </c>
      <c r="D380" s="0" t="s">
        <v>4432</v>
      </c>
    </row>
    <row r="381" customFormat="false" ht="13.8" hidden="false" customHeight="false" outlineLevel="0" collapsed="false">
      <c r="A381" s="0" t="s">
        <v>4429</v>
      </c>
      <c r="B381" s="0" t="s">
        <v>4433</v>
      </c>
      <c r="C381" s="0" t="s">
        <v>4434</v>
      </c>
      <c r="D381" s="0" t="s">
        <v>4435</v>
      </c>
    </row>
    <row r="382" customFormat="false" ht="13.8" hidden="false" customHeight="false" outlineLevel="0" collapsed="false">
      <c r="A382" s="0" t="s">
        <v>4429</v>
      </c>
      <c r="B382" s="0" t="s">
        <v>4436</v>
      </c>
      <c r="C382" s="0" t="s">
        <v>3714</v>
      </c>
      <c r="D382" s="0" t="s">
        <v>4124</v>
      </c>
    </row>
    <row r="383" customFormat="false" ht="13.8" hidden="false" customHeight="false" outlineLevel="0" collapsed="false">
      <c r="A383" s="0" t="s">
        <v>4429</v>
      </c>
      <c r="B383" s="0" t="s">
        <v>3716</v>
      </c>
      <c r="C383" s="0" t="s">
        <v>4276</v>
      </c>
      <c r="D383" s="0" t="s">
        <v>4357</v>
      </c>
    </row>
  </sheetData>
  <autoFilter ref="A1:F379"/>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00000"/>
    <pageSetUpPr fitToPage="false"/>
  </sheetPr>
  <dimension ref="A1:QQ66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2" topLeftCell="A3" activePane="bottomLeft" state="frozen"/>
      <selection pane="topLeft" activeCell="A1" activeCellId="0" sqref="A1"/>
      <selection pane="bottomLeft" activeCell="G28" activeCellId="0" sqref="G28"/>
    </sheetView>
  </sheetViews>
  <sheetFormatPr defaultColWidth="11.45703125" defaultRowHeight="13.8" zeroHeight="false" outlineLevelRow="0" outlineLevelCol="0"/>
  <cols>
    <col collapsed="false" customWidth="true" hidden="false" outlineLevel="0" max="1024" min="1011" style="0" width="9.14"/>
  </cols>
  <sheetData>
    <row r="1" customFormat="false" ht="13.8" hidden="false" customHeight="false" outlineLevel="0" collapsed="false">
      <c r="A1" s="15" t="s">
        <v>40</v>
      </c>
      <c r="B1" s="15" t="s">
        <v>41</v>
      </c>
      <c r="C1" s="15" t="s">
        <v>42</v>
      </c>
      <c r="D1" s="15" t="s">
        <v>43</v>
      </c>
      <c r="E1" s="15" t="s">
        <v>44</v>
      </c>
      <c r="F1" s="15" t="s">
        <v>45</v>
      </c>
      <c r="G1" s="15" t="s">
        <v>46</v>
      </c>
      <c r="H1" s="15" t="s">
        <v>47</v>
      </c>
      <c r="I1" s="15" t="s">
        <v>48</v>
      </c>
      <c r="J1" s="15" t="s">
        <v>49</v>
      </c>
      <c r="K1" s="15" t="s">
        <v>50</v>
      </c>
      <c r="L1" s="15" t="s">
        <v>51</v>
      </c>
      <c r="M1" s="15" t="s">
        <v>52</v>
      </c>
      <c r="N1" s="15" t="s">
        <v>53</v>
      </c>
      <c r="O1" s="15" t="s">
        <v>54</v>
      </c>
      <c r="P1" s="15" t="s">
        <v>55</v>
      </c>
      <c r="Q1" s="15" t="s">
        <v>56</v>
      </c>
      <c r="R1" s="15" t="s">
        <v>57</v>
      </c>
      <c r="S1" s="15" t="s">
        <v>58</v>
      </c>
      <c r="T1" s="15" t="s">
        <v>59</v>
      </c>
      <c r="U1" s="15" t="s">
        <v>60</v>
      </c>
      <c r="V1" s="15" t="s">
        <v>61</v>
      </c>
      <c r="W1" s="15" t="s">
        <v>62</v>
      </c>
      <c r="X1" s="15" t="s">
        <v>63</v>
      </c>
      <c r="Y1" s="15" t="s">
        <v>64</v>
      </c>
      <c r="Z1" s="15" t="s">
        <v>65</v>
      </c>
      <c r="AA1" s="15" t="s">
        <v>66</v>
      </c>
      <c r="AB1" s="15" t="s">
        <v>67</v>
      </c>
      <c r="AC1" s="15" t="s">
        <v>68</v>
      </c>
      <c r="AD1" s="15" t="s">
        <v>69</v>
      </c>
      <c r="AE1" s="15" t="s">
        <v>70</v>
      </c>
      <c r="AF1" s="15" t="s">
        <v>71</v>
      </c>
      <c r="AG1" s="15" t="s">
        <v>72</v>
      </c>
      <c r="AH1" s="15" t="s">
        <v>73</v>
      </c>
      <c r="AI1" s="15" t="s">
        <v>74</v>
      </c>
      <c r="AJ1" s="15" t="s">
        <v>75</v>
      </c>
      <c r="AK1" s="15" t="s">
        <v>76</v>
      </c>
      <c r="AL1" s="15" t="s">
        <v>77</v>
      </c>
      <c r="AM1" s="15" t="s">
        <v>78</v>
      </c>
      <c r="AN1" s="15" t="s">
        <v>79</v>
      </c>
      <c r="AO1" s="15" t="s">
        <v>80</v>
      </c>
      <c r="AP1" s="15" t="s">
        <v>81</v>
      </c>
      <c r="AQ1" s="15" t="s">
        <v>82</v>
      </c>
      <c r="AR1" s="15" t="s">
        <v>83</v>
      </c>
      <c r="AS1" s="15" t="s">
        <v>84</v>
      </c>
      <c r="AT1" s="15" t="s">
        <v>85</v>
      </c>
      <c r="AU1" s="15" t="s">
        <v>86</v>
      </c>
      <c r="AV1" s="15" t="s">
        <v>87</v>
      </c>
      <c r="AW1" s="15" t="s">
        <v>88</v>
      </c>
      <c r="AX1" s="15" t="s">
        <v>89</v>
      </c>
      <c r="AY1" s="15" t="s">
        <v>90</v>
      </c>
      <c r="AZ1" s="15" t="s">
        <v>91</v>
      </c>
      <c r="BA1" s="15" t="s">
        <v>92</v>
      </c>
      <c r="BB1" s="15" t="s">
        <v>93</v>
      </c>
      <c r="BC1" s="15" t="s">
        <v>94</v>
      </c>
      <c r="BD1" s="15" t="s">
        <v>95</v>
      </c>
      <c r="BE1" s="15" t="s">
        <v>96</v>
      </c>
      <c r="BF1" s="15" t="s">
        <v>97</v>
      </c>
      <c r="BG1" s="15" t="s">
        <v>98</v>
      </c>
      <c r="BH1" s="15" t="s">
        <v>99</v>
      </c>
      <c r="BI1" s="15" t="s">
        <v>100</v>
      </c>
      <c r="BJ1" s="15" t="s">
        <v>101</v>
      </c>
      <c r="BK1" s="15" t="s">
        <v>102</v>
      </c>
      <c r="BL1" s="15" t="s">
        <v>103</v>
      </c>
      <c r="BM1" s="15" t="s">
        <v>104</v>
      </c>
      <c r="BN1" s="15" t="s">
        <v>105</v>
      </c>
      <c r="BO1" s="15" t="s">
        <v>106</v>
      </c>
      <c r="BP1" s="15" t="s">
        <v>107</v>
      </c>
      <c r="BQ1" s="15" t="s">
        <v>108</v>
      </c>
      <c r="BR1" s="15" t="s">
        <v>109</v>
      </c>
      <c r="BS1" s="15" t="s">
        <v>110</v>
      </c>
      <c r="BT1" s="15" t="s">
        <v>111</v>
      </c>
      <c r="BU1" s="15" t="s">
        <v>112</v>
      </c>
      <c r="BV1" s="15" t="s">
        <v>113</v>
      </c>
      <c r="BW1" s="15" t="s">
        <v>114</v>
      </c>
      <c r="BX1" s="15" t="s">
        <v>115</v>
      </c>
      <c r="BY1" s="15" t="s">
        <v>116</v>
      </c>
      <c r="BZ1" s="15" t="s">
        <v>117</v>
      </c>
      <c r="CA1" s="15" t="s">
        <v>118</v>
      </c>
      <c r="CB1" s="15" t="s">
        <v>119</v>
      </c>
      <c r="CC1" s="15" t="s">
        <v>120</v>
      </c>
      <c r="CD1" s="15" t="s">
        <v>121</v>
      </c>
      <c r="CE1" s="15" t="s">
        <v>122</v>
      </c>
      <c r="CF1" s="15" t="s">
        <v>123</v>
      </c>
      <c r="CG1" s="15" t="s">
        <v>124</v>
      </c>
      <c r="CH1" s="15" t="s">
        <v>125</v>
      </c>
      <c r="CI1" s="15" t="s">
        <v>126</v>
      </c>
      <c r="CJ1" s="15" t="s">
        <v>127</v>
      </c>
      <c r="CK1" s="15" t="s">
        <v>128</v>
      </c>
      <c r="CL1" s="15" t="s">
        <v>129</v>
      </c>
      <c r="CM1" s="15" t="s">
        <v>130</v>
      </c>
      <c r="CN1" s="15" t="s">
        <v>131</v>
      </c>
      <c r="CO1" s="15" t="s">
        <v>132</v>
      </c>
      <c r="CP1" s="15" t="s">
        <v>133</v>
      </c>
      <c r="CQ1" s="15" t="s">
        <v>134</v>
      </c>
      <c r="CR1" s="15" t="s">
        <v>135</v>
      </c>
      <c r="CS1" s="15" t="s">
        <v>136</v>
      </c>
      <c r="CT1" s="15" t="s">
        <v>137</v>
      </c>
      <c r="CU1" s="15" t="s">
        <v>138</v>
      </c>
      <c r="CV1" s="15" t="s">
        <v>139</v>
      </c>
      <c r="CW1" s="15" t="s">
        <v>140</v>
      </c>
      <c r="CX1" s="15" t="s">
        <v>141</v>
      </c>
      <c r="CY1" s="15" t="s">
        <v>142</v>
      </c>
      <c r="CZ1" s="15" t="s">
        <v>143</v>
      </c>
      <c r="DA1" s="15" t="s">
        <v>144</v>
      </c>
      <c r="DB1" s="15" t="s">
        <v>145</v>
      </c>
      <c r="DC1" s="15" t="s">
        <v>146</v>
      </c>
      <c r="DD1" s="15" t="s">
        <v>147</v>
      </c>
      <c r="DE1" s="15" t="s">
        <v>148</v>
      </c>
      <c r="DF1" s="15" t="s">
        <v>149</v>
      </c>
      <c r="DG1" s="15" t="s">
        <v>150</v>
      </c>
      <c r="DH1" s="15" t="s">
        <v>151</v>
      </c>
      <c r="DI1" s="15" t="s">
        <v>152</v>
      </c>
      <c r="DJ1" s="15" t="s">
        <v>153</v>
      </c>
      <c r="DK1" s="15" t="s">
        <v>154</v>
      </c>
      <c r="DL1" s="15" t="s">
        <v>155</v>
      </c>
      <c r="DM1" s="15" t="s">
        <v>156</v>
      </c>
      <c r="DN1" s="15" t="s">
        <v>157</v>
      </c>
      <c r="DO1" s="15" t="s">
        <v>158</v>
      </c>
      <c r="DP1" s="15" t="s">
        <v>159</v>
      </c>
      <c r="DQ1" s="15" t="s">
        <v>160</v>
      </c>
      <c r="DR1" s="15" t="s">
        <v>161</v>
      </c>
      <c r="DS1" s="15" t="s">
        <v>162</v>
      </c>
      <c r="DT1" s="15" t="s">
        <v>163</v>
      </c>
      <c r="DU1" s="15" t="s">
        <v>164</v>
      </c>
      <c r="DV1" s="15" t="s">
        <v>165</v>
      </c>
      <c r="DW1" s="15" t="s">
        <v>166</v>
      </c>
      <c r="DX1" s="15" t="s">
        <v>167</v>
      </c>
      <c r="DY1" s="15" t="s">
        <v>168</v>
      </c>
      <c r="DZ1" s="15" t="s">
        <v>169</v>
      </c>
      <c r="EA1" s="15" t="s">
        <v>170</v>
      </c>
      <c r="EB1" s="15" t="s">
        <v>171</v>
      </c>
      <c r="EC1" s="15" t="s">
        <v>172</v>
      </c>
      <c r="ED1" s="15" t="s">
        <v>173</v>
      </c>
      <c r="EE1" s="15" t="s">
        <v>174</v>
      </c>
      <c r="EF1" s="15" t="s">
        <v>175</v>
      </c>
      <c r="EG1" s="15" t="s">
        <v>176</v>
      </c>
      <c r="EH1" s="15" t="s">
        <v>177</v>
      </c>
      <c r="EI1" s="15" t="s">
        <v>178</v>
      </c>
      <c r="EJ1" s="15" t="s">
        <v>179</v>
      </c>
      <c r="EK1" s="15" t="s">
        <v>180</v>
      </c>
      <c r="EL1" s="15" t="s">
        <v>181</v>
      </c>
      <c r="EM1" s="15" t="s">
        <v>182</v>
      </c>
      <c r="EN1" s="15" t="s">
        <v>183</v>
      </c>
      <c r="EO1" s="15" t="s">
        <v>184</v>
      </c>
      <c r="EP1" s="15" t="s">
        <v>185</v>
      </c>
      <c r="EQ1" s="15" t="s">
        <v>186</v>
      </c>
      <c r="ER1" s="15" t="s">
        <v>187</v>
      </c>
      <c r="ES1" s="15" t="s">
        <v>188</v>
      </c>
      <c r="ET1" s="15" t="s">
        <v>189</v>
      </c>
      <c r="EU1" s="15" t="s">
        <v>190</v>
      </c>
      <c r="EV1" s="15" t="s">
        <v>191</v>
      </c>
      <c r="EW1" s="15" t="s">
        <v>192</v>
      </c>
      <c r="EX1" s="15" t="s">
        <v>193</v>
      </c>
      <c r="EY1" s="15" t="s">
        <v>194</v>
      </c>
      <c r="EZ1" s="15" t="s">
        <v>195</v>
      </c>
      <c r="FA1" s="15" t="s">
        <v>196</v>
      </c>
      <c r="FB1" s="15" t="s">
        <v>197</v>
      </c>
      <c r="FC1" s="15" t="s">
        <v>198</v>
      </c>
      <c r="FD1" s="15" t="s">
        <v>199</v>
      </c>
      <c r="FE1" s="15" t="s">
        <v>200</v>
      </c>
      <c r="FF1" s="15" t="s">
        <v>201</v>
      </c>
      <c r="FG1" s="15" t="s">
        <v>202</v>
      </c>
      <c r="FH1" s="15" t="s">
        <v>203</v>
      </c>
      <c r="FI1" s="15" t="s">
        <v>204</v>
      </c>
      <c r="FJ1" s="15" t="s">
        <v>205</v>
      </c>
      <c r="FK1" s="15" t="s">
        <v>206</v>
      </c>
      <c r="FL1" s="15" t="s">
        <v>207</v>
      </c>
      <c r="FM1" s="15" t="s">
        <v>208</v>
      </c>
      <c r="FN1" s="15" t="s">
        <v>209</v>
      </c>
      <c r="FO1" s="15" t="s">
        <v>210</v>
      </c>
      <c r="FP1" s="15" t="s">
        <v>211</v>
      </c>
      <c r="FQ1" s="15" t="s">
        <v>212</v>
      </c>
      <c r="FR1" s="15" t="s">
        <v>213</v>
      </c>
      <c r="FS1" s="15" t="s">
        <v>214</v>
      </c>
      <c r="FT1" s="15" t="s">
        <v>215</v>
      </c>
      <c r="FU1" s="15" t="s">
        <v>216</v>
      </c>
      <c r="FV1" s="15" t="s">
        <v>217</v>
      </c>
      <c r="FW1" s="15" t="s">
        <v>218</v>
      </c>
      <c r="FX1" s="15" t="s">
        <v>219</v>
      </c>
      <c r="FY1" s="15" t="s">
        <v>220</v>
      </c>
      <c r="FZ1" s="15" t="s">
        <v>221</v>
      </c>
      <c r="GA1" s="15" t="s">
        <v>222</v>
      </c>
      <c r="GB1" s="15" t="s">
        <v>223</v>
      </c>
      <c r="GC1" s="15" t="s">
        <v>224</v>
      </c>
      <c r="GD1" s="15" t="s">
        <v>225</v>
      </c>
      <c r="GE1" s="15" t="s">
        <v>226</v>
      </c>
      <c r="GF1" s="15" t="s">
        <v>227</v>
      </c>
      <c r="GG1" s="15" t="s">
        <v>228</v>
      </c>
      <c r="GH1" s="15" t="s">
        <v>229</v>
      </c>
      <c r="GI1" s="15" t="s">
        <v>230</v>
      </c>
      <c r="GJ1" s="15" t="s">
        <v>231</v>
      </c>
      <c r="GK1" s="15" t="s">
        <v>232</v>
      </c>
      <c r="GL1" s="15" t="s">
        <v>233</v>
      </c>
      <c r="GM1" s="15" t="s">
        <v>234</v>
      </c>
      <c r="GN1" s="15" t="s">
        <v>235</v>
      </c>
      <c r="GO1" s="15" t="s">
        <v>236</v>
      </c>
      <c r="GP1" s="15" t="s">
        <v>237</v>
      </c>
      <c r="GQ1" s="15" t="s">
        <v>238</v>
      </c>
      <c r="GR1" s="15" t="s">
        <v>239</v>
      </c>
      <c r="GS1" s="15" t="s">
        <v>240</v>
      </c>
      <c r="GT1" s="15" t="s">
        <v>241</v>
      </c>
      <c r="GU1" s="15" t="s">
        <v>242</v>
      </c>
      <c r="GV1" s="15" t="s">
        <v>243</v>
      </c>
      <c r="GW1" s="15" t="s">
        <v>244</v>
      </c>
      <c r="GX1" s="15" t="s">
        <v>245</v>
      </c>
      <c r="GY1" s="15" t="s">
        <v>246</v>
      </c>
      <c r="GZ1" s="15" t="s">
        <v>247</v>
      </c>
      <c r="HA1" s="15" t="s">
        <v>248</v>
      </c>
      <c r="HB1" s="15" t="s">
        <v>249</v>
      </c>
      <c r="HC1" s="15" t="s">
        <v>250</v>
      </c>
      <c r="HD1" s="15" t="s">
        <v>251</v>
      </c>
      <c r="HE1" s="15" t="s">
        <v>252</v>
      </c>
      <c r="HF1" s="15" t="s">
        <v>253</v>
      </c>
      <c r="HG1" s="15" t="s">
        <v>254</v>
      </c>
      <c r="HH1" s="15" t="s">
        <v>255</v>
      </c>
      <c r="HI1" s="15" t="s">
        <v>256</v>
      </c>
      <c r="HJ1" s="15" t="s">
        <v>257</v>
      </c>
      <c r="HK1" s="15" t="s">
        <v>258</v>
      </c>
      <c r="HL1" s="15" t="s">
        <v>259</v>
      </c>
      <c r="HM1" s="15" t="s">
        <v>260</v>
      </c>
      <c r="HN1" s="15" t="s">
        <v>261</v>
      </c>
      <c r="HO1" s="15" t="s">
        <v>262</v>
      </c>
      <c r="HP1" s="15" t="s">
        <v>263</v>
      </c>
      <c r="HQ1" s="15" t="s">
        <v>264</v>
      </c>
      <c r="HR1" s="15" t="s">
        <v>265</v>
      </c>
      <c r="HS1" s="15" t="s">
        <v>266</v>
      </c>
      <c r="HT1" s="15" t="s">
        <v>267</v>
      </c>
      <c r="HU1" s="15" t="s">
        <v>268</v>
      </c>
      <c r="HV1" s="15" t="s">
        <v>269</v>
      </c>
      <c r="HW1" s="15" t="s">
        <v>270</v>
      </c>
      <c r="HX1" s="15" t="s">
        <v>271</v>
      </c>
      <c r="HY1" s="15" t="s">
        <v>272</v>
      </c>
      <c r="HZ1" s="15" t="s">
        <v>273</v>
      </c>
      <c r="IA1" s="15" t="s">
        <v>274</v>
      </c>
      <c r="IB1" s="15" t="s">
        <v>275</v>
      </c>
      <c r="IC1" s="15" t="s">
        <v>276</v>
      </c>
      <c r="ID1" s="15" t="s">
        <v>277</v>
      </c>
      <c r="IE1" s="15" t="s">
        <v>278</v>
      </c>
      <c r="IF1" s="15" t="s">
        <v>279</v>
      </c>
      <c r="IG1" s="15" t="s">
        <v>280</v>
      </c>
      <c r="IH1" s="15" t="s">
        <v>281</v>
      </c>
      <c r="II1" s="15" t="s">
        <v>282</v>
      </c>
      <c r="IJ1" s="15" t="s">
        <v>283</v>
      </c>
      <c r="IK1" s="15" t="s">
        <v>284</v>
      </c>
      <c r="IL1" s="15" t="s">
        <v>285</v>
      </c>
      <c r="IM1" s="15" t="s">
        <v>286</v>
      </c>
      <c r="IN1" s="15" t="s">
        <v>287</v>
      </c>
      <c r="IO1" s="15" t="s">
        <v>288</v>
      </c>
      <c r="IP1" s="15" t="s">
        <v>289</v>
      </c>
      <c r="IQ1" s="15" t="s">
        <v>290</v>
      </c>
      <c r="IR1" s="15" t="s">
        <v>291</v>
      </c>
      <c r="IS1" s="15" t="s">
        <v>292</v>
      </c>
      <c r="IT1" s="15" t="s">
        <v>293</v>
      </c>
      <c r="IU1" s="15" t="s">
        <v>294</v>
      </c>
      <c r="IV1" s="15" t="s">
        <v>295</v>
      </c>
      <c r="IW1" s="15" t="s">
        <v>296</v>
      </c>
      <c r="IX1" s="15" t="s">
        <v>297</v>
      </c>
      <c r="IY1" s="15" t="s">
        <v>298</v>
      </c>
      <c r="IZ1" s="15" t="s">
        <v>299</v>
      </c>
      <c r="JA1" s="15" t="s">
        <v>300</v>
      </c>
      <c r="JB1" s="15" t="s">
        <v>301</v>
      </c>
      <c r="JC1" s="15" t="s">
        <v>302</v>
      </c>
      <c r="JD1" s="15" t="s">
        <v>303</v>
      </c>
      <c r="JE1" s="15" t="s">
        <v>304</v>
      </c>
      <c r="JF1" s="15" t="s">
        <v>305</v>
      </c>
      <c r="JG1" s="15" t="s">
        <v>306</v>
      </c>
      <c r="JH1" s="15" t="s">
        <v>307</v>
      </c>
      <c r="JI1" s="15" t="s">
        <v>308</v>
      </c>
      <c r="JJ1" s="15" t="s">
        <v>309</v>
      </c>
      <c r="JK1" s="15" t="s">
        <v>310</v>
      </c>
      <c r="JL1" s="15" t="s">
        <v>311</v>
      </c>
      <c r="JM1" s="15" t="s">
        <v>312</v>
      </c>
      <c r="JN1" s="15" t="s">
        <v>313</v>
      </c>
      <c r="JO1" s="15" t="s">
        <v>314</v>
      </c>
      <c r="JP1" s="15" t="s">
        <v>315</v>
      </c>
      <c r="JQ1" s="15" t="s">
        <v>316</v>
      </c>
      <c r="JR1" s="15" t="s">
        <v>317</v>
      </c>
      <c r="JS1" s="15" t="s">
        <v>318</v>
      </c>
      <c r="JT1" s="15" t="s">
        <v>319</v>
      </c>
      <c r="JU1" s="15" t="s">
        <v>320</v>
      </c>
      <c r="JV1" s="15" t="s">
        <v>321</v>
      </c>
      <c r="JW1" s="15" t="s">
        <v>322</v>
      </c>
      <c r="JX1" s="15" t="s">
        <v>323</v>
      </c>
      <c r="JY1" s="15" t="s">
        <v>324</v>
      </c>
      <c r="JZ1" s="15" t="s">
        <v>325</v>
      </c>
      <c r="KA1" s="15" t="s">
        <v>326</v>
      </c>
      <c r="KB1" s="15" t="s">
        <v>327</v>
      </c>
      <c r="KC1" s="15" t="s">
        <v>328</v>
      </c>
      <c r="KD1" s="15" t="s">
        <v>329</v>
      </c>
      <c r="KE1" s="15" t="s">
        <v>330</v>
      </c>
      <c r="KF1" s="15" t="s">
        <v>331</v>
      </c>
      <c r="KG1" s="15" t="s">
        <v>332</v>
      </c>
      <c r="KH1" s="15" t="s">
        <v>333</v>
      </c>
      <c r="KI1" s="15" t="s">
        <v>334</v>
      </c>
      <c r="KJ1" s="15" t="s">
        <v>335</v>
      </c>
      <c r="KK1" s="15" t="s">
        <v>336</v>
      </c>
      <c r="KL1" s="15" t="s">
        <v>337</v>
      </c>
      <c r="KM1" s="15" t="s">
        <v>338</v>
      </c>
      <c r="KN1" s="15" t="s">
        <v>339</v>
      </c>
      <c r="KO1" s="15" t="s">
        <v>340</v>
      </c>
      <c r="KP1" s="15" t="s">
        <v>341</v>
      </c>
      <c r="KQ1" s="15" t="s">
        <v>342</v>
      </c>
      <c r="KR1" s="15" t="s">
        <v>343</v>
      </c>
      <c r="KS1" s="15" t="s">
        <v>344</v>
      </c>
      <c r="KT1" s="15" t="s">
        <v>345</v>
      </c>
      <c r="KU1" s="15" t="s">
        <v>346</v>
      </c>
      <c r="KV1" s="15" t="s">
        <v>347</v>
      </c>
      <c r="KW1" s="15" t="s">
        <v>348</v>
      </c>
      <c r="KX1" s="15" t="s">
        <v>349</v>
      </c>
      <c r="KY1" s="15" t="s">
        <v>350</v>
      </c>
      <c r="KZ1" s="15" t="s">
        <v>351</v>
      </c>
      <c r="LA1" s="15" t="s">
        <v>352</v>
      </c>
      <c r="LB1" s="15" t="s">
        <v>353</v>
      </c>
      <c r="LC1" s="15" t="s">
        <v>354</v>
      </c>
      <c r="LD1" s="15" t="s">
        <v>355</v>
      </c>
      <c r="LE1" s="15" t="s">
        <v>356</v>
      </c>
      <c r="LF1" s="15" t="s">
        <v>357</v>
      </c>
      <c r="LG1" s="15" t="s">
        <v>358</v>
      </c>
      <c r="LH1" s="15" t="s">
        <v>359</v>
      </c>
      <c r="LI1" s="15" t="s">
        <v>360</v>
      </c>
      <c r="LJ1" s="15" t="s">
        <v>361</v>
      </c>
      <c r="LK1" s="15" t="s">
        <v>362</v>
      </c>
      <c r="LL1" s="15" t="s">
        <v>363</v>
      </c>
      <c r="LM1" s="15" t="s">
        <v>364</v>
      </c>
      <c r="LN1" s="15" t="s">
        <v>365</v>
      </c>
      <c r="LO1" s="15" t="s">
        <v>366</v>
      </c>
      <c r="LP1" s="15" t="s">
        <v>367</v>
      </c>
      <c r="LQ1" s="15" t="s">
        <v>368</v>
      </c>
      <c r="LR1" s="15" t="s">
        <v>369</v>
      </c>
      <c r="LS1" s="15" t="s">
        <v>370</v>
      </c>
      <c r="LT1" s="15" t="s">
        <v>371</v>
      </c>
      <c r="LU1" s="15" t="s">
        <v>372</v>
      </c>
      <c r="LV1" s="15" t="s">
        <v>373</v>
      </c>
      <c r="LW1" s="15" t="s">
        <v>374</v>
      </c>
      <c r="LX1" s="15" t="s">
        <v>375</v>
      </c>
      <c r="LY1" s="15" t="s">
        <v>376</v>
      </c>
      <c r="LZ1" s="15" t="s">
        <v>377</v>
      </c>
      <c r="MA1" s="15" t="s">
        <v>378</v>
      </c>
      <c r="MB1" s="15" t="s">
        <v>379</v>
      </c>
      <c r="MC1" s="15" t="s">
        <v>380</v>
      </c>
      <c r="MD1" s="15" t="s">
        <v>381</v>
      </c>
      <c r="ME1" s="15" t="s">
        <v>382</v>
      </c>
      <c r="MF1" s="15" t="s">
        <v>383</v>
      </c>
      <c r="MG1" s="15" t="s">
        <v>384</v>
      </c>
      <c r="MH1" s="15" t="s">
        <v>385</v>
      </c>
      <c r="MI1" s="15" t="s">
        <v>386</v>
      </c>
      <c r="MJ1" s="15" t="s">
        <v>387</v>
      </c>
      <c r="MK1" s="15" t="s">
        <v>388</v>
      </c>
      <c r="ML1" s="15" t="s">
        <v>389</v>
      </c>
      <c r="MM1" s="15" t="s">
        <v>390</v>
      </c>
      <c r="MN1" s="15" t="s">
        <v>391</v>
      </c>
      <c r="MO1" s="15" t="s">
        <v>392</v>
      </c>
      <c r="MP1" s="15" t="s">
        <v>393</v>
      </c>
      <c r="MQ1" s="15" t="s">
        <v>394</v>
      </c>
      <c r="MR1" s="15" t="s">
        <v>395</v>
      </c>
      <c r="MS1" s="15" t="s">
        <v>396</v>
      </c>
      <c r="MT1" s="15" t="s">
        <v>397</v>
      </c>
      <c r="MU1" s="15" t="s">
        <v>398</v>
      </c>
      <c r="MV1" s="15" t="s">
        <v>399</v>
      </c>
      <c r="MW1" s="15" t="s">
        <v>400</v>
      </c>
      <c r="MX1" s="15" t="s">
        <v>401</v>
      </c>
      <c r="MY1" s="15" t="s">
        <v>402</v>
      </c>
      <c r="MZ1" s="15" t="s">
        <v>403</v>
      </c>
      <c r="NA1" s="15" t="s">
        <v>404</v>
      </c>
      <c r="NB1" s="15" t="s">
        <v>405</v>
      </c>
      <c r="NC1" s="15" t="s">
        <v>406</v>
      </c>
      <c r="ND1" s="15" t="s">
        <v>407</v>
      </c>
      <c r="NE1" s="15" t="s">
        <v>408</v>
      </c>
      <c r="NF1" s="15" t="s">
        <v>409</v>
      </c>
      <c r="NG1" s="15" t="s">
        <v>410</v>
      </c>
      <c r="NH1" s="15" t="s">
        <v>411</v>
      </c>
      <c r="NI1" s="15" t="s">
        <v>412</v>
      </c>
      <c r="NJ1" s="15" t="s">
        <v>413</v>
      </c>
      <c r="NK1" s="15" t="s">
        <v>414</v>
      </c>
      <c r="NL1" s="15" t="s">
        <v>415</v>
      </c>
      <c r="NM1" s="15" t="s">
        <v>416</v>
      </c>
      <c r="NN1" s="15" t="s">
        <v>417</v>
      </c>
      <c r="NO1" s="15" t="s">
        <v>418</v>
      </c>
      <c r="NP1" s="15" t="s">
        <v>419</v>
      </c>
      <c r="NQ1" s="15" t="s">
        <v>420</v>
      </c>
      <c r="NR1" s="15" t="s">
        <v>421</v>
      </c>
      <c r="NS1" s="15" t="s">
        <v>422</v>
      </c>
      <c r="NT1" s="15" t="s">
        <v>423</v>
      </c>
      <c r="NU1" s="15" t="s">
        <v>424</v>
      </c>
      <c r="NV1" s="15" t="s">
        <v>425</v>
      </c>
      <c r="NW1" s="15" t="s">
        <v>426</v>
      </c>
      <c r="NX1" s="15" t="s">
        <v>427</v>
      </c>
      <c r="NY1" s="15" t="s">
        <v>428</v>
      </c>
      <c r="NZ1" s="15" t="s">
        <v>429</v>
      </c>
      <c r="OA1" s="15" t="s">
        <v>430</v>
      </c>
      <c r="OB1" s="15" t="s">
        <v>431</v>
      </c>
      <c r="OC1" s="15" t="s">
        <v>432</v>
      </c>
      <c r="OD1" s="15" t="s">
        <v>433</v>
      </c>
      <c r="OE1" s="15" t="s">
        <v>434</v>
      </c>
      <c r="OF1" s="15" t="s">
        <v>435</v>
      </c>
      <c r="OG1" s="15" t="s">
        <v>436</v>
      </c>
      <c r="OH1" s="15" t="s">
        <v>437</v>
      </c>
      <c r="OI1" s="15" t="s">
        <v>438</v>
      </c>
      <c r="OJ1" s="15" t="s">
        <v>439</v>
      </c>
      <c r="OK1" s="15" t="s">
        <v>440</v>
      </c>
      <c r="OL1" s="15" t="s">
        <v>441</v>
      </c>
      <c r="OM1" s="15" t="s">
        <v>442</v>
      </c>
      <c r="ON1" s="15" t="s">
        <v>443</v>
      </c>
      <c r="OO1" s="15" t="s">
        <v>444</v>
      </c>
      <c r="OP1" s="15" t="s">
        <v>445</v>
      </c>
      <c r="OQ1" s="15" t="s">
        <v>446</v>
      </c>
      <c r="OR1" s="15" t="s">
        <v>447</v>
      </c>
      <c r="OS1" s="15" t="s">
        <v>448</v>
      </c>
      <c r="OT1" s="15" t="s">
        <v>449</v>
      </c>
      <c r="OU1" s="15" t="s">
        <v>450</v>
      </c>
      <c r="OV1" s="15" t="s">
        <v>451</v>
      </c>
      <c r="OW1" s="15" t="s">
        <v>452</v>
      </c>
      <c r="OX1" s="15" t="s">
        <v>453</v>
      </c>
      <c r="OY1" s="15" t="s">
        <v>454</v>
      </c>
      <c r="OZ1" s="15" t="s">
        <v>455</v>
      </c>
      <c r="PA1" s="15" t="s">
        <v>456</v>
      </c>
      <c r="PB1" s="15" t="s">
        <v>457</v>
      </c>
      <c r="PC1" s="15" t="s">
        <v>458</v>
      </c>
      <c r="PD1" s="15" t="s">
        <v>459</v>
      </c>
      <c r="PE1" s="15" t="s">
        <v>460</v>
      </c>
      <c r="PF1" s="15" t="s">
        <v>461</v>
      </c>
      <c r="PG1" s="15" t="s">
        <v>462</v>
      </c>
      <c r="PH1" s="15" t="s">
        <v>463</v>
      </c>
      <c r="PI1" s="15" t="s">
        <v>464</v>
      </c>
      <c r="PJ1" s="15" t="s">
        <v>465</v>
      </c>
      <c r="PK1" s="15" t="s">
        <v>466</v>
      </c>
      <c r="PL1" s="15" t="s">
        <v>467</v>
      </c>
      <c r="PM1" s="15" t="s">
        <v>468</v>
      </c>
      <c r="PN1" s="15" t="s">
        <v>469</v>
      </c>
      <c r="PO1" s="15" t="s">
        <v>470</v>
      </c>
      <c r="PP1" s="15" t="s">
        <v>471</v>
      </c>
      <c r="PQ1" s="15" t="s">
        <v>472</v>
      </c>
      <c r="PR1" s="15" t="s">
        <v>473</v>
      </c>
      <c r="PS1" s="15" t="s">
        <v>474</v>
      </c>
      <c r="PT1" s="15" t="s">
        <v>475</v>
      </c>
      <c r="PU1" s="15" t="s">
        <v>476</v>
      </c>
      <c r="PV1" s="15" t="s">
        <v>477</v>
      </c>
      <c r="PW1" s="15" t="s">
        <v>478</v>
      </c>
      <c r="PX1" s="15" t="s">
        <v>479</v>
      </c>
      <c r="PY1" s="15" t="s">
        <v>480</v>
      </c>
      <c r="PZ1" s="15" t="s">
        <v>481</v>
      </c>
      <c r="QA1" s="15" t="s">
        <v>482</v>
      </c>
      <c r="QB1" s="15" t="s">
        <v>483</v>
      </c>
      <c r="QC1" s="15" t="s">
        <v>484</v>
      </c>
      <c r="QD1" s="15" t="s">
        <v>485</v>
      </c>
      <c r="QE1" s="15" t="s">
        <v>486</v>
      </c>
      <c r="QF1" s="15" t="s">
        <v>487</v>
      </c>
      <c r="QG1" s="15" t="s">
        <v>488</v>
      </c>
      <c r="QH1" s="15" t="s">
        <v>489</v>
      </c>
      <c r="QI1" s="15" t="s">
        <v>490</v>
      </c>
      <c r="QJ1" s="15" t="s">
        <v>491</v>
      </c>
      <c r="QK1" s="15" t="s">
        <v>492</v>
      </c>
      <c r="QL1" s="15" t="s">
        <v>493</v>
      </c>
      <c r="QM1" s="15" t="s">
        <v>494</v>
      </c>
      <c r="QN1" s="15" t="s">
        <v>495</v>
      </c>
      <c r="QO1" s="15" t="s">
        <v>496</v>
      </c>
      <c r="QP1" s="15" t="s">
        <v>497</v>
      </c>
      <c r="QQ1" s="15" t="s">
        <v>498</v>
      </c>
    </row>
    <row r="2" customFormat="false" ht="13.8" hidden="false" customHeight="false" outlineLevel="0" collapsed="false">
      <c r="A2" s="16" t="n">
        <v>44836.5941906019</v>
      </c>
      <c r="B2" s="16" t="n">
        <v>44836.5950843866</v>
      </c>
      <c r="C2" s="16" t="n">
        <v>44836</v>
      </c>
      <c r="D2" s="15" t="s">
        <v>499</v>
      </c>
      <c r="G2" s="16" t="n">
        <v>44836</v>
      </c>
      <c r="H2" s="15" t="s">
        <v>500</v>
      </c>
      <c r="I2" s="15" t="s">
        <v>501</v>
      </c>
      <c r="J2" s="15" t="s">
        <v>502</v>
      </c>
      <c r="K2" s="15" t="s">
        <v>503</v>
      </c>
      <c r="L2" s="15" t="s">
        <v>504</v>
      </c>
      <c r="JX2" s="15" t="s">
        <v>505</v>
      </c>
      <c r="JY2" s="15" t="s">
        <v>505</v>
      </c>
      <c r="JZ2" s="15" t="s">
        <v>505</v>
      </c>
      <c r="KB2" s="15" t="n">
        <v>0.15</v>
      </c>
      <c r="KC2" s="15" t="s">
        <v>506</v>
      </c>
      <c r="KE2" s="15" t="s">
        <v>507</v>
      </c>
      <c r="KF2" s="15" t="s">
        <v>508</v>
      </c>
      <c r="NH2" s="15" t="s">
        <v>509</v>
      </c>
      <c r="OU2" s="15" t="s">
        <v>510</v>
      </c>
      <c r="QH2" s="15" t="s">
        <v>511</v>
      </c>
      <c r="QI2" s="15" t="n">
        <v>342793902</v>
      </c>
      <c r="QJ2" s="15" t="s">
        <v>512</v>
      </c>
      <c r="QK2" s="15" t="n">
        <v>44836.5141782407</v>
      </c>
      <c r="QN2" s="15" t="s">
        <v>513</v>
      </c>
      <c r="QQ2" s="15" t="n">
        <v>1</v>
      </c>
    </row>
    <row r="3" customFormat="false" ht="13.8" hidden="false" customHeight="false" outlineLevel="0" collapsed="false">
      <c r="A3" s="16" t="n">
        <v>44836.5951459607</v>
      </c>
      <c r="B3" s="16" t="n">
        <v>44836.5958754167</v>
      </c>
      <c r="C3" s="16" t="n">
        <v>44836</v>
      </c>
      <c r="D3" s="15" t="s">
        <v>499</v>
      </c>
      <c r="G3" s="16" t="n">
        <v>44836</v>
      </c>
      <c r="H3" s="15" t="s">
        <v>500</v>
      </c>
      <c r="I3" s="15" t="s">
        <v>501</v>
      </c>
      <c r="J3" s="15" t="s">
        <v>502</v>
      </c>
      <c r="K3" s="15" t="s">
        <v>503</v>
      </c>
      <c r="L3" s="15" t="s">
        <v>504</v>
      </c>
      <c r="JX3" s="15" t="s">
        <v>505</v>
      </c>
      <c r="JY3" s="15" t="s">
        <v>505</v>
      </c>
      <c r="JZ3" s="15" t="s">
        <v>505</v>
      </c>
      <c r="KB3" s="15" t="n">
        <v>0.15</v>
      </c>
      <c r="KC3" s="15" t="s">
        <v>506</v>
      </c>
      <c r="KE3" s="15" t="s">
        <v>507</v>
      </c>
      <c r="KF3" s="15" t="s">
        <v>508</v>
      </c>
      <c r="NH3" s="15" t="s">
        <v>509</v>
      </c>
      <c r="OU3" s="15" t="s">
        <v>510</v>
      </c>
      <c r="QI3" s="15" t="n">
        <v>342793920</v>
      </c>
      <c r="QJ3" s="15" t="s">
        <v>514</v>
      </c>
      <c r="QK3" s="15" t="n">
        <v>44836.5141898148</v>
      </c>
      <c r="QN3" s="15" t="s">
        <v>513</v>
      </c>
      <c r="QQ3" s="15" t="n">
        <v>2</v>
      </c>
    </row>
    <row r="4" customFormat="false" ht="13.8" hidden="false" customHeight="false" outlineLevel="0" collapsed="false">
      <c r="A4" s="16" t="n">
        <v>44836.5959939699</v>
      </c>
      <c r="B4" s="16" t="n">
        <v>44836.5966470486</v>
      </c>
      <c r="C4" s="16" t="n">
        <v>44836</v>
      </c>
      <c r="D4" s="15" t="s">
        <v>499</v>
      </c>
      <c r="G4" s="16" t="n">
        <v>44836</v>
      </c>
      <c r="H4" s="15" t="s">
        <v>500</v>
      </c>
      <c r="I4" s="15" t="s">
        <v>501</v>
      </c>
      <c r="J4" s="15" t="s">
        <v>502</v>
      </c>
      <c r="K4" s="15" t="s">
        <v>503</v>
      </c>
      <c r="L4" s="15" t="s">
        <v>504</v>
      </c>
      <c r="JX4" s="15" t="s">
        <v>505</v>
      </c>
      <c r="JY4" s="15" t="s">
        <v>505</v>
      </c>
      <c r="JZ4" s="15" t="s">
        <v>505</v>
      </c>
      <c r="KB4" s="15" t="n">
        <v>0.15</v>
      </c>
      <c r="KC4" s="15" t="s">
        <v>506</v>
      </c>
      <c r="KE4" s="15" t="s">
        <v>507</v>
      </c>
      <c r="KF4" s="15" t="s">
        <v>508</v>
      </c>
      <c r="NH4" s="15" t="s">
        <v>509</v>
      </c>
      <c r="OU4" s="15" t="s">
        <v>510</v>
      </c>
      <c r="QI4" s="15" t="n">
        <v>342793940</v>
      </c>
      <c r="QJ4" s="15" t="s">
        <v>515</v>
      </c>
      <c r="QK4" s="15" t="n">
        <v>44836.5142013889</v>
      </c>
      <c r="QN4" s="15" t="s">
        <v>513</v>
      </c>
      <c r="QQ4" s="15" t="n">
        <v>3</v>
      </c>
    </row>
    <row r="5" customFormat="false" ht="13.8" hidden="false" customHeight="false" outlineLevel="0" collapsed="false">
      <c r="A5" s="16" t="n">
        <v>44836.5967012616</v>
      </c>
      <c r="B5" s="16" t="n">
        <v>44836.597418287</v>
      </c>
      <c r="C5" s="16" t="n">
        <v>44836</v>
      </c>
      <c r="D5" s="15" t="s">
        <v>499</v>
      </c>
      <c r="G5" s="16" t="n">
        <v>44836</v>
      </c>
      <c r="H5" s="15" t="s">
        <v>500</v>
      </c>
      <c r="I5" s="15" t="s">
        <v>501</v>
      </c>
      <c r="J5" s="15" t="s">
        <v>502</v>
      </c>
      <c r="K5" s="15" t="s">
        <v>503</v>
      </c>
      <c r="L5" s="15" t="s">
        <v>504</v>
      </c>
      <c r="JX5" s="15" t="s">
        <v>505</v>
      </c>
      <c r="JY5" s="15" t="s">
        <v>505</v>
      </c>
      <c r="JZ5" s="15" t="s">
        <v>505</v>
      </c>
      <c r="KB5" s="15" t="n">
        <v>0.15</v>
      </c>
      <c r="KC5" s="15" t="s">
        <v>506</v>
      </c>
      <c r="KE5" s="15" t="s">
        <v>507</v>
      </c>
      <c r="KF5" s="15" t="s">
        <v>508</v>
      </c>
      <c r="NH5" s="15" t="s">
        <v>509</v>
      </c>
      <c r="OU5" s="15" t="s">
        <v>510</v>
      </c>
      <c r="QI5" s="15" t="n">
        <v>342793955</v>
      </c>
      <c r="QJ5" s="15" t="s">
        <v>516</v>
      </c>
      <c r="QK5" s="15" t="n">
        <v>44836.514212963</v>
      </c>
      <c r="QN5" s="15" t="s">
        <v>513</v>
      </c>
      <c r="QQ5" s="15" t="n">
        <v>4</v>
      </c>
    </row>
    <row r="6" customFormat="false" ht="13.8" hidden="false" customHeight="false" outlineLevel="0" collapsed="false">
      <c r="A6" s="16" t="n">
        <v>44836.5976097917</v>
      </c>
      <c r="B6" s="16" t="n">
        <v>44836.5986596875</v>
      </c>
      <c r="C6" s="16" t="n">
        <v>44836</v>
      </c>
      <c r="D6" s="15" t="s">
        <v>499</v>
      </c>
      <c r="G6" s="16" t="n">
        <v>44836</v>
      </c>
      <c r="H6" s="15" t="s">
        <v>500</v>
      </c>
      <c r="I6" s="15" t="s">
        <v>501</v>
      </c>
      <c r="J6" s="15" t="s">
        <v>502</v>
      </c>
      <c r="K6" s="15" t="s">
        <v>503</v>
      </c>
      <c r="L6" s="15" t="s">
        <v>517</v>
      </c>
      <c r="MN6" s="15" t="s">
        <v>505</v>
      </c>
      <c r="MO6" s="15" t="s">
        <v>518</v>
      </c>
      <c r="MQ6" s="15" t="s">
        <v>519</v>
      </c>
      <c r="MS6" s="15" t="s">
        <v>505</v>
      </c>
      <c r="MT6" s="15" t="s">
        <v>505</v>
      </c>
      <c r="MV6" s="15" t="n">
        <v>2</v>
      </c>
      <c r="MW6" s="15" t="s">
        <v>520</v>
      </c>
      <c r="NF6" s="15" t="s">
        <v>520</v>
      </c>
      <c r="NG6" s="15" t="s">
        <v>521</v>
      </c>
      <c r="NH6" s="15" t="s">
        <v>509</v>
      </c>
      <c r="OU6" s="15" t="s">
        <v>510</v>
      </c>
      <c r="QH6" s="15" t="s">
        <v>522</v>
      </c>
      <c r="QI6" s="15" t="n">
        <v>342796955</v>
      </c>
      <c r="QJ6" s="15" t="s">
        <v>523</v>
      </c>
      <c r="QK6" s="15" t="n">
        <v>44836.5178009259</v>
      </c>
      <c r="QN6" s="15" t="s">
        <v>513</v>
      </c>
      <c r="QQ6" s="15" t="n">
        <v>5</v>
      </c>
    </row>
    <row r="7" customFormat="false" ht="13.8" hidden="false" customHeight="false" outlineLevel="0" collapsed="false">
      <c r="A7" s="16" t="n">
        <v>44836.5986972454</v>
      </c>
      <c r="B7" s="16" t="n">
        <v>44836.5994640509</v>
      </c>
      <c r="C7" s="16" t="n">
        <v>44836</v>
      </c>
      <c r="D7" s="15" t="s">
        <v>499</v>
      </c>
      <c r="G7" s="16" t="n">
        <v>44836</v>
      </c>
      <c r="H7" s="15" t="s">
        <v>500</v>
      </c>
      <c r="I7" s="15" t="s">
        <v>501</v>
      </c>
      <c r="J7" s="15" t="s">
        <v>502</v>
      </c>
      <c r="K7" s="15" t="s">
        <v>503</v>
      </c>
      <c r="L7" s="15" t="s">
        <v>517</v>
      </c>
      <c r="MN7" s="15" t="s">
        <v>505</v>
      </c>
      <c r="MO7" s="15" t="s">
        <v>518</v>
      </c>
      <c r="MQ7" s="15" t="s">
        <v>519</v>
      </c>
      <c r="MS7" s="15" t="s">
        <v>505</v>
      </c>
      <c r="MT7" s="15" t="s">
        <v>505</v>
      </c>
      <c r="MV7" s="15" t="n">
        <v>5</v>
      </c>
      <c r="MW7" s="15" t="s">
        <v>524</v>
      </c>
      <c r="NF7" s="15" t="s">
        <v>524</v>
      </c>
      <c r="NG7" s="15" t="s">
        <v>525</v>
      </c>
      <c r="NH7" s="15" t="s">
        <v>509</v>
      </c>
      <c r="OU7" s="15" t="s">
        <v>510</v>
      </c>
      <c r="QI7" s="15" t="n">
        <v>342796971</v>
      </c>
      <c r="QJ7" s="15" t="s">
        <v>526</v>
      </c>
      <c r="QK7" s="15" t="n">
        <v>44836.5178125</v>
      </c>
      <c r="QN7" s="15" t="s">
        <v>513</v>
      </c>
      <c r="QQ7" s="15" t="n">
        <v>6</v>
      </c>
    </row>
    <row r="8" customFormat="false" ht="13.8" hidden="false" customHeight="false" outlineLevel="0" collapsed="false">
      <c r="A8" s="16" t="n">
        <v>44836.5995086574</v>
      </c>
      <c r="B8" s="16" t="n">
        <v>44836.6001078704</v>
      </c>
      <c r="C8" s="16" t="n">
        <v>44836</v>
      </c>
      <c r="D8" s="15" t="s">
        <v>499</v>
      </c>
      <c r="G8" s="16" t="n">
        <v>44836</v>
      </c>
      <c r="H8" s="15" t="s">
        <v>500</v>
      </c>
      <c r="I8" s="15" t="s">
        <v>501</v>
      </c>
      <c r="J8" s="15" t="s">
        <v>502</v>
      </c>
      <c r="K8" s="15" t="s">
        <v>503</v>
      </c>
      <c r="L8" s="15" t="s">
        <v>517</v>
      </c>
      <c r="MN8" s="15" t="s">
        <v>505</v>
      </c>
      <c r="MO8" s="15" t="s">
        <v>518</v>
      </c>
      <c r="MQ8" s="15" t="s">
        <v>527</v>
      </c>
      <c r="MZ8" s="15" t="s">
        <v>505</v>
      </c>
      <c r="NA8" s="15" t="s">
        <v>505</v>
      </c>
      <c r="NC8" s="15" t="n">
        <v>10</v>
      </c>
      <c r="ND8" s="15" t="s">
        <v>525</v>
      </c>
      <c r="NF8" s="15" t="s">
        <v>525</v>
      </c>
      <c r="NG8" s="15" t="s">
        <v>528</v>
      </c>
      <c r="NH8" s="15" t="s">
        <v>509</v>
      </c>
      <c r="OU8" s="15" t="s">
        <v>510</v>
      </c>
      <c r="QI8" s="15" t="n">
        <v>342796983</v>
      </c>
      <c r="QJ8" s="15" t="s">
        <v>529</v>
      </c>
      <c r="QK8" s="15" t="n">
        <v>44836.5178240741</v>
      </c>
      <c r="QN8" s="15" t="s">
        <v>513</v>
      </c>
      <c r="QQ8" s="15" t="n">
        <v>7</v>
      </c>
    </row>
    <row r="9" customFormat="false" ht="13.8" hidden="false" customHeight="false" outlineLevel="0" collapsed="false">
      <c r="A9" s="16" t="n">
        <v>44836.6001620602</v>
      </c>
      <c r="B9" s="16" t="n">
        <v>44836.6010697569</v>
      </c>
      <c r="C9" s="16" t="n">
        <v>44836</v>
      </c>
      <c r="D9" s="15" t="s">
        <v>499</v>
      </c>
      <c r="G9" s="16" t="n">
        <v>44836</v>
      </c>
      <c r="H9" s="15" t="s">
        <v>500</v>
      </c>
      <c r="I9" s="15" t="s">
        <v>501</v>
      </c>
      <c r="J9" s="15" t="s">
        <v>502</v>
      </c>
      <c r="K9" s="15" t="s">
        <v>503</v>
      </c>
      <c r="L9" s="15" t="s">
        <v>517</v>
      </c>
      <c r="MN9" s="15" t="s">
        <v>505</v>
      </c>
      <c r="MO9" s="15" t="s">
        <v>518</v>
      </c>
      <c r="MQ9" s="15" t="s">
        <v>519</v>
      </c>
      <c r="MS9" s="15" t="s">
        <v>505</v>
      </c>
      <c r="MT9" s="15" t="s">
        <v>505</v>
      </c>
      <c r="MV9" s="15" t="n">
        <v>5</v>
      </c>
      <c r="MW9" s="15" t="s">
        <v>524</v>
      </c>
      <c r="NF9" s="15" t="s">
        <v>524</v>
      </c>
      <c r="NG9" s="15" t="s">
        <v>525</v>
      </c>
      <c r="NH9" s="15" t="s">
        <v>509</v>
      </c>
      <c r="OU9" s="15" t="s">
        <v>510</v>
      </c>
      <c r="QI9" s="15" t="n">
        <v>342796994</v>
      </c>
      <c r="QJ9" s="15" t="s">
        <v>530</v>
      </c>
      <c r="QK9" s="15" t="n">
        <v>44836.5178240741</v>
      </c>
      <c r="QN9" s="15" t="s">
        <v>513</v>
      </c>
      <c r="QQ9" s="15" t="n">
        <v>8</v>
      </c>
    </row>
    <row r="10" customFormat="false" ht="13.8" hidden="false" customHeight="false" outlineLevel="0" collapsed="false">
      <c r="A10" s="16" t="n">
        <v>44836.6831570833</v>
      </c>
      <c r="B10" s="16" t="n">
        <v>44836.6852805324</v>
      </c>
      <c r="C10" s="16" t="n">
        <v>44836</v>
      </c>
      <c r="D10" s="15" t="s">
        <v>531</v>
      </c>
      <c r="F10" s="15" t="s">
        <v>532</v>
      </c>
      <c r="G10" s="16" t="n">
        <v>44836</v>
      </c>
      <c r="H10" s="15" t="s">
        <v>500</v>
      </c>
      <c r="I10" s="15" t="s">
        <v>533</v>
      </c>
      <c r="J10" s="15" t="s">
        <v>534</v>
      </c>
      <c r="K10" s="15" t="s">
        <v>535</v>
      </c>
      <c r="L10" s="15" t="s">
        <v>504</v>
      </c>
      <c r="JX10" s="15" t="s">
        <v>505</v>
      </c>
      <c r="JY10" s="15" t="s">
        <v>505</v>
      </c>
      <c r="JZ10" s="15" t="s">
        <v>505</v>
      </c>
      <c r="KB10" s="15" t="n">
        <v>0.15</v>
      </c>
      <c r="KC10" s="15" t="s">
        <v>506</v>
      </c>
      <c r="KF10" s="15" t="s">
        <v>508</v>
      </c>
      <c r="NH10" s="15" t="s">
        <v>509</v>
      </c>
      <c r="OU10" s="15" t="s">
        <v>510</v>
      </c>
      <c r="QI10" s="15" t="n">
        <v>342884395</v>
      </c>
      <c r="QJ10" s="15" t="s">
        <v>536</v>
      </c>
      <c r="QK10" s="15" t="n">
        <v>44836.613912037</v>
      </c>
      <c r="QN10" s="15" t="s">
        <v>513</v>
      </c>
      <c r="QQ10" s="15" t="n">
        <v>9</v>
      </c>
    </row>
    <row r="11" customFormat="false" ht="13.8" hidden="false" customHeight="false" outlineLevel="0" collapsed="false">
      <c r="A11" s="16" t="n">
        <v>44836.6838731134</v>
      </c>
      <c r="B11" s="16" t="n">
        <v>44836.6850142593</v>
      </c>
      <c r="C11" s="16" t="n">
        <v>44836</v>
      </c>
      <c r="D11" s="15" t="s">
        <v>531</v>
      </c>
      <c r="F11" s="15" t="s">
        <v>532</v>
      </c>
      <c r="G11" s="16" t="n">
        <v>44836</v>
      </c>
      <c r="H11" s="15" t="s">
        <v>500</v>
      </c>
      <c r="I11" s="15" t="s">
        <v>533</v>
      </c>
      <c r="J11" s="15" t="s">
        <v>534</v>
      </c>
      <c r="K11" s="15" t="s">
        <v>535</v>
      </c>
      <c r="L11" s="15" t="s">
        <v>504</v>
      </c>
      <c r="JX11" s="15" t="s">
        <v>505</v>
      </c>
      <c r="JY11" s="15" t="s">
        <v>505</v>
      </c>
      <c r="JZ11" s="15" t="s">
        <v>505</v>
      </c>
      <c r="KB11" s="15" t="n">
        <v>0.15</v>
      </c>
      <c r="KC11" s="15" t="s">
        <v>506</v>
      </c>
      <c r="KF11" s="15" t="s">
        <v>508</v>
      </c>
      <c r="NH11" s="15" t="s">
        <v>509</v>
      </c>
      <c r="OU11" s="15" t="s">
        <v>510</v>
      </c>
      <c r="QI11" s="15" t="n">
        <v>342884401</v>
      </c>
      <c r="QJ11" s="15" t="s">
        <v>537</v>
      </c>
      <c r="QK11" s="15" t="n">
        <v>44836.6139236111</v>
      </c>
      <c r="QN11" s="15" t="s">
        <v>513</v>
      </c>
      <c r="QQ11" s="15" t="n">
        <v>10</v>
      </c>
    </row>
    <row r="12" customFormat="false" ht="13.8" hidden="false" customHeight="false" outlineLevel="0" collapsed="false">
      <c r="A12" s="16" t="n">
        <v>44836.6853167824</v>
      </c>
      <c r="B12" s="16" t="n">
        <v>44836.6858826505</v>
      </c>
      <c r="C12" s="16" t="n">
        <v>44836</v>
      </c>
      <c r="D12" s="15" t="s">
        <v>531</v>
      </c>
      <c r="F12" s="15" t="s">
        <v>532</v>
      </c>
      <c r="G12" s="16" t="n">
        <v>44836</v>
      </c>
      <c r="H12" s="15" t="s">
        <v>500</v>
      </c>
      <c r="I12" s="15" t="s">
        <v>533</v>
      </c>
      <c r="J12" s="15" t="s">
        <v>534</v>
      </c>
      <c r="K12" s="15" t="s">
        <v>535</v>
      </c>
      <c r="L12" s="15" t="s">
        <v>504</v>
      </c>
      <c r="JX12" s="15" t="s">
        <v>505</v>
      </c>
      <c r="JY12" s="15" t="s">
        <v>505</v>
      </c>
      <c r="JZ12" s="15" t="s">
        <v>505</v>
      </c>
      <c r="KB12" s="15" t="n">
        <v>0.15</v>
      </c>
      <c r="KC12" s="15" t="s">
        <v>506</v>
      </c>
      <c r="KF12" s="15" t="s">
        <v>508</v>
      </c>
      <c r="NH12" s="15" t="s">
        <v>509</v>
      </c>
      <c r="OU12" s="15" t="s">
        <v>510</v>
      </c>
      <c r="QI12" s="15" t="n">
        <v>342884408</v>
      </c>
      <c r="QJ12" s="15" t="s">
        <v>538</v>
      </c>
      <c r="QK12" s="15" t="n">
        <v>44836.6139467593</v>
      </c>
      <c r="QN12" s="15" t="s">
        <v>513</v>
      </c>
      <c r="QQ12" s="15" t="n">
        <v>11</v>
      </c>
    </row>
    <row r="13" customFormat="false" ht="13.8" hidden="false" customHeight="false" outlineLevel="0" collapsed="false">
      <c r="A13" s="16" t="n">
        <v>44836.6859752778</v>
      </c>
      <c r="B13" s="16" t="n">
        <v>44836.6865888889</v>
      </c>
      <c r="C13" s="16" t="n">
        <v>44836</v>
      </c>
      <c r="D13" s="15" t="s">
        <v>531</v>
      </c>
      <c r="F13" s="15" t="s">
        <v>532</v>
      </c>
      <c r="G13" s="16" t="n">
        <v>44836</v>
      </c>
      <c r="H13" s="15" t="s">
        <v>500</v>
      </c>
      <c r="I13" s="15" t="s">
        <v>533</v>
      </c>
      <c r="J13" s="15" t="s">
        <v>534</v>
      </c>
      <c r="K13" s="15" t="s">
        <v>535</v>
      </c>
      <c r="L13" s="15" t="s">
        <v>504</v>
      </c>
      <c r="JX13" s="15" t="s">
        <v>505</v>
      </c>
      <c r="JY13" s="15" t="s">
        <v>505</v>
      </c>
      <c r="JZ13" s="15" t="s">
        <v>505</v>
      </c>
      <c r="KB13" s="15" t="n">
        <v>0.15</v>
      </c>
      <c r="KC13" s="15" t="s">
        <v>506</v>
      </c>
      <c r="KF13" s="15" t="s">
        <v>508</v>
      </c>
      <c r="NH13" s="15" t="s">
        <v>509</v>
      </c>
      <c r="OU13" s="15" t="s">
        <v>510</v>
      </c>
      <c r="QI13" s="15" t="n">
        <v>342884411</v>
      </c>
      <c r="QJ13" s="15" t="s">
        <v>539</v>
      </c>
      <c r="QK13" s="15" t="n">
        <v>44836.6139699074</v>
      </c>
      <c r="QN13" s="15" t="s">
        <v>513</v>
      </c>
      <c r="QQ13" s="15" t="n">
        <v>12</v>
      </c>
    </row>
    <row r="14" customFormat="false" ht="13.8" hidden="false" customHeight="false" outlineLevel="0" collapsed="false">
      <c r="A14" s="16" t="n">
        <v>44836.6866180671</v>
      </c>
      <c r="B14" s="16" t="n">
        <v>44836.6875028241</v>
      </c>
      <c r="C14" s="16" t="n">
        <v>44836</v>
      </c>
      <c r="D14" s="15" t="s">
        <v>531</v>
      </c>
      <c r="F14" s="15" t="s">
        <v>532</v>
      </c>
      <c r="G14" s="16" t="n">
        <v>44836</v>
      </c>
      <c r="H14" s="15" t="s">
        <v>500</v>
      </c>
      <c r="I14" s="15" t="s">
        <v>533</v>
      </c>
      <c r="J14" s="15" t="s">
        <v>534</v>
      </c>
      <c r="K14" s="15" t="s">
        <v>535</v>
      </c>
      <c r="L14" s="15" t="s">
        <v>517</v>
      </c>
      <c r="MN14" s="15" t="s">
        <v>505</v>
      </c>
      <c r="MO14" s="15" t="s">
        <v>518</v>
      </c>
      <c r="MQ14" s="15" t="s">
        <v>519</v>
      </c>
      <c r="MS14" s="15" t="s">
        <v>505</v>
      </c>
      <c r="MT14" s="15" t="s">
        <v>505</v>
      </c>
      <c r="MV14" s="15" t="n">
        <v>5</v>
      </c>
      <c r="MW14" s="15" t="s">
        <v>524</v>
      </c>
      <c r="NF14" s="15" t="s">
        <v>524</v>
      </c>
      <c r="NG14" s="15" t="s">
        <v>525</v>
      </c>
      <c r="NH14" s="15" t="s">
        <v>509</v>
      </c>
      <c r="OU14" s="15" t="s">
        <v>510</v>
      </c>
      <c r="QI14" s="15" t="n">
        <v>342884416</v>
      </c>
      <c r="QJ14" s="15" t="s">
        <v>540</v>
      </c>
      <c r="QK14" s="15" t="n">
        <v>44836.6139699074</v>
      </c>
      <c r="QN14" s="15" t="s">
        <v>513</v>
      </c>
      <c r="QQ14" s="15" t="n">
        <v>13</v>
      </c>
    </row>
    <row r="15" customFormat="false" ht="13.8" hidden="false" customHeight="false" outlineLevel="0" collapsed="false">
      <c r="A15" s="16" t="n">
        <v>44836.6875309144</v>
      </c>
      <c r="B15" s="16" t="n">
        <v>44836.6881166551</v>
      </c>
      <c r="C15" s="16" t="n">
        <v>44836</v>
      </c>
      <c r="D15" s="15" t="s">
        <v>531</v>
      </c>
      <c r="F15" s="15" t="s">
        <v>532</v>
      </c>
      <c r="G15" s="16" t="n">
        <v>44836</v>
      </c>
      <c r="H15" s="15" t="s">
        <v>500</v>
      </c>
      <c r="I15" s="15" t="s">
        <v>533</v>
      </c>
      <c r="J15" s="15" t="s">
        <v>534</v>
      </c>
      <c r="K15" s="15" t="s">
        <v>535</v>
      </c>
      <c r="L15" s="15" t="s">
        <v>517</v>
      </c>
      <c r="MN15" s="15" t="s">
        <v>505</v>
      </c>
      <c r="MO15" s="15" t="s">
        <v>518</v>
      </c>
      <c r="MQ15" s="15" t="s">
        <v>519</v>
      </c>
      <c r="MS15" s="15" t="s">
        <v>505</v>
      </c>
      <c r="MT15" s="15" t="s">
        <v>505</v>
      </c>
      <c r="MV15" s="15" t="n">
        <v>5</v>
      </c>
      <c r="MW15" s="15" t="s">
        <v>524</v>
      </c>
      <c r="NF15" s="15" t="s">
        <v>524</v>
      </c>
      <c r="NG15" s="15" t="s">
        <v>525</v>
      </c>
      <c r="NH15" s="15" t="s">
        <v>509</v>
      </c>
      <c r="OU15" s="15" t="s">
        <v>510</v>
      </c>
      <c r="QI15" s="15" t="n">
        <v>342884419</v>
      </c>
      <c r="QJ15" s="15" t="s">
        <v>541</v>
      </c>
      <c r="QK15" s="15" t="n">
        <v>44836.6139814815</v>
      </c>
      <c r="QN15" s="15" t="s">
        <v>513</v>
      </c>
      <c r="QQ15" s="15" t="n">
        <v>14</v>
      </c>
    </row>
    <row r="16" customFormat="false" ht="13.8" hidden="false" customHeight="false" outlineLevel="0" collapsed="false">
      <c r="A16" s="16" t="n">
        <v>44836.6881642014</v>
      </c>
      <c r="B16" s="16" t="n">
        <v>44836.6888803125</v>
      </c>
      <c r="C16" s="16" t="n">
        <v>44836</v>
      </c>
      <c r="D16" s="15" t="s">
        <v>531</v>
      </c>
      <c r="F16" s="15" t="s">
        <v>532</v>
      </c>
      <c r="G16" s="16" t="n">
        <v>44836</v>
      </c>
      <c r="H16" s="15" t="s">
        <v>500</v>
      </c>
      <c r="I16" s="15" t="s">
        <v>533</v>
      </c>
      <c r="J16" s="15" t="s">
        <v>534</v>
      </c>
      <c r="K16" s="15" t="s">
        <v>535</v>
      </c>
      <c r="L16" s="15" t="s">
        <v>517</v>
      </c>
      <c r="MN16" s="15" t="s">
        <v>505</v>
      </c>
      <c r="MO16" s="15" t="s">
        <v>518</v>
      </c>
      <c r="MQ16" s="15" t="s">
        <v>519</v>
      </c>
      <c r="MS16" s="15" t="s">
        <v>505</v>
      </c>
      <c r="MT16" s="15" t="s">
        <v>505</v>
      </c>
      <c r="MV16" s="15" t="n">
        <v>5</v>
      </c>
      <c r="MW16" s="15" t="s">
        <v>524</v>
      </c>
      <c r="NF16" s="15" t="s">
        <v>524</v>
      </c>
      <c r="NG16" s="15" t="s">
        <v>525</v>
      </c>
      <c r="NH16" s="15" t="s">
        <v>509</v>
      </c>
      <c r="OU16" s="15" t="s">
        <v>510</v>
      </c>
      <c r="QI16" s="15" t="n">
        <v>342884421</v>
      </c>
      <c r="QJ16" s="15" t="s">
        <v>542</v>
      </c>
      <c r="QK16" s="15" t="n">
        <v>44836.6139930556</v>
      </c>
      <c r="QN16" s="15" t="s">
        <v>513</v>
      </c>
      <c r="QQ16" s="15" t="n">
        <v>15</v>
      </c>
    </row>
    <row r="17" customFormat="false" ht="13.8" hidden="false" customHeight="false" outlineLevel="0" collapsed="false">
      <c r="A17" s="16" t="n">
        <v>44836.6909847917</v>
      </c>
      <c r="B17" s="16" t="n">
        <v>44836.6919183218</v>
      </c>
      <c r="C17" s="16" t="n">
        <v>44836</v>
      </c>
      <c r="D17" s="15" t="s">
        <v>531</v>
      </c>
      <c r="F17" s="15" t="s">
        <v>532</v>
      </c>
      <c r="G17" s="16" t="n">
        <v>44836</v>
      </c>
      <c r="H17" s="15" t="s">
        <v>500</v>
      </c>
      <c r="I17" s="15" t="s">
        <v>533</v>
      </c>
      <c r="J17" s="15" t="s">
        <v>534</v>
      </c>
      <c r="K17" s="15" t="s">
        <v>535</v>
      </c>
      <c r="L17" s="15" t="s">
        <v>517</v>
      </c>
      <c r="MN17" s="15" t="s">
        <v>505</v>
      </c>
      <c r="MO17" s="15" t="s">
        <v>518</v>
      </c>
      <c r="MQ17" s="15" t="s">
        <v>519</v>
      </c>
      <c r="MS17" s="15" t="s">
        <v>505</v>
      </c>
      <c r="MT17" s="15" t="s">
        <v>505</v>
      </c>
      <c r="MV17" s="15" t="n">
        <v>0.15</v>
      </c>
      <c r="MW17" s="15" t="s">
        <v>506</v>
      </c>
      <c r="NF17" s="15" t="s">
        <v>506</v>
      </c>
      <c r="NG17" s="15" t="s">
        <v>543</v>
      </c>
      <c r="NH17" s="15" t="s">
        <v>509</v>
      </c>
      <c r="OU17" s="15" t="s">
        <v>510</v>
      </c>
      <c r="QI17" s="15" t="n">
        <v>342884425</v>
      </c>
      <c r="QJ17" s="15" t="s">
        <v>544</v>
      </c>
      <c r="QK17" s="15" t="n">
        <v>44836.6140046296</v>
      </c>
      <c r="QN17" s="15" t="s">
        <v>513</v>
      </c>
      <c r="QQ17" s="15" t="n">
        <v>16</v>
      </c>
    </row>
    <row r="18" customFormat="false" ht="13.8" hidden="false" customHeight="false" outlineLevel="0" collapsed="false">
      <c r="A18" s="16" t="n">
        <v>44836.6919561227</v>
      </c>
      <c r="B18" s="16" t="n">
        <v>44836.6928062153</v>
      </c>
      <c r="C18" s="16" t="n">
        <v>44836</v>
      </c>
      <c r="D18" s="15" t="s">
        <v>531</v>
      </c>
      <c r="F18" s="15" t="s">
        <v>532</v>
      </c>
      <c r="G18" s="16" t="n">
        <v>44836</v>
      </c>
      <c r="H18" s="15" t="s">
        <v>500</v>
      </c>
      <c r="I18" s="15" t="s">
        <v>533</v>
      </c>
      <c r="J18" s="15" t="s">
        <v>534</v>
      </c>
      <c r="K18" s="15" t="s">
        <v>535</v>
      </c>
      <c r="L18" s="15" t="s">
        <v>517</v>
      </c>
      <c r="MN18" s="15" t="s">
        <v>505</v>
      </c>
      <c r="MO18" s="15" t="s">
        <v>545</v>
      </c>
      <c r="MQ18" s="15" t="s">
        <v>527</v>
      </c>
      <c r="MZ18" s="15" t="s">
        <v>505</v>
      </c>
      <c r="NA18" s="15" t="s">
        <v>505</v>
      </c>
      <c r="NC18" s="15" t="n">
        <v>15</v>
      </c>
      <c r="ND18" s="15" t="s">
        <v>546</v>
      </c>
      <c r="NF18" s="15" t="s">
        <v>546</v>
      </c>
      <c r="NG18" s="15" t="s">
        <v>547</v>
      </c>
      <c r="NH18" s="15" t="s">
        <v>509</v>
      </c>
      <c r="OU18" s="15" t="s">
        <v>510</v>
      </c>
      <c r="QI18" s="15" t="n">
        <v>342884431</v>
      </c>
      <c r="QJ18" s="15" t="s">
        <v>548</v>
      </c>
      <c r="QK18" s="15" t="n">
        <v>44836.6140162037</v>
      </c>
      <c r="QN18" s="15" t="s">
        <v>513</v>
      </c>
      <c r="QQ18" s="15" t="n">
        <v>17</v>
      </c>
    </row>
    <row r="19" customFormat="false" ht="13.8" hidden="false" customHeight="false" outlineLevel="0" collapsed="false">
      <c r="A19" s="16" t="n">
        <v>44836.6928313889</v>
      </c>
      <c r="B19" s="16" t="n">
        <v>44836.6936600347</v>
      </c>
      <c r="C19" s="16" t="n">
        <v>44836</v>
      </c>
      <c r="D19" s="15" t="s">
        <v>531</v>
      </c>
      <c r="F19" s="15" t="s">
        <v>532</v>
      </c>
      <c r="G19" s="16" t="n">
        <v>44836</v>
      </c>
      <c r="H19" s="15" t="s">
        <v>500</v>
      </c>
      <c r="I19" s="15" t="s">
        <v>533</v>
      </c>
      <c r="J19" s="15" t="s">
        <v>534</v>
      </c>
      <c r="K19" s="15" t="s">
        <v>535</v>
      </c>
      <c r="L19" s="15" t="s">
        <v>517</v>
      </c>
      <c r="MN19" s="15" t="s">
        <v>505</v>
      </c>
      <c r="MO19" s="15" t="s">
        <v>545</v>
      </c>
      <c r="MQ19" s="15" t="s">
        <v>527</v>
      </c>
      <c r="MZ19" s="15" t="s">
        <v>505</v>
      </c>
      <c r="NA19" s="15" t="s">
        <v>505</v>
      </c>
      <c r="NC19" s="15" t="n">
        <v>15</v>
      </c>
      <c r="ND19" s="15" t="s">
        <v>546</v>
      </c>
      <c r="NF19" s="15" t="s">
        <v>546</v>
      </c>
      <c r="NG19" s="15" t="s">
        <v>547</v>
      </c>
      <c r="NH19" s="15" t="s">
        <v>509</v>
      </c>
      <c r="OU19" s="15" t="s">
        <v>510</v>
      </c>
      <c r="QI19" s="15" t="n">
        <v>342884433</v>
      </c>
      <c r="QJ19" s="15" t="s">
        <v>549</v>
      </c>
      <c r="QK19" s="15" t="n">
        <v>44836.6140277778</v>
      </c>
      <c r="QN19" s="15" t="s">
        <v>513</v>
      </c>
      <c r="QQ19" s="15" t="n">
        <v>18</v>
      </c>
    </row>
    <row r="20" customFormat="false" ht="13.8" hidden="false" customHeight="false" outlineLevel="0" collapsed="false">
      <c r="A20" s="16" t="n">
        <v>44836.6936923843</v>
      </c>
      <c r="B20" s="16" t="n">
        <v>44836.6971462847</v>
      </c>
      <c r="C20" s="16" t="n">
        <v>44836</v>
      </c>
      <c r="D20" s="15" t="s">
        <v>531</v>
      </c>
      <c r="F20" s="15" t="s">
        <v>532</v>
      </c>
      <c r="G20" s="16" t="n">
        <v>44836</v>
      </c>
      <c r="H20" s="15" t="s">
        <v>500</v>
      </c>
      <c r="I20" s="15" t="s">
        <v>533</v>
      </c>
      <c r="J20" s="15" t="s">
        <v>534</v>
      </c>
      <c r="K20" s="15" t="s">
        <v>535</v>
      </c>
      <c r="L20" s="15" t="s">
        <v>517</v>
      </c>
      <c r="MN20" s="15" t="s">
        <v>505</v>
      </c>
      <c r="MO20" s="15" t="s">
        <v>545</v>
      </c>
      <c r="MQ20" s="15" t="s">
        <v>527</v>
      </c>
      <c r="MZ20" s="15" t="s">
        <v>505</v>
      </c>
      <c r="NA20" s="15" t="s">
        <v>505</v>
      </c>
      <c r="NC20" s="15" t="n">
        <v>20</v>
      </c>
      <c r="ND20" s="15" t="s">
        <v>528</v>
      </c>
      <c r="NF20" s="15" t="s">
        <v>528</v>
      </c>
      <c r="NG20" s="15" t="s">
        <v>550</v>
      </c>
      <c r="NH20" s="15" t="s">
        <v>509</v>
      </c>
      <c r="OU20" s="15" t="s">
        <v>510</v>
      </c>
      <c r="QI20" s="15" t="n">
        <v>342884436</v>
      </c>
      <c r="QJ20" s="15" t="s">
        <v>551</v>
      </c>
      <c r="QK20" s="15" t="n">
        <v>44836.6140393519</v>
      </c>
      <c r="QN20" s="15" t="s">
        <v>513</v>
      </c>
      <c r="QQ20" s="15" t="n">
        <v>19</v>
      </c>
    </row>
    <row r="21" customFormat="false" ht="13.8" hidden="false" customHeight="false" outlineLevel="0" collapsed="false">
      <c r="A21" s="16" t="n">
        <v>44836.6944660185</v>
      </c>
      <c r="B21" s="16" t="n">
        <v>44836.696885081</v>
      </c>
      <c r="C21" s="16" t="n">
        <v>44836</v>
      </c>
      <c r="D21" s="15" t="s">
        <v>531</v>
      </c>
      <c r="F21" s="15" t="s">
        <v>532</v>
      </c>
      <c r="G21" s="16" t="n">
        <v>44836</v>
      </c>
      <c r="H21" s="15" t="s">
        <v>500</v>
      </c>
      <c r="I21" s="15" t="s">
        <v>533</v>
      </c>
      <c r="J21" s="15" t="s">
        <v>534</v>
      </c>
      <c r="K21" s="15" t="s">
        <v>535</v>
      </c>
      <c r="L21" s="15" t="s">
        <v>517</v>
      </c>
      <c r="MN21" s="15" t="s">
        <v>505</v>
      </c>
      <c r="MO21" s="15" t="s">
        <v>545</v>
      </c>
      <c r="MQ21" s="15" t="s">
        <v>527</v>
      </c>
      <c r="MZ21" s="15" t="s">
        <v>505</v>
      </c>
      <c r="NA21" s="15" t="s">
        <v>505</v>
      </c>
      <c r="NC21" s="15" t="n">
        <v>20</v>
      </c>
      <c r="ND21" s="15" t="s">
        <v>528</v>
      </c>
      <c r="NF21" s="15" t="s">
        <v>528</v>
      </c>
      <c r="NG21" s="15" t="s">
        <v>550</v>
      </c>
      <c r="NH21" s="15" t="s">
        <v>509</v>
      </c>
      <c r="OU21" s="15" t="s">
        <v>510</v>
      </c>
      <c r="QI21" s="15" t="n">
        <v>342884438</v>
      </c>
      <c r="QJ21" s="15" t="s">
        <v>552</v>
      </c>
      <c r="QK21" s="15" t="n">
        <v>44836.6140509259</v>
      </c>
      <c r="QN21" s="15" t="s">
        <v>513</v>
      </c>
      <c r="QQ21" s="15" t="n">
        <v>20</v>
      </c>
    </row>
    <row r="22" customFormat="false" ht="13.8" hidden="false" customHeight="false" outlineLevel="0" collapsed="false">
      <c r="A22" s="16" t="n">
        <v>44836.1052459259</v>
      </c>
      <c r="B22" s="16" t="n">
        <v>44836.106755544</v>
      </c>
      <c r="C22" s="16" t="n">
        <v>44836</v>
      </c>
      <c r="D22" s="15" t="s">
        <v>553</v>
      </c>
      <c r="G22" s="16" t="n">
        <v>44836</v>
      </c>
      <c r="H22" s="15" t="s">
        <v>554</v>
      </c>
      <c r="I22" s="15" t="s">
        <v>555</v>
      </c>
      <c r="J22" s="15" t="s">
        <v>556</v>
      </c>
      <c r="K22" s="15" t="s">
        <v>557</v>
      </c>
      <c r="L22" s="15" t="s">
        <v>517</v>
      </c>
      <c r="MN22" s="15" t="s">
        <v>505</v>
      </c>
      <c r="MO22" s="15" t="s">
        <v>558</v>
      </c>
      <c r="MQ22" s="15" t="s">
        <v>519</v>
      </c>
      <c r="MS22" s="15" t="s">
        <v>505</v>
      </c>
      <c r="MT22" s="15" t="s">
        <v>505</v>
      </c>
      <c r="MV22" s="15" t="n">
        <v>5</v>
      </c>
      <c r="MW22" s="15" t="s">
        <v>524</v>
      </c>
      <c r="NF22" s="15" t="s">
        <v>524</v>
      </c>
      <c r="NG22" s="15" t="s">
        <v>525</v>
      </c>
      <c r="NH22" s="15" t="s">
        <v>509</v>
      </c>
      <c r="OU22" s="15" t="s">
        <v>510</v>
      </c>
      <c r="QH22" s="15" t="s">
        <v>511</v>
      </c>
      <c r="QI22" s="15" t="n">
        <v>342897551</v>
      </c>
      <c r="QJ22" s="15" t="s">
        <v>559</v>
      </c>
      <c r="QK22" s="15" t="n">
        <v>44836.6347569445</v>
      </c>
      <c r="QN22" s="15" t="s">
        <v>513</v>
      </c>
      <c r="QQ22" s="15" t="n">
        <v>21</v>
      </c>
    </row>
    <row r="23" customFormat="false" ht="13.8" hidden="false" customHeight="false" outlineLevel="0" collapsed="false">
      <c r="A23" s="16" t="n">
        <v>44836.1070207176</v>
      </c>
      <c r="B23" s="16" t="n">
        <v>44836.1081108912</v>
      </c>
      <c r="C23" s="16" t="n">
        <v>44836</v>
      </c>
      <c r="D23" s="15" t="s">
        <v>553</v>
      </c>
      <c r="G23" s="16" t="n">
        <v>44836</v>
      </c>
      <c r="H23" s="15" t="s">
        <v>554</v>
      </c>
      <c r="I23" s="15" t="s">
        <v>555</v>
      </c>
      <c r="J23" s="15" t="s">
        <v>556</v>
      </c>
      <c r="K23" s="15" t="s">
        <v>557</v>
      </c>
      <c r="L23" s="15" t="s">
        <v>517</v>
      </c>
      <c r="MN23" s="15" t="s">
        <v>505</v>
      </c>
      <c r="MO23" s="15" t="s">
        <v>558</v>
      </c>
      <c r="MQ23" s="15" t="s">
        <v>519</v>
      </c>
      <c r="MS23" s="15" t="s">
        <v>505</v>
      </c>
      <c r="MT23" s="15" t="s">
        <v>505</v>
      </c>
      <c r="MV23" s="15" t="n">
        <v>5</v>
      </c>
      <c r="MW23" s="15" t="s">
        <v>524</v>
      </c>
      <c r="NF23" s="15" t="s">
        <v>524</v>
      </c>
      <c r="NG23" s="15" t="s">
        <v>525</v>
      </c>
      <c r="NH23" s="15" t="s">
        <v>509</v>
      </c>
      <c r="OU23" s="15" t="s">
        <v>510</v>
      </c>
      <c r="QH23" s="15" t="s">
        <v>511</v>
      </c>
      <c r="QI23" s="15" t="n">
        <v>342897555</v>
      </c>
      <c r="QJ23" s="15" t="s">
        <v>560</v>
      </c>
      <c r="QK23" s="15" t="n">
        <v>44836.6347685185</v>
      </c>
      <c r="QN23" s="15" t="s">
        <v>513</v>
      </c>
      <c r="QQ23" s="15" t="n">
        <v>22</v>
      </c>
    </row>
    <row r="24" customFormat="false" ht="13.8" hidden="false" customHeight="false" outlineLevel="0" collapsed="false">
      <c r="A24" s="16" t="n">
        <v>44836.1083842593</v>
      </c>
      <c r="B24" s="16" t="n">
        <v>44836.109532257</v>
      </c>
      <c r="C24" s="16" t="n">
        <v>44836</v>
      </c>
      <c r="D24" s="15" t="s">
        <v>553</v>
      </c>
      <c r="G24" s="16" t="n">
        <v>44836</v>
      </c>
      <c r="H24" s="15" t="s">
        <v>554</v>
      </c>
      <c r="I24" s="15" t="s">
        <v>555</v>
      </c>
      <c r="J24" s="15" t="s">
        <v>556</v>
      </c>
      <c r="K24" s="15" t="s">
        <v>557</v>
      </c>
      <c r="L24" s="15" t="s">
        <v>517</v>
      </c>
      <c r="MN24" s="15" t="s">
        <v>505</v>
      </c>
      <c r="MO24" s="15" t="s">
        <v>558</v>
      </c>
      <c r="MQ24" s="15" t="s">
        <v>519</v>
      </c>
      <c r="MS24" s="15" t="s">
        <v>505</v>
      </c>
      <c r="MT24" s="15" t="s">
        <v>505</v>
      </c>
      <c r="MV24" s="15" t="n">
        <v>5</v>
      </c>
      <c r="MW24" s="15" t="s">
        <v>524</v>
      </c>
      <c r="NF24" s="15" t="s">
        <v>524</v>
      </c>
      <c r="NG24" s="15" t="s">
        <v>525</v>
      </c>
      <c r="NH24" s="15" t="s">
        <v>509</v>
      </c>
      <c r="OU24" s="15" t="s">
        <v>510</v>
      </c>
      <c r="QH24" s="15" t="s">
        <v>511</v>
      </c>
      <c r="QI24" s="15" t="n">
        <v>342897561</v>
      </c>
      <c r="QJ24" s="15" t="s">
        <v>561</v>
      </c>
      <c r="QK24" s="15" t="n">
        <v>44836.6347800926</v>
      </c>
      <c r="QN24" s="15" t="s">
        <v>513</v>
      </c>
      <c r="QQ24" s="15" t="n">
        <v>23</v>
      </c>
    </row>
    <row r="25" customFormat="false" ht="13.8" hidden="false" customHeight="false" outlineLevel="0" collapsed="false">
      <c r="A25" s="16" t="n">
        <v>44836.1097411806</v>
      </c>
      <c r="B25" s="16" t="n">
        <v>44836.1109958449</v>
      </c>
      <c r="C25" s="16" t="n">
        <v>44836</v>
      </c>
      <c r="D25" s="15" t="s">
        <v>553</v>
      </c>
      <c r="G25" s="16" t="n">
        <v>44836</v>
      </c>
      <c r="H25" s="15" t="s">
        <v>554</v>
      </c>
      <c r="I25" s="15" t="s">
        <v>555</v>
      </c>
      <c r="J25" s="15" t="s">
        <v>556</v>
      </c>
      <c r="K25" s="15" t="s">
        <v>557</v>
      </c>
      <c r="L25" s="15" t="s">
        <v>517</v>
      </c>
      <c r="MN25" s="15" t="s">
        <v>505</v>
      </c>
      <c r="MO25" s="15" t="s">
        <v>558</v>
      </c>
      <c r="MQ25" s="15" t="s">
        <v>519</v>
      </c>
      <c r="MS25" s="15" t="s">
        <v>505</v>
      </c>
      <c r="MT25" s="15" t="s">
        <v>505</v>
      </c>
      <c r="MV25" s="15" t="n">
        <v>5</v>
      </c>
      <c r="MW25" s="15" t="s">
        <v>524</v>
      </c>
      <c r="NF25" s="15" t="s">
        <v>524</v>
      </c>
      <c r="NG25" s="15" t="s">
        <v>525</v>
      </c>
      <c r="NH25" s="15" t="s">
        <v>509</v>
      </c>
      <c r="OU25" s="15" t="s">
        <v>510</v>
      </c>
      <c r="QH25" s="15" t="s">
        <v>511</v>
      </c>
      <c r="QI25" s="15" t="n">
        <v>342897569</v>
      </c>
      <c r="QJ25" s="15" t="s">
        <v>562</v>
      </c>
      <c r="QK25" s="15" t="n">
        <v>44836.6347800926</v>
      </c>
      <c r="QN25" s="15" t="s">
        <v>513</v>
      </c>
      <c r="QQ25" s="15" t="n">
        <v>24</v>
      </c>
    </row>
    <row r="26" customFormat="false" ht="13.8" hidden="false" customHeight="false" outlineLevel="0" collapsed="false">
      <c r="A26" s="16" t="n">
        <v>44836.1112246296</v>
      </c>
      <c r="B26" s="16" t="n">
        <v>44836.1126411343</v>
      </c>
      <c r="C26" s="16" t="n">
        <v>44836</v>
      </c>
      <c r="D26" s="15" t="s">
        <v>553</v>
      </c>
      <c r="G26" s="16" t="n">
        <v>44836</v>
      </c>
      <c r="H26" s="15" t="s">
        <v>554</v>
      </c>
      <c r="I26" s="15" t="s">
        <v>555</v>
      </c>
      <c r="J26" s="15" t="s">
        <v>556</v>
      </c>
      <c r="K26" s="15" t="s">
        <v>557</v>
      </c>
      <c r="L26" s="15" t="s">
        <v>563</v>
      </c>
      <c r="AG26" s="15" t="s">
        <v>508</v>
      </c>
      <c r="FE26" s="15" t="s">
        <v>505</v>
      </c>
      <c r="FF26" s="15" t="s">
        <v>505</v>
      </c>
      <c r="FG26" s="15" t="s">
        <v>508</v>
      </c>
      <c r="FH26" s="15" t="n">
        <v>4</v>
      </c>
      <c r="FI26" s="15" t="n">
        <v>1</v>
      </c>
      <c r="FJ26" s="15" t="s">
        <v>564</v>
      </c>
      <c r="NH26" s="15" t="s">
        <v>509</v>
      </c>
      <c r="OU26" s="15" t="s">
        <v>510</v>
      </c>
      <c r="QH26" s="15" t="s">
        <v>511</v>
      </c>
      <c r="QI26" s="15" t="n">
        <v>342897576</v>
      </c>
      <c r="QJ26" s="15" t="s">
        <v>565</v>
      </c>
      <c r="QK26" s="15" t="n">
        <v>44836.6347916667</v>
      </c>
      <c r="QN26" s="15" t="s">
        <v>513</v>
      </c>
      <c r="QQ26" s="15" t="n">
        <v>25</v>
      </c>
    </row>
    <row r="27" customFormat="false" ht="13.8" hidden="false" customHeight="false" outlineLevel="0" collapsed="false">
      <c r="A27" s="16" t="n">
        <v>44836.1140546875</v>
      </c>
      <c r="B27" s="16" t="n">
        <v>44836.1149081713</v>
      </c>
      <c r="C27" s="16" t="n">
        <v>44836</v>
      </c>
      <c r="D27" s="15" t="s">
        <v>553</v>
      </c>
      <c r="G27" s="16" t="n">
        <v>44836</v>
      </c>
      <c r="H27" s="15" t="s">
        <v>554</v>
      </c>
      <c r="I27" s="15" t="s">
        <v>555</v>
      </c>
      <c r="J27" s="15" t="s">
        <v>556</v>
      </c>
      <c r="K27" s="15" t="s">
        <v>557</v>
      </c>
      <c r="L27" s="15" t="s">
        <v>563</v>
      </c>
      <c r="AG27" s="15" t="s">
        <v>508</v>
      </c>
      <c r="FE27" s="15" t="s">
        <v>505</v>
      </c>
      <c r="FF27" s="15" t="s">
        <v>505</v>
      </c>
      <c r="FG27" s="15" t="s">
        <v>508</v>
      </c>
      <c r="FH27" s="15" t="n">
        <v>4</v>
      </c>
      <c r="FI27" s="15" t="n">
        <v>1</v>
      </c>
      <c r="FJ27" s="15" t="s">
        <v>564</v>
      </c>
      <c r="NH27" s="15" t="s">
        <v>509</v>
      </c>
      <c r="OU27" s="15" t="s">
        <v>510</v>
      </c>
      <c r="QH27" s="15" t="s">
        <v>511</v>
      </c>
      <c r="QI27" s="15" t="n">
        <v>342897579</v>
      </c>
      <c r="QJ27" s="15" t="s">
        <v>566</v>
      </c>
      <c r="QK27" s="15" t="n">
        <v>44836.6348032407</v>
      </c>
      <c r="QN27" s="15" t="s">
        <v>513</v>
      </c>
      <c r="QQ27" s="15" t="n">
        <v>26</v>
      </c>
    </row>
    <row r="28" customFormat="false" ht="13.8" hidden="false" customHeight="false" outlineLevel="0" collapsed="false">
      <c r="A28" s="16" t="n">
        <v>44836.1151096644</v>
      </c>
      <c r="B28" s="16" t="n">
        <v>44836.1184803704</v>
      </c>
      <c r="C28" s="16" t="n">
        <v>44836</v>
      </c>
      <c r="D28" s="15" t="s">
        <v>553</v>
      </c>
      <c r="G28" s="16" t="n">
        <v>44836</v>
      </c>
      <c r="H28" s="15" t="s">
        <v>554</v>
      </c>
      <c r="I28" s="15" t="s">
        <v>555</v>
      </c>
      <c r="J28" s="15" t="s">
        <v>556</v>
      </c>
      <c r="K28" s="15" t="s">
        <v>557</v>
      </c>
      <c r="L28" s="15" t="s">
        <v>563</v>
      </c>
      <c r="AG28" s="15" t="s">
        <v>508</v>
      </c>
      <c r="FE28" s="15" t="s">
        <v>505</v>
      </c>
      <c r="FF28" s="15" t="s">
        <v>505</v>
      </c>
      <c r="FG28" s="15" t="s">
        <v>508</v>
      </c>
      <c r="FH28" s="15" t="n">
        <v>4</v>
      </c>
      <c r="FI28" s="15" t="n">
        <v>1</v>
      </c>
      <c r="FJ28" s="15" t="s">
        <v>564</v>
      </c>
      <c r="NH28" s="15" t="s">
        <v>509</v>
      </c>
      <c r="OU28" s="15" t="s">
        <v>510</v>
      </c>
      <c r="QH28" s="15" t="s">
        <v>511</v>
      </c>
      <c r="QI28" s="15" t="n">
        <v>342897583</v>
      </c>
      <c r="QJ28" s="15" t="s">
        <v>567</v>
      </c>
      <c r="QK28" s="15" t="n">
        <v>44836.6348032407</v>
      </c>
      <c r="QN28" s="15" t="s">
        <v>513</v>
      </c>
      <c r="QQ28" s="15" t="n">
        <v>27</v>
      </c>
    </row>
    <row r="29" customFormat="false" ht="13.8" hidden="false" customHeight="false" outlineLevel="0" collapsed="false">
      <c r="A29" s="16" t="n">
        <v>44836.1187742245</v>
      </c>
      <c r="B29" s="16" t="n">
        <v>44836.1213906482</v>
      </c>
      <c r="C29" s="16" t="n">
        <v>44836</v>
      </c>
      <c r="D29" s="15" t="s">
        <v>553</v>
      </c>
      <c r="G29" s="16" t="n">
        <v>44836</v>
      </c>
      <c r="H29" s="15" t="s">
        <v>554</v>
      </c>
      <c r="I29" s="15" t="s">
        <v>555</v>
      </c>
      <c r="J29" s="15" t="s">
        <v>556</v>
      </c>
      <c r="K29" s="15" t="s">
        <v>557</v>
      </c>
      <c r="L29" s="15" t="s">
        <v>568</v>
      </c>
      <c r="EO29" s="15" t="s">
        <v>505</v>
      </c>
      <c r="EP29" s="15" t="s">
        <v>505</v>
      </c>
      <c r="EQ29" s="15" t="s">
        <v>505</v>
      </c>
      <c r="ES29" s="15" t="n">
        <v>10</v>
      </c>
      <c r="ET29" s="15" t="s">
        <v>525</v>
      </c>
      <c r="EV29" s="15" t="s">
        <v>569</v>
      </c>
      <c r="EW29" s="15" t="s">
        <v>505</v>
      </c>
      <c r="EX29" s="15" t="s">
        <v>505</v>
      </c>
      <c r="EY29" s="15" t="s">
        <v>505</v>
      </c>
      <c r="FA29" s="15" t="n">
        <v>35</v>
      </c>
      <c r="FB29" s="15" t="s">
        <v>570</v>
      </c>
      <c r="FD29" s="15" t="s">
        <v>571</v>
      </c>
      <c r="NH29" s="15" t="s">
        <v>509</v>
      </c>
      <c r="OU29" s="15" t="s">
        <v>510</v>
      </c>
      <c r="QH29" s="15" t="s">
        <v>511</v>
      </c>
      <c r="QI29" s="15" t="n">
        <v>342897588</v>
      </c>
      <c r="QJ29" s="15" t="s">
        <v>572</v>
      </c>
      <c r="QK29" s="15" t="n">
        <v>44836.6348148148</v>
      </c>
      <c r="QN29" s="15" t="s">
        <v>513</v>
      </c>
      <c r="QQ29" s="15" t="n">
        <v>28</v>
      </c>
    </row>
    <row r="30" customFormat="false" ht="13.8" hidden="false" customHeight="false" outlineLevel="0" collapsed="false">
      <c r="A30" s="16" t="n">
        <v>44836.1215886227</v>
      </c>
      <c r="B30" s="16" t="n">
        <v>44836.1228490625</v>
      </c>
      <c r="C30" s="16" t="n">
        <v>44836</v>
      </c>
      <c r="D30" s="15" t="s">
        <v>553</v>
      </c>
      <c r="G30" s="16" t="n">
        <v>44836</v>
      </c>
      <c r="H30" s="15" t="s">
        <v>554</v>
      </c>
      <c r="I30" s="15" t="s">
        <v>555</v>
      </c>
      <c r="J30" s="15" t="s">
        <v>556</v>
      </c>
      <c r="K30" s="15" t="s">
        <v>557</v>
      </c>
      <c r="L30" s="15" t="s">
        <v>568</v>
      </c>
      <c r="EO30" s="15" t="s">
        <v>505</v>
      </c>
      <c r="EP30" s="15" t="s">
        <v>505</v>
      </c>
      <c r="EQ30" s="15" t="s">
        <v>505</v>
      </c>
      <c r="ES30" s="15" t="n">
        <v>10</v>
      </c>
      <c r="ET30" s="15" t="s">
        <v>525</v>
      </c>
      <c r="EV30" s="15" t="s">
        <v>569</v>
      </c>
      <c r="EW30" s="15" t="s">
        <v>505</v>
      </c>
      <c r="EX30" s="15" t="s">
        <v>505</v>
      </c>
      <c r="EY30" s="15" t="s">
        <v>505</v>
      </c>
      <c r="FA30" s="15" t="n">
        <v>35</v>
      </c>
      <c r="FB30" s="15" t="s">
        <v>570</v>
      </c>
      <c r="FD30" s="15" t="s">
        <v>571</v>
      </c>
      <c r="NH30" s="15" t="s">
        <v>509</v>
      </c>
      <c r="OU30" s="15" t="s">
        <v>510</v>
      </c>
      <c r="QH30" s="15" t="s">
        <v>511</v>
      </c>
      <c r="QI30" s="15" t="n">
        <v>342897592</v>
      </c>
      <c r="QJ30" s="15" t="s">
        <v>573</v>
      </c>
      <c r="QK30" s="15" t="n">
        <v>44836.6348263889</v>
      </c>
      <c r="QN30" s="15" t="s">
        <v>513</v>
      </c>
      <c r="QQ30" s="15" t="n">
        <v>29</v>
      </c>
    </row>
    <row r="31" customFormat="false" ht="13.8" hidden="false" customHeight="false" outlineLevel="0" collapsed="false">
      <c r="A31" s="16" t="n">
        <v>44836.1230682407</v>
      </c>
      <c r="B31" s="16" t="n">
        <v>44836.1242961227</v>
      </c>
      <c r="C31" s="16" t="n">
        <v>44836</v>
      </c>
      <c r="D31" s="15" t="s">
        <v>553</v>
      </c>
      <c r="G31" s="16" t="n">
        <v>44836</v>
      </c>
      <c r="H31" s="15" t="s">
        <v>554</v>
      </c>
      <c r="I31" s="15" t="s">
        <v>555</v>
      </c>
      <c r="J31" s="15" t="s">
        <v>556</v>
      </c>
      <c r="K31" s="15" t="s">
        <v>557</v>
      </c>
      <c r="L31" s="15" t="s">
        <v>568</v>
      </c>
      <c r="EO31" s="15" t="s">
        <v>505</v>
      </c>
      <c r="EP31" s="15" t="s">
        <v>505</v>
      </c>
      <c r="EQ31" s="15" t="s">
        <v>505</v>
      </c>
      <c r="ES31" s="15" t="n">
        <v>10</v>
      </c>
      <c r="ET31" s="15" t="s">
        <v>525</v>
      </c>
      <c r="EV31" s="15" t="s">
        <v>569</v>
      </c>
      <c r="EW31" s="15" t="s">
        <v>505</v>
      </c>
      <c r="EX31" s="15" t="s">
        <v>505</v>
      </c>
      <c r="EY31" s="15" t="s">
        <v>505</v>
      </c>
      <c r="FA31" s="15" t="n">
        <v>35</v>
      </c>
      <c r="FB31" s="15" t="s">
        <v>570</v>
      </c>
      <c r="FD31" s="15" t="s">
        <v>571</v>
      </c>
      <c r="NH31" s="15" t="s">
        <v>509</v>
      </c>
      <c r="OU31" s="15" t="s">
        <v>510</v>
      </c>
      <c r="QH31" s="15" t="s">
        <v>511</v>
      </c>
      <c r="QI31" s="15" t="n">
        <v>342897597</v>
      </c>
      <c r="QJ31" s="15" t="s">
        <v>574</v>
      </c>
      <c r="QK31" s="15" t="n">
        <v>44836.634837963</v>
      </c>
      <c r="QN31" s="15" t="s">
        <v>513</v>
      </c>
      <c r="QQ31" s="15" t="n">
        <v>30</v>
      </c>
    </row>
    <row r="32" customFormat="false" ht="13.8" hidden="false" customHeight="false" outlineLevel="0" collapsed="false">
      <c r="A32" s="16" t="n">
        <v>44836.1245098611</v>
      </c>
      <c r="B32" s="16" t="n">
        <v>44836.125569375</v>
      </c>
      <c r="C32" s="16" t="n">
        <v>44836</v>
      </c>
      <c r="D32" s="15" t="s">
        <v>553</v>
      </c>
      <c r="G32" s="16" t="n">
        <v>44836</v>
      </c>
      <c r="H32" s="15" t="s">
        <v>554</v>
      </c>
      <c r="I32" s="15" t="s">
        <v>555</v>
      </c>
      <c r="J32" s="15" t="s">
        <v>556</v>
      </c>
      <c r="K32" s="15" t="s">
        <v>557</v>
      </c>
      <c r="L32" s="15" t="s">
        <v>568</v>
      </c>
      <c r="EO32" s="15" t="s">
        <v>505</v>
      </c>
      <c r="EP32" s="15" t="s">
        <v>505</v>
      </c>
      <c r="EQ32" s="15" t="s">
        <v>505</v>
      </c>
      <c r="ES32" s="15" t="n">
        <v>10</v>
      </c>
      <c r="ET32" s="15" t="s">
        <v>525</v>
      </c>
      <c r="EV32" s="15" t="s">
        <v>569</v>
      </c>
      <c r="EW32" s="15" t="s">
        <v>505</v>
      </c>
      <c r="EX32" s="15" t="s">
        <v>505</v>
      </c>
      <c r="EY32" s="15" t="s">
        <v>505</v>
      </c>
      <c r="FA32" s="15" t="n">
        <v>35</v>
      </c>
      <c r="FB32" s="15" t="s">
        <v>570</v>
      </c>
      <c r="FD32" s="15" t="s">
        <v>571</v>
      </c>
      <c r="NH32" s="15" t="s">
        <v>509</v>
      </c>
      <c r="OU32" s="15" t="s">
        <v>510</v>
      </c>
      <c r="QH32" s="15" t="s">
        <v>511</v>
      </c>
      <c r="QI32" s="15" t="n">
        <v>342897602</v>
      </c>
      <c r="QJ32" s="15" t="s">
        <v>575</v>
      </c>
      <c r="QK32" s="15" t="n">
        <v>44836.634837963</v>
      </c>
      <c r="QN32" s="15" t="s">
        <v>513</v>
      </c>
      <c r="QQ32" s="15" t="n">
        <v>31</v>
      </c>
    </row>
    <row r="33" customFormat="false" ht="13.8" hidden="false" customHeight="false" outlineLevel="0" collapsed="false">
      <c r="A33" s="16" t="n">
        <v>44836.1282569676</v>
      </c>
      <c r="B33" s="16" t="n">
        <v>44836.1340381019</v>
      </c>
      <c r="C33" s="16" t="n">
        <v>44836</v>
      </c>
      <c r="D33" s="15" t="s">
        <v>553</v>
      </c>
      <c r="G33" s="16" t="n">
        <v>44836</v>
      </c>
      <c r="H33" s="15" t="s">
        <v>554</v>
      </c>
      <c r="I33" s="15" t="s">
        <v>555</v>
      </c>
      <c r="J33" s="15" t="s">
        <v>556</v>
      </c>
      <c r="K33" s="15" t="s">
        <v>557</v>
      </c>
      <c r="L33" s="15" t="s">
        <v>576</v>
      </c>
      <c r="IR33" s="15" t="s">
        <v>505</v>
      </c>
      <c r="IS33" s="15" t="s">
        <v>505</v>
      </c>
      <c r="IT33" s="15" t="s">
        <v>505</v>
      </c>
      <c r="IV33" s="15" t="n">
        <v>5</v>
      </c>
      <c r="IW33" s="15" t="s">
        <v>524</v>
      </c>
      <c r="IY33" s="15" t="s">
        <v>577</v>
      </c>
      <c r="JH33" s="15" t="s">
        <v>505</v>
      </c>
      <c r="JI33" s="15" t="s">
        <v>505</v>
      </c>
      <c r="JJ33" s="15" t="s">
        <v>505</v>
      </c>
      <c r="JL33" s="15" t="n">
        <v>10</v>
      </c>
      <c r="JM33" s="15" t="s">
        <v>525</v>
      </c>
      <c r="JO33" s="15" t="s">
        <v>578</v>
      </c>
      <c r="JP33" s="15" t="s">
        <v>505</v>
      </c>
      <c r="JQ33" s="15" t="s">
        <v>505</v>
      </c>
      <c r="JR33" s="15" t="s">
        <v>505</v>
      </c>
      <c r="JT33" s="15" t="n">
        <v>15</v>
      </c>
      <c r="JU33" s="15" t="s">
        <v>546</v>
      </c>
      <c r="JW33" s="15" t="s">
        <v>579</v>
      </c>
      <c r="KN33" s="15" t="s">
        <v>505</v>
      </c>
      <c r="KO33" s="15" t="s">
        <v>505</v>
      </c>
      <c r="KP33" s="15" t="s">
        <v>505</v>
      </c>
      <c r="KR33" s="15" t="n">
        <v>12</v>
      </c>
      <c r="KS33" s="15" t="s">
        <v>580</v>
      </c>
      <c r="KU33" s="15" t="s">
        <v>581</v>
      </c>
      <c r="KV33" s="15" t="s">
        <v>505</v>
      </c>
      <c r="KW33" s="15" t="s">
        <v>505</v>
      </c>
      <c r="KX33" s="15" t="s">
        <v>505</v>
      </c>
      <c r="KZ33" s="15" t="n">
        <v>4.5</v>
      </c>
      <c r="LA33" s="15" t="s">
        <v>582</v>
      </c>
      <c r="LC33" s="15" t="s">
        <v>583</v>
      </c>
      <c r="LD33" s="15" t="s">
        <v>505</v>
      </c>
      <c r="LE33" s="15" t="s">
        <v>505</v>
      </c>
      <c r="LF33" s="15" t="s">
        <v>505</v>
      </c>
      <c r="LH33" s="15" t="n">
        <v>18</v>
      </c>
      <c r="LI33" s="15" t="s">
        <v>584</v>
      </c>
      <c r="LK33" s="15" t="s">
        <v>585</v>
      </c>
      <c r="LL33" s="15" t="s">
        <v>505</v>
      </c>
      <c r="LM33" s="15" t="s">
        <v>505</v>
      </c>
      <c r="LN33" s="15" t="s">
        <v>505</v>
      </c>
      <c r="LP33" s="15" t="n">
        <v>10</v>
      </c>
      <c r="LQ33" s="15" t="s">
        <v>525</v>
      </c>
      <c r="LS33" s="15" t="s">
        <v>586</v>
      </c>
      <c r="LT33" s="15" t="s">
        <v>505</v>
      </c>
      <c r="LU33" s="15" t="s">
        <v>505</v>
      </c>
      <c r="LV33" s="15" t="s">
        <v>505</v>
      </c>
      <c r="LX33" s="15" t="n">
        <v>20</v>
      </c>
      <c r="LY33" s="15" t="s">
        <v>528</v>
      </c>
      <c r="MA33" s="15" t="s">
        <v>587</v>
      </c>
      <c r="NH33" s="15" t="s">
        <v>509</v>
      </c>
      <c r="OU33" s="15" t="s">
        <v>510</v>
      </c>
      <c r="QH33" s="15" t="s">
        <v>511</v>
      </c>
      <c r="QI33" s="15" t="n">
        <v>342897612</v>
      </c>
      <c r="QJ33" s="15" t="s">
        <v>588</v>
      </c>
      <c r="QK33" s="15" t="n">
        <v>44836.634849537</v>
      </c>
      <c r="QN33" s="15" t="s">
        <v>513</v>
      </c>
      <c r="QQ33" s="15" t="n">
        <v>32</v>
      </c>
    </row>
    <row r="34" customFormat="false" ht="13.8" hidden="false" customHeight="false" outlineLevel="0" collapsed="false">
      <c r="A34" s="16" t="n">
        <v>44836.1343764468</v>
      </c>
      <c r="B34" s="16" t="n">
        <v>44836.1376616088</v>
      </c>
      <c r="C34" s="16" t="n">
        <v>44836</v>
      </c>
      <c r="D34" s="15" t="s">
        <v>553</v>
      </c>
      <c r="G34" s="16" t="n">
        <v>44836</v>
      </c>
      <c r="H34" s="15" t="s">
        <v>554</v>
      </c>
      <c r="I34" s="15" t="s">
        <v>555</v>
      </c>
      <c r="J34" s="15" t="s">
        <v>556</v>
      </c>
      <c r="K34" s="15" t="s">
        <v>557</v>
      </c>
      <c r="L34" s="15" t="s">
        <v>576</v>
      </c>
      <c r="IR34" s="15" t="s">
        <v>505</v>
      </c>
      <c r="IS34" s="15" t="s">
        <v>505</v>
      </c>
      <c r="IT34" s="15" t="s">
        <v>505</v>
      </c>
      <c r="IV34" s="15" t="n">
        <v>5</v>
      </c>
      <c r="IW34" s="15" t="s">
        <v>524</v>
      </c>
      <c r="IY34" s="15" t="s">
        <v>577</v>
      </c>
      <c r="JH34" s="15" t="s">
        <v>505</v>
      </c>
      <c r="JI34" s="15" t="s">
        <v>505</v>
      </c>
      <c r="JJ34" s="15" t="s">
        <v>505</v>
      </c>
      <c r="JL34" s="15" t="n">
        <v>10</v>
      </c>
      <c r="JM34" s="15" t="s">
        <v>525</v>
      </c>
      <c r="JO34" s="15" t="s">
        <v>578</v>
      </c>
      <c r="JP34" s="15" t="s">
        <v>505</v>
      </c>
      <c r="JQ34" s="15" t="s">
        <v>505</v>
      </c>
      <c r="JR34" s="15" t="s">
        <v>505</v>
      </c>
      <c r="JT34" s="15" t="n">
        <v>15</v>
      </c>
      <c r="JU34" s="15" t="s">
        <v>546</v>
      </c>
      <c r="JW34" s="15" t="s">
        <v>579</v>
      </c>
      <c r="KN34" s="15" t="s">
        <v>505</v>
      </c>
      <c r="KO34" s="15" t="s">
        <v>505</v>
      </c>
      <c r="KP34" s="15" t="s">
        <v>505</v>
      </c>
      <c r="KR34" s="15" t="n">
        <v>12</v>
      </c>
      <c r="KS34" s="15" t="s">
        <v>580</v>
      </c>
      <c r="KU34" s="15" t="s">
        <v>589</v>
      </c>
      <c r="KV34" s="15" t="s">
        <v>505</v>
      </c>
      <c r="KW34" s="15" t="s">
        <v>505</v>
      </c>
      <c r="KX34" s="15" t="s">
        <v>505</v>
      </c>
      <c r="KZ34" s="15" t="n">
        <v>4.5</v>
      </c>
      <c r="LA34" s="15" t="s">
        <v>582</v>
      </c>
      <c r="LC34" s="15" t="s">
        <v>583</v>
      </c>
      <c r="LD34" s="15" t="s">
        <v>505</v>
      </c>
      <c r="LE34" s="15" t="s">
        <v>505</v>
      </c>
      <c r="LF34" s="15" t="s">
        <v>505</v>
      </c>
      <c r="LH34" s="15" t="n">
        <v>18</v>
      </c>
      <c r="LI34" s="15" t="s">
        <v>584</v>
      </c>
      <c r="LK34" s="15" t="s">
        <v>585</v>
      </c>
      <c r="LL34" s="15" t="s">
        <v>505</v>
      </c>
      <c r="LM34" s="15" t="s">
        <v>505</v>
      </c>
      <c r="LN34" s="15" t="s">
        <v>505</v>
      </c>
      <c r="LP34" s="15" t="n">
        <v>10</v>
      </c>
      <c r="LQ34" s="15" t="s">
        <v>525</v>
      </c>
      <c r="LS34" s="15" t="s">
        <v>586</v>
      </c>
      <c r="LT34" s="15" t="s">
        <v>505</v>
      </c>
      <c r="LU34" s="15" t="s">
        <v>505</v>
      </c>
      <c r="LV34" s="15" t="s">
        <v>505</v>
      </c>
      <c r="LX34" s="15" t="n">
        <v>20</v>
      </c>
      <c r="LY34" s="15" t="s">
        <v>528</v>
      </c>
      <c r="MA34" s="15" t="s">
        <v>586</v>
      </c>
      <c r="NH34" s="15" t="s">
        <v>509</v>
      </c>
      <c r="OU34" s="15" t="s">
        <v>510</v>
      </c>
      <c r="QH34" s="15" t="s">
        <v>511</v>
      </c>
      <c r="QI34" s="15" t="n">
        <v>342897623</v>
      </c>
      <c r="QJ34" s="15" t="s">
        <v>590</v>
      </c>
      <c r="QK34" s="15" t="n">
        <v>44836.6348611111</v>
      </c>
      <c r="QN34" s="15" t="s">
        <v>513</v>
      </c>
      <c r="QQ34" s="15" t="n">
        <v>33</v>
      </c>
    </row>
    <row r="35" customFormat="false" ht="13.8" hidden="false" customHeight="false" outlineLevel="0" collapsed="false">
      <c r="A35" s="16" t="n">
        <v>44836.1380568866</v>
      </c>
      <c r="B35" s="16" t="n">
        <v>44836.1417055093</v>
      </c>
      <c r="C35" s="16" t="n">
        <v>44836</v>
      </c>
      <c r="D35" s="15" t="s">
        <v>553</v>
      </c>
      <c r="G35" s="16" t="n">
        <v>44836</v>
      </c>
      <c r="H35" s="15" t="s">
        <v>554</v>
      </c>
      <c r="I35" s="15" t="s">
        <v>555</v>
      </c>
      <c r="J35" s="15" t="s">
        <v>556</v>
      </c>
      <c r="K35" s="15" t="s">
        <v>557</v>
      </c>
      <c r="L35" s="15" t="s">
        <v>576</v>
      </c>
      <c r="IR35" s="15" t="s">
        <v>505</v>
      </c>
      <c r="IS35" s="15" t="s">
        <v>505</v>
      </c>
      <c r="IT35" s="15" t="s">
        <v>505</v>
      </c>
      <c r="IV35" s="15" t="n">
        <v>5</v>
      </c>
      <c r="IW35" s="15" t="s">
        <v>524</v>
      </c>
      <c r="IY35" s="15" t="s">
        <v>577</v>
      </c>
      <c r="JH35" s="15" t="s">
        <v>505</v>
      </c>
      <c r="JI35" s="15" t="s">
        <v>505</v>
      </c>
      <c r="JJ35" s="15" t="s">
        <v>505</v>
      </c>
      <c r="JL35" s="15" t="n">
        <v>10</v>
      </c>
      <c r="JM35" s="15" t="s">
        <v>525</v>
      </c>
      <c r="JO35" s="15" t="s">
        <v>578</v>
      </c>
      <c r="JP35" s="15" t="s">
        <v>505</v>
      </c>
      <c r="JQ35" s="15" t="s">
        <v>505</v>
      </c>
      <c r="JR35" s="15" t="s">
        <v>505</v>
      </c>
      <c r="JT35" s="15" t="n">
        <v>15</v>
      </c>
      <c r="JU35" s="15" t="s">
        <v>546</v>
      </c>
      <c r="JW35" s="15" t="s">
        <v>579</v>
      </c>
      <c r="KN35" s="15" t="s">
        <v>505</v>
      </c>
      <c r="KO35" s="15" t="s">
        <v>505</v>
      </c>
      <c r="KP35" s="15" t="s">
        <v>505</v>
      </c>
      <c r="KR35" s="15" t="n">
        <v>12</v>
      </c>
      <c r="KS35" s="15" t="s">
        <v>580</v>
      </c>
      <c r="KU35" s="15" t="s">
        <v>589</v>
      </c>
      <c r="KV35" s="15" t="s">
        <v>505</v>
      </c>
      <c r="KW35" s="15" t="s">
        <v>505</v>
      </c>
      <c r="KX35" s="15" t="s">
        <v>505</v>
      </c>
      <c r="KZ35" s="15" t="n">
        <v>4.5</v>
      </c>
      <c r="LA35" s="15" t="s">
        <v>582</v>
      </c>
      <c r="LC35" s="15" t="s">
        <v>583</v>
      </c>
      <c r="LD35" s="15" t="s">
        <v>505</v>
      </c>
      <c r="LE35" s="15" t="s">
        <v>505</v>
      </c>
      <c r="LF35" s="15" t="s">
        <v>505</v>
      </c>
      <c r="LH35" s="15" t="n">
        <v>18</v>
      </c>
      <c r="LI35" s="15" t="s">
        <v>584</v>
      </c>
      <c r="LK35" s="15" t="s">
        <v>585</v>
      </c>
      <c r="LL35" s="15" t="s">
        <v>505</v>
      </c>
      <c r="LM35" s="15" t="s">
        <v>505</v>
      </c>
      <c r="LN35" s="15" t="s">
        <v>505</v>
      </c>
      <c r="LP35" s="15" t="n">
        <v>10</v>
      </c>
      <c r="LQ35" s="15" t="s">
        <v>525</v>
      </c>
      <c r="LS35" s="15" t="s">
        <v>586</v>
      </c>
      <c r="LT35" s="15" t="s">
        <v>505</v>
      </c>
      <c r="LU35" s="15" t="s">
        <v>505</v>
      </c>
      <c r="LV35" s="15" t="s">
        <v>505</v>
      </c>
      <c r="LX35" s="15" t="n">
        <v>20</v>
      </c>
      <c r="LY35" s="15" t="s">
        <v>528</v>
      </c>
      <c r="MA35" s="15" t="s">
        <v>591</v>
      </c>
      <c r="NH35" s="15" t="s">
        <v>509</v>
      </c>
      <c r="OU35" s="15" t="s">
        <v>510</v>
      </c>
      <c r="QH35" s="15" t="s">
        <v>511</v>
      </c>
      <c r="QI35" s="15" t="n">
        <v>342897633</v>
      </c>
      <c r="QJ35" s="15" t="s">
        <v>592</v>
      </c>
      <c r="QK35" s="15" t="n">
        <v>44836.6348726852</v>
      </c>
      <c r="QN35" s="15" t="s">
        <v>513</v>
      </c>
      <c r="QQ35" s="15" t="n">
        <v>34</v>
      </c>
    </row>
    <row r="36" customFormat="false" ht="13.8" hidden="false" customHeight="false" outlineLevel="0" collapsed="false">
      <c r="A36" s="16" t="n">
        <v>44836.1419136458</v>
      </c>
      <c r="B36" s="16" t="n">
        <v>44836.1471495255</v>
      </c>
      <c r="C36" s="16" t="n">
        <v>44836</v>
      </c>
      <c r="D36" s="15" t="s">
        <v>553</v>
      </c>
      <c r="G36" s="16" t="n">
        <v>44836</v>
      </c>
      <c r="H36" s="15" t="s">
        <v>554</v>
      </c>
      <c r="I36" s="15" t="s">
        <v>555</v>
      </c>
      <c r="J36" s="15" t="s">
        <v>556</v>
      </c>
      <c r="K36" s="15" t="s">
        <v>557</v>
      </c>
      <c r="L36" s="15" t="s">
        <v>576</v>
      </c>
      <c r="IR36" s="15" t="s">
        <v>505</v>
      </c>
      <c r="IS36" s="15" t="s">
        <v>505</v>
      </c>
      <c r="IT36" s="15" t="s">
        <v>505</v>
      </c>
      <c r="IV36" s="15" t="n">
        <v>5</v>
      </c>
      <c r="IW36" s="15" t="s">
        <v>524</v>
      </c>
      <c r="IY36" s="15" t="s">
        <v>577</v>
      </c>
      <c r="JH36" s="15" t="s">
        <v>505</v>
      </c>
      <c r="JI36" s="15" t="s">
        <v>505</v>
      </c>
      <c r="JJ36" s="15" t="s">
        <v>505</v>
      </c>
      <c r="JL36" s="15" t="n">
        <v>10</v>
      </c>
      <c r="JM36" s="15" t="s">
        <v>525</v>
      </c>
      <c r="JO36" s="15" t="s">
        <v>578</v>
      </c>
      <c r="JP36" s="15" t="s">
        <v>505</v>
      </c>
      <c r="JQ36" s="15" t="s">
        <v>505</v>
      </c>
      <c r="JR36" s="15" t="s">
        <v>505</v>
      </c>
      <c r="JT36" s="15" t="n">
        <v>15</v>
      </c>
      <c r="JU36" s="15" t="s">
        <v>546</v>
      </c>
      <c r="JW36" s="15" t="s">
        <v>579</v>
      </c>
      <c r="KN36" s="15" t="s">
        <v>505</v>
      </c>
      <c r="KO36" s="15" t="s">
        <v>505</v>
      </c>
      <c r="KP36" s="15" t="s">
        <v>505</v>
      </c>
      <c r="KR36" s="15" t="n">
        <v>12</v>
      </c>
      <c r="KS36" s="15" t="s">
        <v>580</v>
      </c>
      <c r="KU36" s="15" t="s">
        <v>589</v>
      </c>
      <c r="KV36" s="15" t="s">
        <v>505</v>
      </c>
      <c r="KW36" s="15" t="s">
        <v>505</v>
      </c>
      <c r="KX36" s="15" t="s">
        <v>505</v>
      </c>
      <c r="KZ36" s="15" t="n">
        <v>4.5</v>
      </c>
      <c r="LA36" s="15" t="s">
        <v>582</v>
      </c>
      <c r="LC36" s="15" t="s">
        <v>583</v>
      </c>
      <c r="LD36" s="15" t="s">
        <v>505</v>
      </c>
      <c r="LE36" s="15" t="s">
        <v>505</v>
      </c>
      <c r="LF36" s="15" t="s">
        <v>505</v>
      </c>
      <c r="LH36" s="15" t="n">
        <v>18</v>
      </c>
      <c r="LI36" s="15" t="s">
        <v>584</v>
      </c>
      <c r="LK36" s="15" t="s">
        <v>585</v>
      </c>
      <c r="LL36" s="15" t="s">
        <v>505</v>
      </c>
      <c r="LM36" s="15" t="s">
        <v>505</v>
      </c>
      <c r="LN36" s="15" t="s">
        <v>505</v>
      </c>
      <c r="LP36" s="15" t="n">
        <v>10</v>
      </c>
      <c r="LQ36" s="15" t="s">
        <v>525</v>
      </c>
      <c r="LS36" s="15" t="s">
        <v>586</v>
      </c>
      <c r="LT36" s="15" t="s">
        <v>505</v>
      </c>
      <c r="LU36" s="15" t="s">
        <v>505</v>
      </c>
      <c r="LV36" s="15" t="s">
        <v>505</v>
      </c>
      <c r="LX36" s="15" t="n">
        <v>20</v>
      </c>
      <c r="LY36" s="15" t="s">
        <v>528</v>
      </c>
      <c r="MA36" s="15" t="s">
        <v>586</v>
      </c>
      <c r="NH36" s="15" t="s">
        <v>509</v>
      </c>
      <c r="OU36" s="15" t="s">
        <v>510</v>
      </c>
      <c r="QH36" s="15" t="s">
        <v>511</v>
      </c>
      <c r="QI36" s="15" t="n">
        <v>342897639</v>
      </c>
      <c r="QJ36" s="15" t="s">
        <v>593</v>
      </c>
      <c r="QK36" s="15" t="n">
        <v>44836.6348726852</v>
      </c>
      <c r="QN36" s="15" t="s">
        <v>513</v>
      </c>
      <c r="QQ36" s="15" t="n">
        <v>35</v>
      </c>
    </row>
    <row r="37" customFormat="false" ht="13.8" hidden="false" customHeight="false" outlineLevel="0" collapsed="false">
      <c r="A37" s="16" t="n">
        <v>44836.1477203704</v>
      </c>
      <c r="B37" s="16" t="n">
        <v>44836.1513954051</v>
      </c>
      <c r="C37" s="16" t="n">
        <v>44836</v>
      </c>
      <c r="D37" s="15" t="s">
        <v>553</v>
      </c>
      <c r="G37" s="16" t="n">
        <v>44836</v>
      </c>
      <c r="H37" s="15" t="s">
        <v>554</v>
      </c>
      <c r="I37" s="15" t="s">
        <v>555</v>
      </c>
      <c r="J37" s="15" t="s">
        <v>556</v>
      </c>
      <c r="K37" s="15" t="s">
        <v>557</v>
      </c>
      <c r="L37" s="15" t="s">
        <v>594</v>
      </c>
      <c r="FL37" s="15" t="s">
        <v>505</v>
      </c>
      <c r="FM37" s="15" t="s">
        <v>505</v>
      </c>
      <c r="FN37" s="15" t="s">
        <v>505</v>
      </c>
      <c r="FP37" s="15" t="n">
        <v>2</v>
      </c>
      <c r="FQ37" s="15" t="s">
        <v>520</v>
      </c>
      <c r="FS37" s="15" t="s">
        <v>505</v>
      </c>
      <c r="FT37" s="15" t="s">
        <v>505</v>
      </c>
      <c r="FU37" s="15" t="s">
        <v>505</v>
      </c>
      <c r="FW37" s="15" t="n">
        <v>2</v>
      </c>
      <c r="FX37" s="15" t="s">
        <v>520</v>
      </c>
      <c r="FZ37" s="15" t="s">
        <v>505</v>
      </c>
      <c r="GA37" s="15" t="s">
        <v>505</v>
      </c>
      <c r="GB37" s="15" t="s">
        <v>505</v>
      </c>
      <c r="GD37" s="15" t="n">
        <v>4</v>
      </c>
      <c r="GE37" s="15" t="s">
        <v>521</v>
      </c>
      <c r="GG37" s="15" t="s">
        <v>505</v>
      </c>
      <c r="GH37" s="15" t="s">
        <v>505</v>
      </c>
      <c r="GI37" s="15" t="s">
        <v>505</v>
      </c>
      <c r="GK37" s="15" t="n">
        <v>2.5</v>
      </c>
      <c r="GL37" s="15" t="s">
        <v>595</v>
      </c>
      <c r="NH37" s="15" t="s">
        <v>509</v>
      </c>
      <c r="OU37" s="15" t="s">
        <v>510</v>
      </c>
      <c r="QH37" s="15" t="s">
        <v>511</v>
      </c>
      <c r="QI37" s="15" t="n">
        <v>342897647</v>
      </c>
      <c r="QJ37" s="15" t="s">
        <v>596</v>
      </c>
      <c r="QK37" s="15" t="n">
        <v>44836.6348842593</v>
      </c>
      <c r="QN37" s="15" t="s">
        <v>513</v>
      </c>
      <c r="QQ37" s="15" t="n">
        <v>36</v>
      </c>
    </row>
    <row r="38" customFormat="false" ht="13.8" hidden="false" customHeight="false" outlineLevel="0" collapsed="false">
      <c r="A38" s="16" t="n">
        <v>44836.1516396412</v>
      </c>
      <c r="B38" s="16" t="n">
        <v>44836.1531142708</v>
      </c>
      <c r="C38" s="16" t="n">
        <v>44836</v>
      </c>
      <c r="D38" s="15" t="s">
        <v>553</v>
      </c>
      <c r="G38" s="16" t="n">
        <v>44836</v>
      </c>
      <c r="H38" s="15" t="s">
        <v>554</v>
      </c>
      <c r="I38" s="15" t="s">
        <v>555</v>
      </c>
      <c r="J38" s="15" t="s">
        <v>556</v>
      </c>
      <c r="K38" s="15" t="s">
        <v>557</v>
      </c>
      <c r="L38" s="15" t="s">
        <v>594</v>
      </c>
      <c r="FL38" s="15" t="s">
        <v>505</v>
      </c>
      <c r="FM38" s="15" t="s">
        <v>505</v>
      </c>
      <c r="FN38" s="15" t="s">
        <v>505</v>
      </c>
      <c r="FP38" s="15" t="n">
        <v>2</v>
      </c>
      <c r="FQ38" s="15" t="s">
        <v>520</v>
      </c>
      <c r="FS38" s="15" t="s">
        <v>505</v>
      </c>
      <c r="FT38" s="15" t="s">
        <v>505</v>
      </c>
      <c r="FU38" s="15" t="s">
        <v>505</v>
      </c>
      <c r="FW38" s="15" t="n">
        <v>2</v>
      </c>
      <c r="FX38" s="15" t="s">
        <v>520</v>
      </c>
      <c r="FZ38" s="15" t="s">
        <v>505</v>
      </c>
      <c r="GA38" s="15" t="s">
        <v>505</v>
      </c>
      <c r="GB38" s="15" t="s">
        <v>505</v>
      </c>
      <c r="GD38" s="15" t="n">
        <v>4</v>
      </c>
      <c r="GE38" s="15" t="s">
        <v>521</v>
      </c>
      <c r="GG38" s="15" t="s">
        <v>505</v>
      </c>
      <c r="GH38" s="15" t="s">
        <v>505</v>
      </c>
      <c r="GI38" s="15" t="s">
        <v>505</v>
      </c>
      <c r="GK38" s="15" t="n">
        <v>2</v>
      </c>
      <c r="GL38" s="15" t="s">
        <v>520</v>
      </c>
      <c r="NH38" s="15" t="s">
        <v>509</v>
      </c>
      <c r="OU38" s="15" t="s">
        <v>510</v>
      </c>
      <c r="QH38" s="15" t="s">
        <v>511</v>
      </c>
      <c r="QI38" s="15" t="n">
        <v>342897656</v>
      </c>
      <c r="QJ38" s="15" t="s">
        <v>597</v>
      </c>
      <c r="QK38" s="15" t="n">
        <v>44836.6348958333</v>
      </c>
      <c r="QN38" s="15" t="s">
        <v>513</v>
      </c>
      <c r="QQ38" s="15" t="n">
        <v>37</v>
      </c>
    </row>
    <row r="39" customFormat="false" ht="13.8" hidden="false" customHeight="false" outlineLevel="0" collapsed="false">
      <c r="A39" s="16" t="n">
        <v>44836.1533658449</v>
      </c>
      <c r="B39" s="16" t="n">
        <v>44836.1547050463</v>
      </c>
      <c r="C39" s="16" t="n">
        <v>44836</v>
      </c>
      <c r="D39" s="15" t="s">
        <v>553</v>
      </c>
      <c r="G39" s="16" t="n">
        <v>44836</v>
      </c>
      <c r="H39" s="15" t="s">
        <v>554</v>
      </c>
      <c r="I39" s="15" t="s">
        <v>555</v>
      </c>
      <c r="J39" s="15" t="s">
        <v>556</v>
      </c>
      <c r="K39" s="15" t="s">
        <v>557</v>
      </c>
      <c r="L39" s="15" t="s">
        <v>594</v>
      </c>
      <c r="FL39" s="15" t="s">
        <v>505</v>
      </c>
      <c r="FM39" s="15" t="s">
        <v>505</v>
      </c>
      <c r="FN39" s="15" t="s">
        <v>505</v>
      </c>
      <c r="FP39" s="15" t="n">
        <v>2</v>
      </c>
      <c r="FQ39" s="15" t="s">
        <v>520</v>
      </c>
      <c r="FS39" s="15" t="s">
        <v>505</v>
      </c>
      <c r="FT39" s="15" t="s">
        <v>505</v>
      </c>
      <c r="FU39" s="15" t="s">
        <v>505</v>
      </c>
      <c r="FW39" s="15" t="n">
        <v>2</v>
      </c>
      <c r="FX39" s="15" t="s">
        <v>520</v>
      </c>
      <c r="FZ39" s="15" t="s">
        <v>505</v>
      </c>
      <c r="GA39" s="15" t="s">
        <v>505</v>
      </c>
      <c r="GB39" s="15" t="s">
        <v>505</v>
      </c>
      <c r="GD39" s="15" t="n">
        <v>3.5</v>
      </c>
      <c r="GE39" s="15" t="s">
        <v>598</v>
      </c>
      <c r="GG39" s="15" t="s">
        <v>505</v>
      </c>
      <c r="GH39" s="15" t="s">
        <v>505</v>
      </c>
      <c r="GI39" s="15" t="s">
        <v>505</v>
      </c>
      <c r="GK39" s="15" t="n">
        <v>2</v>
      </c>
      <c r="GL39" s="15" t="s">
        <v>520</v>
      </c>
      <c r="NH39" s="15" t="s">
        <v>509</v>
      </c>
      <c r="OU39" s="15" t="s">
        <v>510</v>
      </c>
      <c r="QH39" s="15" t="s">
        <v>511</v>
      </c>
      <c r="QI39" s="15" t="n">
        <v>342897662</v>
      </c>
      <c r="QJ39" s="15" t="s">
        <v>599</v>
      </c>
      <c r="QK39" s="15" t="n">
        <v>44836.6348958333</v>
      </c>
      <c r="QN39" s="15" t="s">
        <v>513</v>
      </c>
      <c r="QQ39" s="15" t="n">
        <v>38</v>
      </c>
    </row>
    <row r="40" customFormat="false" ht="13.8" hidden="false" customHeight="false" outlineLevel="0" collapsed="false">
      <c r="A40" s="16" t="n">
        <v>44836.1551226968</v>
      </c>
      <c r="B40" s="16" t="n">
        <v>44836.156537963</v>
      </c>
      <c r="C40" s="16" t="n">
        <v>44836</v>
      </c>
      <c r="D40" s="15" t="s">
        <v>553</v>
      </c>
      <c r="G40" s="16" t="n">
        <v>44836</v>
      </c>
      <c r="H40" s="15" t="s">
        <v>554</v>
      </c>
      <c r="I40" s="15" t="s">
        <v>555</v>
      </c>
      <c r="J40" s="15" t="s">
        <v>556</v>
      </c>
      <c r="K40" s="15" t="s">
        <v>557</v>
      </c>
      <c r="L40" s="15" t="s">
        <v>594</v>
      </c>
      <c r="FL40" s="15" t="s">
        <v>505</v>
      </c>
      <c r="FM40" s="15" t="s">
        <v>505</v>
      </c>
      <c r="FN40" s="15" t="s">
        <v>505</v>
      </c>
      <c r="FP40" s="15" t="n">
        <v>2</v>
      </c>
      <c r="FQ40" s="15" t="s">
        <v>520</v>
      </c>
      <c r="FS40" s="15" t="s">
        <v>505</v>
      </c>
      <c r="FT40" s="15" t="s">
        <v>505</v>
      </c>
      <c r="FU40" s="15" t="s">
        <v>505</v>
      </c>
      <c r="FW40" s="15" t="n">
        <v>2</v>
      </c>
      <c r="FX40" s="15" t="s">
        <v>520</v>
      </c>
      <c r="FZ40" s="15" t="s">
        <v>505</v>
      </c>
      <c r="GA40" s="15" t="s">
        <v>505</v>
      </c>
      <c r="GB40" s="15" t="s">
        <v>505</v>
      </c>
      <c r="GD40" s="15" t="n">
        <v>4</v>
      </c>
      <c r="GE40" s="15" t="s">
        <v>521</v>
      </c>
      <c r="GG40" s="15" t="s">
        <v>505</v>
      </c>
      <c r="GH40" s="15" t="s">
        <v>505</v>
      </c>
      <c r="GI40" s="15" t="s">
        <v>505</v>
      </c>
      <c r="GK40" s="15" t="n">
        <v>2</v>
      </c>
      <c r="GL40" s="15" t="s">
        <v>520</v>
      </c>
      <c r="NH40" s="15" t="s">
        <v>509</v>
      </c>
      <c r="OU40" s="15" t="s">
        <v>510</v>
      </c>
      <c r="QH40" s="15" t="s">
        <v>511</v>
      </c>
      <c r="QI40" s="15" t="n">
        <v>342897667</v>
      </c>
      <c r="QJ40" s="15" t="s">
        <v>600</v>
      </c>
      <c r="QK40" s="15" t="n">
        <v>44836.6349074074</v>
      </c>
      <c r="QN40" s="15" t="s">
        <v>513</v>
      </c>
      <c r="QQ40" s="15" t="n">
        <v>39</v>
      </c>
    </row>
    <row r="41" customFormat="false" ht="13.8" hidden="false" customHeight="false" outlineLevel="0" collapsed="false">
      <c r="A41" s="16" t="n">
        <v>44836.6805073264</v>
      </c>
      <c r="B41" s="16" t="n">
        <v>44836.6922920718</v>
      </c>
      <c r="C41" s="16" t="n">
        <v>44836</v>
      </c>
      <c r="D41" s="15" t="s">
        <v>553</v>
      </c>
      <c r="G41" s="16" t="n">
        <v>44836</v>
      </c>
      <c r="H41" s="15" t="s">
        <v>554</v>
      </c>
      <c r="I41" s="15" t="s">
        <v>555</v>
      </c>
      <c r="J41" s="15" t="s">
        <v>556</v>
      </c>
      <c r="K41" s="15" t="s">
        <v>557</v>
      </c>
      <c r="L41" s="15" t="s">
        <v>601</v>
      </c>
      <c r="Q41" s="15" t="s">
        <v>505</v>
      </c>
      <c r="R41" s="15" t="s">
        <v>505</v>
      </c>
      <c r="S41" s="15" t="s">
        <v>505</v>
      </c>
      <c r="U41" s="15" t="n">
        <v>1</v>
      </c>
      <c r="V41" s="15" t="s">
        <v>602</v>
      </c>
      <c r="X41" s="15" t="s">
        <v>603</v>
      </c>
      <c r="Y41" s="15" t="s">
        <v>505</v>
      </c>
      <c r="Z41" s="15" t="s">
        <v>505</v>
      </c>
      <c r="AA41" s="15" t="s">
        <v>505</v>
      </c>
      <c r="AC41" s="15" t="n">
        <v>3.5</v>
      </c>
      <c r="AD41" s="15" t="s">
        <v>598</v>
      </c>
      <c r="AF41" s="15" t="s">
        <v>604</v>
      </c>
      <c r="AG41" s="15" t="s">
        <v>505</v>
      </c>
      <c r="AH41" s="15" t="s">
        <v>505</v>
      </c>
      <c r="AI41" s="15" t="s">
        <v>505</v>
      </c>
      <c r="AK41" s="15" t="n">
        <v>3.5</v>
      </c>
      <c r="AL41" s="15" t="s">
        <v>598</v>
      </c>
      <c r="AN41" s="15" t="s">
        <v>605</v>
      </c>
      <c r="AO41" s="15" t="s">
        <v>505</v>
      </c>
      <c r="AP41" s="15" t="s">
        <v>505</v>
      </c>
      <c r="AQ41" s="15" t="s">
        <v>505</v>
      </c>
      <c r="AS41" s="15" t="n">
        <v>3.5</v>
      </c>
      <c r="AT41" s="15" t="s">
        <v>598</v>
      </c>
      <c r="AV41" s="15" t="s">
        <v>606</v>
      </c>
      <c r="AW41" s="15" t="s">
        <v>505</v>
      </c>
      <c r="AX41" s="15" t="s">
        <v>505</v>
      </c>
      <c r="AY41" s="15" t="s">
        <v>505</v>
      </c>
      <c r="BA41" s="15" t="n">
        <v>2.5</v>
      </c>
      <c r="BB41" s="15" t="s">
        <v>595</v>
      </c>
      <c r="BD41" s="15" t="s">
        <v>607</v>
      </c>
      <c r="BE41" s="15" t="s">
        <v>505</v>
      </c>
      <c r="BF41" s="15" t="s">
        <v>505</v>
      </c>
      <c r="BG41" s="15" t="s">
        <v>505</v>
      </c>
      <c r="BI41" s="15" t="n">
        <v>4</v>
      </c>
      <c r="BJ41" s="15" t="s">
        <v>521</v>
      </c>
      <c r="BL41" s="15" t="s">
        <v>608</v>
      </c>
      <c r="BM41" s="15" t="s">
        <v>505</v>
      </c>
      <c r="BN41" s="15" t="s">
        <v>505</v>
      </c>
      <c r="BO41" s="15" t="s">
        <v>505</v>
      </c>
      <c r="BQ41" s="15" t="n">
        <v>3.5</v>
      </c>
      <c r="BR41" s="15" t="s">
        <v>598</v>
      </c>
      <c r="BT41" s="15" t="s">
        <v>609</v>
      </c>
      <c r="BU41" s="15" t="s">
        <v>505</v>
      </c>
      <c r="BV41" s="15" t="s">
        <v>505</v>
      </c>
      <c r="BW41" s="15" t="s">
        <v>505</v>
      </c>
      <c r="BY41" s="15" t="n">
        <v>2.5</v>
      </c>
      <c r="BZ41" s="15" t="s">
        <v>595</v>
      </c>
      <c r="CB41" s="15" t="s">
        <v>610</v>
      </c>
      <c r="CC41" s="15" t="s">
        <v>505</v>
      </c>
      <c r="CD41" s="15" t="s">
        <v>505</v>
      </c>
      <c r="CE41" s="15" t="s">
        <v>505</v>
      </c>
      <c r="CG41" s="15" t="n">
        <v>2.5</v>
      </c>
      <c r="CH41" s="15" t="s">
        <v>595</v>
      </c>
      <c r="CJ41" s="15" t="s">
        <v>610</v>
      </c>
      <c r="CK41" s="15" t="s">
        <v>505</v>
      </c>
      <c r="CL41" s="15" t="s">
        <v>505</v>
      </c>
      <c r="CM41" s="15" t="s">
        <v>505</v>
      </c>
      <c r="CO41" s="15" t="n">
        <v>2</v>
      </c>
      <c r="CP41" s="15" t="s">
        <v>520</v>
      </c>
      <c r="CR41" s="15" t="s">
        <v>611</v>
      </c>
      <c r="CS41" s="15" t="s">
        <v>505</v>
      </c>
      <c r="CT41" s="15" t="s">
        <v>505</v>
      </c>
      <c r="CU41" s="15" t="s">
        <v>505</v>
      </c>
      <c r="CW41" s="15" t="n">
        <v>3.5</v>
      </c>
      <c r="CX41" s="15" t="s">
        <v>598</v>
      </c>
      <c r="CZ41" s="15" t="s">
        <v>611</v>
      </c>
      <c r="DA41" s="15" t="s">
        <v>505</v>
      </c>
      <c r="DB41" s="15" t="s">
        <v>505</v>
      </c>
      <c r="DC41" s="15" t="s">
        <v>505</v>
      </c>
      <c r="DE41" s="15" t="n">
        <v>4</v>
      </c>
      <c r="DF41" s="15" t="s">
        <v>521</v>
      </c>
      <c r="DH41" s="15" t="s">
        <v>612</v>
      </c>
      <c r="DI41" s="15" t="s">
        <v>505</v>
      </c>
      <c r="DJ41" s="15" t="s">
        <v>505</v>
      </c>
      <c r="DK41" s="15" t="s">
        <v>505</v>
      </c>
      <c r="DM41" s="15" t="n">
        <v>6</v>
      </c>
      <c r="DN41" s="15" t="s">
        <v>613</v>
      </c>
      <c r="DP41" s="15" t="s">
        <v>612</v>
      </c>
      <c r="DQ41" s="15" t="s">
        <v>505</v>
      </c>
      <c r="DR41" s="15" t="s">
        <v>505</v>
      </c>
      <c r="DS41" s="15" t="s">
        <v>505</v>
      </c>
      <c r="DU41" s="15" t="n">
        <v>9</v>
      </c>
      <c r="DV41" s="15" t="s">
        <v>614</v>
      </c>
      <c r="DX41" s="15" t="s">
        <v>615</v>
      </c>
      <c r="DY41" s="15" t="s">
        <v>505</v>
      </c>
      <c r="DZ41" s="15" t="s">
        <v>505</v>
      </c>
      <c r="EA41" s="15" t="s">
        <v>505</v>
      </c>
      <c r="EC41" s="15" t="n">
        <v>3.5</v>
      </c>
      <c r="ED41" s="15" t="s">
        <v>598</v>
      </c>
      <c r="EF41" s="15" t="s">
        <v>616</v>
      </c>
      <c r="EG41" s="15" t="s">
        <v>505</v>
      </c>
      <c r="EH41" s="15" t="s">
        <v>505</v>
      </c>
      <c r="EI41" s="15" t="s">
        <v>505</v>
      </c>
      <c r="EK41" s="15" t="n">
        <v>10</v>
      </c>
      <c r="EL41" s="15" t="s">
        <v>525</v>
      </c>
      <c r="EN41" s="15" t="s">
        <v>617</v>
      </c>
      <c r="EO41" s="15" t="s">
        <v>508</v>
      </c>
      <c r="EW41" s="15" t="s">
        <v>508</v>
      </c>
      <c r="FE41" s="15" t="s">
        <v>505</v>
      </c>
      <c r="FF41" s="15" t="s">
        <v>505</v>
      </c>
      <c r="FG41" s="15" t="s">
        <v>508</v>
      </c>
      <c r="FH41" s="15" t="n">
        <v>4</v>
      </c>
      <c r="FI41" s="15" t="n">
        <v>1</v>
      </c>
      <c r="FJ41" s="15" t="s">
        <v>564</v>
      </c>
      <c r="FL41" s="15" t="s">
        <v>508</v>
      </c>
      <c r="FS41" s="15" t="s">
        <v>508</v>
      </c>
      <c r="FZ41" s="15" t="s">
        <v>508</v>
      </c>
      <c r="GG41" s="15" t="s">
        <v>508</v>
      </c>
      <c r="GN41" s="15" t="s">
        <v>505</v>
      </c>
      <c r="GO41" s="15" t="s">
        <v>505</v>
      </c>
      <c r="GP41" s="15" t="s">
        <v>505</v>
      </c>
      <c r="GR41" s="15" t="n">
        <v>1.5</v>
      </c>
      <c r="GS41" s="15" t="s">
        <v>618</v>
      </c>
      <c r="GU41" s="15" t="s">
        <v>619</v>
      </c>
      <c r="GV41" s="15" t="s">
        <v>505</v>
      </c>
      <c r="GW41" s="15" t="s">
        <v>505</v>
      </c>
      <c r="GX41" s="15" t="s">
        <v>505</v>
      </c>
      <c r="GZ41" s="15" t="n">
        <v>6</v>
      </c>
      <c r="HA41" s="15" t="s">
        <v>613</v>
      </c>
      <c r="HC41" s="15" t="s">
        <v>620</v>
      </c>
      <c r="HD41" s="15" t="s">
        <v>505</v>
      </c>
      <c r="HE41" s="15" t="s">
        <v>505</v>
      </c>
      <c r="HF41" s="15" t="s">
        <v>508</v>
      </c>
      <c r="HG41" s="15" t="n">
        <v>5</v>
      </c>
      <c r="HH41" s="15" t="n">
        <v>5</v>
      </c>
      <c r="HI41" s="15" t="s">
        <v>602</v>
      </c>
      <c r="HK41" s="15" t="s">
        <v>621</v>
      </c>
      <c r="HL41" s="15" t="s">
        <v>505</v>
      </c>
      <c r="HM41" s="15" t="s">
        <v>505</v>
      </c>
      <c r="HN41" s="15" t="s">
        <v>505</v>
      </c>
      <c r="HP41" s="15" t="n">
        <v>4.5</v>
      </c>
      <c r="HQ41" s="15" t="s">
        <v>582</v>
      </c>
      <c r="HT41" s="15" t="s">
        <v>505</v>
      </c>
      <c r="HU41" s="15" t="s">
        <v>505</v>
      </c>
      <c r="HV41" s="15" t="s">
        <v>508</v>
      </c>
      <c r="HW41" s="15" t="n">
        <v>5</v>
      </c>
      <c r="HX41" s="15" t="n">
        <v>5</v>
      </c>
      <c r="HY41" s="15" t="s">
        <v>602</v>
      </c>
      <c r="IA41" s="15" t="s">
        <v>622</v>
      </c>
      <c r="IB41" s="15" t="s">
        <v>505</v>
      </c>
      <c r="IC41" s="15" t="s">
        <v>505</v>
      </c>
      <c r="ID41" s="15" t="s">
        <v>505</v>
      </c>
      <c r="IF41" s="15" t="n">
        <v>3.5</v>
      </c>
      <c r="IG41" s="15" t="s">
        <v>598</v>
      </c>
      <c r="II41" s="15" t="s">
        <v>623</v>
      </c>
      <c r="IJ41" s="15" t="s">
        <v>505</v>
      </c>
      <c r="IK41" s="15" t="s">
        <v>505</v>
      </c>
      <c r="IL41" s="15" t="s">
        <v>505</v>
      </c>
      <c r="IN41" s="15" t="n">
        <v>2</v>
      </c>
      <c r="IO41" s="15" t="s">
        <v>520</v>
      </c>
      <c r="IQ41" s="15" t="s">
        <v>603</v>
      </c>
      <c r="IR41" s="15" t="s">
        <v>505</v>
      </c>
      <c r="IS41" s="15" t="s">
        <v>505</v>
      </c>
      <c r="IT41" s="15" t="s">
        <v>505</v>
      </c>
      <c r="IV41" s="15" t="n">
        <v>5</v>
      </c>
      <c r="IW41" s="15" t="s">
        <v>524</v>
      </c>
      <c r="IY41" s="15" t="s">
        <v>577</v>
      </c>
      <c r="IZ41" s="15" t="s">
        <v>505</v>
      </c>
      <c r="JA41" s="15" t="s">
        <v>505</v>
      </c>
      <c r="JB41" s="15" t="s">
        <v>505</v>
      </c>
      <c r="JD41" s="15" t="n">
        <v>15</v>
      </c>
      <c r="JE41" s="15" t="s">
        <v>546</v>
      </c>
      <c r="JG41" s="15" t="s">
        <v>624</v>
      </c>
      <c r="JH41" s="15" t="s">
        <v>508</v>
      </c>
      <c r="JP41" s="15" t="s">
        <v>508</v>
      </c>
      <c r="KN41" s="15" t="s">
        <v>508</v>
      </c>
      <c r="KV41" s="15" t="s">
        <v>508</v>
      </c>
      <c r="LD41" s="15" t="s">
        <v>508</v>
      </c>
      <c r="LL41" s="15" t="s">
        <v>508</v>
      </c>
      <c r="LT41" s="15" t="s">
        <v>508</v>
      </c>
      <c r="MB41" s="15" t="s">
        <v>505</v>
      </c>
      <c r="MC41" s="15" t="s">
        <v>505</v>
      </c>
      <c r="MD41" s="15" t="s">
        <v>505</v>
      </c>
      <c r="MF41" s="15" t="n">
        <v>1.5</v>
      </c>
      <c r="MG41" s="15" t="s">
        <v>625</v>
      </c>
      <c r="MI41" s="15" t="s">
        <v>626</v>
      </c>
      <c r="NH41" s="15" t="s">
        <v>509</v>
      </c>
      <c r="OU41" s="15" t="s">
        <v>510</v>
      </c>
      <c r="QH41" s="15" t="s">
        <v>511</v>
      </c>
      <c r="QI41" s="15" t="n">
        <v>342897677</v>
      </c>
      <c r="QJ41" s="15" t="s">
        <v>627</v>
      </c>
      <c r="QK41" s="15" t="n">
        <v>44836.6349189815</v>
      </c>
      <c r="QN41" s="15" t="s">
        <v>513</v>
      </c>
      <c r="QQ41" s="15" t="n">
        <v>40</v>
      </c>
    </row>
    <row r="42" customFormat="false" ht="13.8" hidden="false" customHeight="false" outlineLevel="0" collapsed="false">
      <c r="A42" s="16" t="n">
        <v>44836.6925102083</v>
      </c>
      <c r="B42" s="16" t="n">
        <v>44836.7022512963</v>
      </c>
      <c r="C42" s="16" t="n">
        <v>44836</v>
      </c>
      <c r="D42" s="15" t="s">
        <v>553</v>
      </c>
      <c r="G42" s="16" t="n">
        <v>44836</v>
      </c>
      <c r="H42" s="15" t="s">
        <v>554</v>
      </c>
      <c r="I42" s="15" t="s">
        <v>555</v>
      </c>
      <c r="J42" s="15" t="s">
        <v>556</v>
      </c>
      <c r="K42" s="15" t="s">
        <v>557</v>
      </c>
      <c r="L42" s="15" t="s">
        <v>601</v>
      </c>
      <c r="Q42" s="15" t="s">
        <v>505</v>
      </c>
      <c r="R42" s="15" t="s">
        <v>505</v>
      </c>
      <c r="S42" s="15" t="s">
        <v>505</v>
      </c>
      <c r="U42" s="15" t="n">
        <v>1</v>
      </c>
      <c r="V42" s="15" t="s">
        <v>602</v>
      </c>
      <c r="X42" s="15" t="s">
        <v>603</v>
      </c>
      <c r="Y42" s="15" t="s">
        <v>505</v>
      </c>
      <c r="Z42" s="15" t="s">
        <v>505</v>
      </c>
      <c r="AA42" s="15" t="s">
        <v>505</v>
      </c>
      <c r="AC42" s="15" t="n">
        <v>4</v>
      </c>
      <c r="AD42" s="15" t="s">
        <v>521</v>
      </c>
      <c r="AF42" s="15" t="s">
        <v>628</v>
      </c>
      <c r="AG42" s="15" t="s">
        <v>505</v>
      </c>
      <c r="AH42" s="15" t="s">
        <v>505</v>
      </c>
      <c r="AI42" s="15" t="s">
        <v>505</v>
      </c>
      <c r="AK42" s="15" t="n">
        <v>3.5</v>
      </c>
      <c r="AL42" s="15" t="s">
        <v>598</v>
      </c>
      <c r="AN42" s="15" t="s">
        <v>605</v>
      </c>
      <c r="AO42" s="15" t="s">
        <v>505</v>
      </c>
      <c r="AP42" s="15" t="s">
        <v>505</v>
      </c>
      <c r="AQ42" s="15" t="s">
        <v>505</v>
      </c>
      <c r="AS42" s="15" t="n">
        <v>4</v>
      </c>
      <c r="AT42" s="15" t="s">
        <v>521</v>
      </c>
      <c r="AV42" s="15" t="s">
        <v>629</v>
      </c>
      <c r="AW42" s="15" t="s">
        <v>505</v>
      </c>
      <c r="AX42" s="15" t="s">
        <v>505</v>
      </c>
      <c r="AY42" s="15" t="s">
        <v>505</v>
      </c>
      <c r="BA42" s="15" t="n">
        <v>2.5</v>
      </c>
      <c r="BB42" s="15" t="s">
        <v>595</v>
      </c>
      <c r="BD42" s="15" t="s">
        <v>630</v>
      </c>
      <c r="BE42" s="15" t="s">
        <v>505</v>
      </c>
      <c r="BF42" s="15" t="s">
        <v>505</v>
      </c>
      <c r="BG42" s="15" t="s">
        <v>505</v>
      </c>
      <c r="BI42" s="15" t="n">
        <v>4</v>
      </c>
      <c r="BJ42" s="15" t="s">
        <v>521</v>
      </c>
      <c r="BL42" s="15" t="s">
        <v>631</v>
      </c>
      <c r="BM42" s="15" t="s">
        <v>505</v>
      </c>
      <c r="BN42" s="15" t="s">
        <v>505</v>
      </c>
      <c r="BO42" s="15" t="s">
        <v>505</v>
      </c>
      <c r="BQ42" s="15" t="n">
        <v>3.5</v>
      </c>
      <c r="BR42" s="15" t="s">
        <v>598</v>
      </c>
      <c r="BT42" s="15" t="s">
        <v>609</v>
      </c>
      <c r="BU42" s="15" t="s">
        <v>505</v>
      </c>
      <c r="BV42" s="15" t="s">
        <v>505</v>
      </c>
      <c r="BW42" s="15" t="s">
        <v>505</v>
      </c>
      <c r="BY42" s="15" t="n">
        <v>2.5</v>
      </c>
      <c r="BZ42" s="15" t="s">
        <v>595</v>
      </c>
      <c r="CB42" s="15" t="s">
        <v>632</v>
      </c>
      <c r="CC42" s="15" t="s">
        <v>505</v>
      </c>
      <c r="CD42" s="15" t="s">
        <v>505</v>
      </c>
      <c r="CE42" s="15" t="s">
        <v>505</v>
      </c>
      <c r="CG42" s="15" t="n">
        <v>2.5</v>
      </c>
      <c r="CH42" s="15" t="s">
        <v>595</v>
      </c>
      <c r="CJ42" s="15" t="s">
        <v>633</v>
      </c>
      <c r="CK42" s="15" t="s">
        <v>505</v>
      </c>
      <c r="CL42" s="15" t="s">
        <v>505</v>
      </c>
      <c r="CM42" s="15" t="s">
        <v>505</v>
      </c>
      <c r="CO42" s="15" t="n">
        <v>2</v>
      </c>
      <c r="CP42" s="15" t="s">
        <v>520</v>
      </c>
      <c r="CR42" s="15" t="s">
        <v>611</v>
      </c>
      <c r="CS42" s="15" t="s">
        <v>505</v>
      </c>
      <c r="CT42" s="15" t="s">
        <v>505</v>
      </c>
      <c r="CU42" s="15" t="s">
        <v>505</v>
      </c>
      <c r="CW42" s="15" t="n">
        <v>3.5</v>
      </c>
      <c r="CX42" s="15" t="s">
        <v>598</v>
      </c>
      <c r="CZ42" s="15" t="s">
        <v>611</v>
      </c>
      <c r="DA42" s="15" t="s">
        <v>505</v>
      </c>
      <c r="DB42" s="15" t="s">
        <v>505</v>
      </c>
      <c r="DC42" s="15" t="s">
        <v>505</v>
      </c>
      <c r="DE42" s="15" t="n">
        <v>4</v>
      </c>
      <c r="DF42" s="15" t="s">
        <v>521</v>
      </c>
      <c r="DH42" s="15" t="s">
        <v>612</v>
      </c>
      <c r="DI42" s="15" t="s">
        <v>505</v>
      </c>
      <c r="DJ42" s="15" t="s">
        <v>505</v>
      </c>
      <c r="DK42" s="15" t="s">
        <v>505</v>
      </c>
      <c r="DM42" s="15" t="n">
        <v>6</v>
      </c>
      <c r="DN42" s="15" t="s">
        <v>613</v>
      </c>
      <c r="DP42" s="15" t="s">
        <v>612</v>
      </c>
      <c r="DQ42" s="15" t="s">
        <v>505</v>
      </c>
      <c r="DR42" s="15" t="s">
        <v>505</v>
      </c>
      <c r="DS42" s="15" t="s">
        <v>505</v>
      </c>
      <c r="DU42" s="15" t="n">
        <v>9</v>
      </c>
      <c r="DV42" s="15" t="s">
        <v>614</v>
      </c>
      <c r="DX42" s="15" t="s">
        <v>634</v>
      </c>
      <c r="DY42" s="15" t="s">
        <v>505</v>
      </c>
      <c r="DZ42" s="15" t="s">
        <v>505</v>
      </c>
      <c r="EA42" s="15" t="s">
        <v>505</v>
      </c>
      <c r="EC42" s="15" t="n">
        <v>3.5</v>
      </c>
      <c r="ED42" s="15" t="s">
        <v>598</v>
      </c>
      <c r="EF42" s="15" t="s">
        <v>610</v>
      </c>
      <c r="EG42" s="15" t="s">
        <v>505</v>
      </c>
      <c r="EH42" s="15" t="s">
        <v>505</v>
      </c>
      <c r="EI42" s="15" t="s">
        <v>505</v>
      </c>
      <c r="EK42" s="15" t="n">
        <v>10</v>
      </c>
      <c r="EL42" s="15" t="s">
        <v>525</v>
      </c>
      <c r="EN42" s="15" t="s">
        <v>569</v>
      </c>
      <c r="EO42" s="15" t="s">
        <v>508</v>
      </c>
      <c r="EW42" s="15" t="s">
        <v>508</v>
      </c>
      <c r="FE42" s="15" t="s">
        <v>505</v>
      </c>
      <c r="FF42" s="15" t="s">
        <v>505</v>
      </c>
      <c r="FG42" s="15" t="s">
        <v>508</v>
      </c>
      <c r="FH42" s="15" t="n">
        <v>4</v>
      </c>
      <c r="FI42" s="15" t="n">
        <v>1</v>
      </c>
      <c r="FJ42" s="15" t="s">
        <v>564</v>
      </c>
      <c r="FL42" s="15" t="s">
        <v>508</v>
      </c>
      <c r="FS42" s="15" t="s">
        <v>508</v>
      </c>
      <c r="FZ42" s="15" t="s">
        <v>508</v>
      </c>
      <c r="GG42" s="15" t="s">
        <v>508</v>
      </c>
      <c r="GN42" s="15" t="s">
        <v>505</v>
      </c>
      <c r="GO42" s="15" t="s">
        <v>505</v>
      </c>
      <c r="GP42" s="15" t="s">
        <v>505</v>
      </c>
      <c r="GR42" s="15" t="n">
        <v>1.5</v>
      </c>
      <c r="GS42" s="15" t="s">
        <v>618</v>
      </c>
      <c r="GU42" s="15" t="s">
        <v>619</v>
      </c>
      <c r="GV42" s="15" t="s">
        <v>505</v>
      </c>
      <c r="GW42" s="15" t="s">
        <v>505</v>
      </c>
      <c r="GX42" s="15" t="s">
        <v>505</v>
      </c>
      <c r="GZ42" s="15" t="n">
        <v>6</v>
      </c>
      <c r="HA42" s="15" t="s">
        <v>613</v>
      </c>
      <c r="HC42" s="15" t="s">
        <v>635</v>
      </c>
      <c r="HD42" s="15" t="s">
        <v>505</v>
      </c>
      <c r="HE42" s="15" t="s">
        <v>505</v>
      </c>
      <c r="HF42" s="15" t="s">
        <v>508</v>
      </c>
      <c r="HG42" s="15" t="n">
        <v>5</v>
      </c>
      <c r="HH42" s="15" t="n">
        <v>5</v>
      </c>
      <c r="HI42" s="15" t="s">
        <v>602</v>
      </c>
      <c r="HK42" s="15" t="s">
        <v>622</v>
      </c>
      <c r="HL42" s="15" t="s">
        <v>505</v>
      </c>
      <c r="HM42" s="15" t="s">
        <v>505</v>
      </c>
      <c r="HN42" s="15" t="s">
        <v>505</v>
      </c>
      <c r="HP42" s="15" t="n">
        <v>4</v>
      </c>
      <c r="HQ42" s="15" t="s">
        <v>521</v>
      </c>
      <c r="HS42" s="15" t="s">
        <v>603</v>
      </c>
      <c r="HT42" s="15" t="s">
        <v>505</v>
      </c>
      <c r="HU42" s="15" t="s">
        <v>505</v>
      </c>
      <c r="HV42" s="15" t="s">
        <v>508</v>
      </c>
      <c r="HW42" s="15" t="n">
        <v>5</v>
      </c>
      <c r="HX42" s="15" t="n">
        <v>5</v>
      </c>
      <c r="HY42" s="15" t="s">
        <v>602</v>
      </c>
      <c r="IA42" s="15" t="s">
        <v>622</v>
      </c>
      <c r="IB42" s="15" t="s">
        <v>505</v>
      </c>
      <c r="IC42" s="15" t="s">
        <v>505</v>
      </c>
      <c r="ID42" s="15" t="s">
        <v>505</v>
      </c>
      <c r="IF42" s="15" t="n">
        <v>3.5</v>
      </c>
      <c r="IG42" s="15" t="s">
        <v>598</v>
      </c>
      <c r="II42" s="15" t="s">
        <v>636</v>
      </c>
      <c r="IJ42" s="15" t="s">
        <v>505</v>
      </c>
      <c r="IK42" s="15" t="s">
        <v>505</v>
      </c>
      <c r="IL42" s="15" t="s">
        <v>505</v>
      </c>
      <c r="IN42" s="15" t="n">
        <v>2</v>
      </c>
      <c r="IO42" s="15" t="s">
        <v>520</v>
      </c>
      <c r="IQ42" s="15" t="s">
        <v>603</v>
      </c>
      <c r="IR42" s="15" t="s">
        <v>505</v>
      </c>
      <c r="IS42" s="15" t="s">
        <v>505</v>
      </c>
      <c r="IT42" s="15" t="s">
        <v>505</v>
      </c>
      <c r="IV42" s="15" t="n">
        <v>5</v>
      </c>
      <c r="IW42" s="15" t="s">
        <v>524</v>
      </c>
      <c r="IY42" s="15" t="s">
        <v>577</v>
      </c>
      <c r="IZ42" s="15" t="s">
        <v>505</v>
      </c>
      <c r="JA42" s="15" t="s">
        <v>505</v>
      </c>
      <c r="JB42" s="15" t="s">
        <v>505</v>
      </c>
      <c r="JD42" s="15" t="n">
        <v>15</v>
      </c>
      <c r="JE42" s="15" t="s">
        <v>546</v>
      </c>
      <c r="JG42" s="15" t="s">
        <v>624</v>
      </c>
      <c r="JH42" s="15" t="s">
        <v>508</v>
      </c>
      <c r="JP42" s="15" t="s">
        <v>508</v>
      </c>
      <c r="KN42" s="15" t="s">
        <v>508</v>
      </c>
      <c r="KV42" s="15" t="s">
        <v>508</v>
      </c>
      <c r="LD42" s="15" t="s">
        <v>508</v>
      </c>
      <c r="LL42" s="15" t="s">
        <v>508</v>
      </c>
      <c r="LT42" s="15" t="s">
        <v>508</v>
      </c>
      <c r="MB42" s="15" t="s">
        <v>505</v>
      </c>
      <c r="MC42" s="15" t="s">
        <v>505</v>
      </c>
      <c r="MD42" s="15" t="s">
        <v>505</v>
      </c>
      <c r="MF42" s="15" t="n">
        <v>15</v>
      </c>
      <c r="MG42" s="15" t="s">
        <v>637</v>
      </c>
      <c r="MI42" s="15" t="s">
        <v>638</v>
      </c>
      <c r="NH42" s="15" t="s">
        <v>509</v>
      </c>
      <c r="OU42" s="15" t="s">
        <v>510</v>
      </c>
      <c r="QH42" s="15" t="s">
        <v>511</v>
      </c>
      <c r="QI42" s="15" t="n">
        <v>342897687</v>
      </c>
      <c r="QJ42" s="15" t="s">
        <v>639</v>
      </c>
      <c r="QK42" s="15" t="n">
        <v>44836.6349421296</v>
      </c>
      <c r="QN42" s="15" t="s">
        <v>513</v>
      </c>
      <c r="QQ42" s="15" t="n">
        <v>41</v>
      </c>
    </row>
    <row r="43" customFormat="false" ht="13.8" hidden="false" customHeight="false" outlineLevel="0" collapsed="false">
      <c r="A43" s="16" t="n">
        <v>44836.7030181829</v>
      </c>
      <c r="B43" s="16" t="n">
        <v>44836.7112658333</v>
      </c>
      <c r="C43" s="16" t="n">
        <v>44836</v>
      </c>
      <c r="D43" s="15" t="s">
        <v>553</v>
      </c>
      <c r="G43" s="16" t="n">
        <v>44836</v>
      </c>
      <c r="H43" s="15" t="s">
        <v>554</v>
      </c>
      <c r="I43" s="15" t="s">
        <v>555</v>
      </c>
      <c r="J43" s="15" t="s">
        <v>556</v>
      </c>
      <c r="K43" s="15" t="s">
        <v>557</v>
      </c>
      <c r="L43" s="15" t="s">
        <v>601</v>
      </c>
      <c r="Q43" s="15" t="s">
        <v>505</v>
      </c>
      <c r="R43" s="15" t="s">
        <v>505</v>
      </c>
      <c r="S43" s="15" t="s">
        <v>505</v>
      </c>
      <c r="U43" s="15" t="n">
        <v>1</v>
      </c>
      <c r="V43" s="15" t="s">
        <v>602</v>
      </c>
      <c r="X43" s="15" t="s">
        <v>640</v>
      </c>
      <c r="Y43" s="15" t="s">
        <v>505</v>
      </c>
      <c r="Z43" s="15" t="s">
        <v>505</v>
      </c>
      <c r="AA43" s="15" t="s">
        <v>505</v>
      </c>
      <c r="AC43" s="15" t="n">
        <v>4</v>
      </c>
      <c r="AD43" s="15" t="s">
        <v>521</v>
      </c>
      <c r="AF43" s="15" t="s">
        <v>641</v>
      </c>
      <c r="AG43" s="15" t="s">
        <v>505</v>
      </c>
      <c r="AH43" s="15" t="s">
        <v>505</v>
      </c>
      <c r="AI43" s="15" t="s">
        <v>505</v>
      </c>
      <c r="AK43" s="15" t="n">
        <v>3.5</v>
      </c>
      <c r="AL43" s="15" t="s">
        <v>598</v>
      </c>
      <c r="AN43" s="15" t="s">
        <v>605</v>
      </c>
      <c r="AO43" s="15" t="s">
        <v>505</v>
      </c>
      <c r="AP43" s="15" t="s">
        <v>505</v>
      </c>
      <c r="AQ43" s="15" t="s">
        <v>505</v>
      </c>
      <c r="AS43" s="15" t="n">
        <v>4</v>
      </c>
      <c r="AT43" s="15" t="s">
        <v>521</v>
      </c>
      <c r="AV43" s="15" t="s">
        <v>642</v>
      </c>
      <c r="AW43" s="15" t="s">
        <v>505</v>
      </c>
      <c r="AX43" s="15" t="s">
        <v>505</v>
      </c>
      <c r="AY43" s="15" t="s">
        <v>505</v>
      </c>
      <c r="BA43" s="15" t="n">
        <v>2.5</v>
      </c>
      <c r="BB43" s="15" t="s">
        <v>595</v>
      </c>
      <c r="BD43" s="15" t="s">
        <v>643</v>
      </c>
      <c r="BE43" s="15" t="s">
        <v>505</v>
      </c>
      <c r="BF43" s="15" t="s">
        <v>505</v>
      </c>
      <c r="BG43" s="15" t="s">
        <v>505</v>
      </c>
      <c r="BI43" s="15" t="n">
        <v>4</v>
      </c>
      <c r="BJ43" s="15" t="s">
        <v>521</v>
      </c>
      <c r="BL43" s="15" t="s">
        <v>644</v>
      </c>
      <c r="BM43" s="15" t="s">
        <v>505</v>
      </c>
      <c r="BN43" s="15" t="s">
        <v>505</v>
      </c>
      <c r="BO43" s="15" t="s">
        <v>505</v>
      </c>
      <c r="BQ43" s="15" t="n">
        <v>3.5</v>
      </c>
      <c r="BR43" s="15" t="s">
        <v>598</v>
      </c>
      <c r="BT43" s="15" t="s">
        <v>609</v>
      </c>
      <c r="BU43" s="15" t="s">
        <v>505</v>
      </c>
      <c r="BV43" s="15" t="s">
        <v>505</v>
      </c>
      <c r="BW43" s="15" t="s">
        <v>505</v>
      </c>
      <c r="BY43" s="15" t="n">
        <v>2.5</v>
      </c>
      <c r="BZ43" s="15" t="s">
        <v>595</v>
      </c>
      <c r="CB43" s="15" t="s">
        <v>645</v>
      </c>
      <c r="CC43" s="15" t="s">
        <v>505</v>
      </c>
      <c r="CD43" s="15" t="s">
        <v>505</v>
      </c>
      <c r="CE43" s="15" t="s">
        <v>505</v>
      </c>
      <c r="CG43" s="15" t="n">
        <v>2.5</v>
      </c>
      <c r="CH43" s="15" t="s">
        <v>595</v>
      </c>
      <c r="CJ43" s="15" t="s">
        <v>633</v>
      </c>
      <c r="CK43" s="15" t="s">
        <v>505</v>
      </c>
      <c r="CL43" s="15" t="s">
        <v>505</v>
      </c>
      <c r="CM43" s="15" t="s">
        <v>505</v>
      </c>
      <c r="CO43" s="15" t="n">
        <v>2</v>
      </c>
      <c r="CP43" s="15" t="s">
        <v>520</v>
      </c>
      <c r="CR43" s="15" t="s">
        <v>611</v>
      </c>
      <c r="CS43" s="15" t="s">
        <v>505</v>
      </c>
      <c r="CT43" s="15" t="s">
        <v>505</v>
      </c>
      <c r="CU43" s="15" t="s">
        <v>505</v>
      </c>
      <c r="CW43" s="15" t="n">
        <v>3.5</v>
      </c>
      <c r="CX43" s="15" t="s">
        <v>598</v>
      </c>
      <c r="CZ43" s="15" t="s">
        <v>611</v>
      </c>
      <c r="DA43" s="15" t="s">
        <v>505</v>
      </c>
      <c r="DB43" s="15" t="s">
        <v>505</v>
      </c>
      <c r="DC43" s="15" t="s">
        <v>505</v>
      </c>
      <c r="DE43" s="15" t="n">
        <v>4</v>
      </c>
      <c r="DF43" s="15" t="s">
        <v>521</v>
      </c>
      <c r="DH43" s="15" t="s">
        <v>612</v>
      </c>
      <c r="DI43" s="15" t="s">
        <v>505</v>
      </c>
      <c r="DJ43" s="15" t="s">
        <v>505</v>
      </c>
      <c r="DK43" s="15" t="s">
        <v>505</v>
      </c>
      <c r="DM43" s="15" t="n">
        <v>6</v>
      </c>
      <c r="DN43" s="15" t="s">
        <v>613</v>
      </c>
      <c r="DP43" s="15" t="s">
        <v>612</v>
      </c>
      <c r="DQ43" s="15" t="s">
        <v>505</v>
      </c>
      <c r="DR43" s="15" t="s">
        <v>505</v>
      </c>
      <c r="DS43" s="15" t="s">
        <v>505</v>
      </c>
      <c r="DU43" s="15" t="n">
        <v>9</v>
      </c>
      <c r="DV43" s="15" t="s">
        <v>614</v>
      </c>
      <c r="DX43" s="15" t="s">
        <v>634</v>
      </c>
      <c r="DY43" s="15" t="s">
        <v>505</v>
      </c>
      <c r="DZ43" s="15" t="s">
        <v>505</v>
      </c>
      <c r="EA43" s="15" t="s">
        <v>505</v>
      </c>
      <c r="EC43" s="15" t="n">
        <v>3.5</v>
      </c>
      <c r="ED43" s="15" t="s">
        <v>598</v>
      </c>
      <c r="EF43" s="15" t="s">
        <v>646</v>
      </c>
      <c r="EG43" s="15" t="s">
        <v>505</v>
      </c>
      <c r="EH43" s="15" t="s">
        <v>505</v>
      </c>
      <c r="EI43" s="15" t="s">
        <v>505</v>
      </c>
      <c r="EK43" s="15" t="n">
        <v>10</v>
      </c>
      <c r="EL43" s="15" t="s">
        <v>525</v>
      </c>
      <c r="EN43" s="15" t="s">
        <v>569</v>
      </c>
      <c r="EO43" s="15" t="s">
        <v>508</v>
      </c>
      <c r="EW43" s="15" t="s">
        <v>508</v>
      </c>
      <c r="FE43" s="15" t="s">
        <v>505</v>
      </c>
      <c r="FF43" s="15" t="s">
        <v>505</v>
      </c>
      <c r="FG43" s="15" t="s">
        <v>508</v>
      </c>
      <c r="FH43" s="15" t="n">
        <v>4</v>
      </c>
      <c r="FI43" s="15" t="n">
        <v>1</v>
      </c>
      <c r="FJ43" s="15" t="s">
        <v>564</v>
      </c>
      <c r="FL43" s="15" t="s">
        <v>508</v>
      </c>
      <c r="FS43" s="15" t="s">
        <v>508</v>
      </c>
      <c r="FZ43" s="15" t="s">
        <v>508</v>
      </c>
      <c r="GG43" s="15" t="s">
        <v>508</v>
      </c>
      <c r="GN43" s="15" t="s">
        <v>505</v>
      </c>
      <c r="GO43" s="15" t="s">
        <v>505</v>
      </c>
      <c r="GP43" s="15" t="s">
        <v>505</v>
      </c>
      <c r="GR43" s="15" t="n">
        <v>1.5</v>
      </c>
      <c r="GS43" s="15" t="s">
        <v>618</v>
      </c>
      <c r="GU43" s="15" t="s">
        <v>647</v>
      </c>
      <c r="GV43" s="15" t="s">
        <v>505</v>
      </c>
      <c r="GW43" s="15" t="s">
        <v>505</v>
      </c>
      <c r="GX43" s="15" t="s">
        <v>505</v>
      </c>
      <c r="GZ43" s="15" t="n">
        <v>6</v>
      </c>
      <c r="HA43" s="15" t="s">
        <v>613</v>
      </c>
      <c r="HC43" s="15" t="s">
        <v>635</v>
      </c>
      <c r="HD43" s="15" t="s">
        <v>505</v>
      </c>
      <c r="HE43" s="15" t="s">
        <v>505</v>
      </c>
      <c r="HF43" s="15" t="s">
        <v>508</v>
      </c>
      <c r="HG43" s="15" t="n">
        <v>5</v>
      </c>
      <c r="HH43" s="15" t="n">
        <v>5</v>
      </c>
      <c r="HI43" s="15" t="s">
        <v>602</v>
      </c>
      <c r="HK43" s="15" t="s">
        <v>622</v>
      </c>
      <c r="HL43" s="15" t="s">
        <v>505</v>
      </c>
      <c r="HM43" s="15" t="s">
        <v>505</v>
      </c>
      <c r="HN43" s="15" t="s">
        <v>505</v>
      </c>
      <c r="HP43" s="15" t="n">
        <v>4</v>
      </c>
      <c r="HQ43" s="15" t="s">
        <v>521</v>
      </c>
      <c r="HS43" s="15" t="s">
        <v>640</v>
      </c>
      <c r="HT43" s="15" t="s">
        <v>505</v>
      </c>
      <c r="HU43" s="15" t="s">
        <v>505</v>
      </c>
      <c r="HV43" s="15" t="s">
        <v>508</v>
      </c>
      <c r="HW43" s="15" t="n">
        <v>5</v>
      </c>
      <c r="HX43" s="15" t="n">
        <v>5</v>
      </c>
      <c r="HY43" s="15" t="s">
        <v>602</v>
      </c>
      <c r="IA43" s="15" t="s">
        <v>622</v>
      </c>
      <c r="IB43" s="15" t="s">
        <v>505</v>
      </c>
      <c r="IC43" s="15" t="s">
        <v>505</v>
      </c>
      <c r="ID43" s="15" t="s">
        <v>505</v>
      </c>
      <c r="IF43" s="15" t="n">
        <v>3.5</v>
      </c>
      <c r="IG43" s="15" t="s">
        <v>598</v>
      </c>
      <c r="II43" s="15" t="s">
        <v>636</v>
      </c>
      <c r="IJ43" s="15" t="s">
        <v>505</v>
      </c>
      <c r="IK43" s="15" t="s">
        <v>505</v>
      </c>
      <c r="IL43" s="15" t="s">
        <v>505</v>
      </c>
      <c r="IN43" s="15" t="n">
        <v>2</v>
      </c>
      <c r="IO43" s="15" t="s">
        <v>520</v>
      </c>
      <c r="IQ43" s="15" t="s">
        <v>640</v>
      </c>
      <c r="IR43" s="15" t="s">
        <v>505</v>
      </c>
      <c r="IS43" s="15" t="s">
        <v>505</v>
      </c>
      <c r="IT43" s="15" t="s">
        <v>505</v>
      </c>
      <c r="IV43" s="15" t="n">
        <v>5</v>
      </c>
      <c r="IW43" s="15" t="s">
        <v>524</v>
      </c>
      <c r="IY43" s="15" t="s">
        <v>577</v>
      </c>
      <c r="IZ43" s="15" t="s">
        <v>505</v>
      </c>
      <c r="JA43" s="15" t="s">
        <v>505</v>
      </c>
      <c r="JB43" s="15" t="s">
        <v>505</v>
      </c>
      <c r="JD43" s="15" t="n">
        <v>15</v>
      </c>
      <c r="JE43" s="15" t="s">
        <v>546</v>
      </c>
      <c r="JG43" s="15" t="s">
        <v>648</v>
      </c>
      <c r="JH43" s="15" t="s">
        <v>508</v>
      </c>
      <c r="JP43" s="15" t="s">
        <v>508</v>
      </c>
      <c r="KN43" s="15" t="s">
        <v>508</v>
      </c>
      <c r="KV43" s="15" t="s">
        <v>508</v>
      </c>
      <c r="LD43" s="15" t="s">
        <v>508</v>
      </c>
      <c r="LL43" s="15" t="s">
        <v>508</v>
      </c>
      <c r="LT43" s="15" t="s">
        <v>508</v>
      </c>
      <c r="MB43" s="15" t="s">
        <v>505</v>
      </c>
      <c r="MC43" s="15" t="s">
        <v>505</v>
      </c>
      <c r="MD43" s="15" t="s">
        <v>505</v>
      </c>
      <c r="MF43" s="15" t="n">
        <v>1.5</v>
      </c>
      <c r="MG43" s="15" t="s">
        <v>625</v>
      </c>
      <c r="MI43" s="15" t="s">
        <v>649</v>
      </c>
      <c r="NH43" s="15" t="s">
        <v>509</v>
      </c>
      <c r="OU43" s="15" t="s">
        <v>510</v>
      </c>
      <c r="QH43" s="15" t="s">
        <v>511</v>
      </c>
      <c r="QI43" s="15" t="n">
        <v>342897699</v>
      </c>
      <c r="QJ43" s="15" t="s">
        <v>650</v>
      </c>
      <c r="QK43" s="15" t="n">
        <v>44836.6349537037</v>
      </c>
      <c r="QN43" s="15" t="s">
        <v>513</v>
      </c>
      <c r="QQ43" s="15" t="n">
        <v>42</v>
      </c>
    </row>
    <row r="44" customFormat="false" ht="13.8" hidden="false" customHeight="false" outlineLevel="0" collapsed="false">
      <c r="A44" s="16" t="n">
        <v>44836.7114894445</v>
      </c>
      <c r="B44" s="16" t="n">
        <v>44836.717971794</v>
      </c>
      <c r="C44" s="16" t="n">
        <v>44836</v>
      </c>
      <c r="D44" s="15" t="s">
        <v>553</v>
      </c>
      <c r="G44" s="16" t="n">
        <v>44836</v>
      </c>
      <c r="H44" s="15" t="s">
        <v>554</v>
      </c>
      <c r="I44" s="15" t="s">
        <v>555</v>
      </c>
      <c r="J44" s="15" t="s">
        <v>556</v>
      </c>
      <c r="K44" s="15" t="s">
        <v>557</v>
      </c>
      <c r="L44" s="15" t="s">
        <v>601</v>
      </c>
      <c r="Q44" s="15" t="s">
        <v>505</v>
      </c>
      <c r="R44" s="15" t="s">
        <v>505</v>
      </c>
      <c r="S44" s="15" t="s">
        <v>505</v>
      </c>
      <c r="U44" s="15" t="n">
        <v>1</v>
      </c>
      <c r="V44" s="15" t="s">
        <v>602</v>
      </c>
      <c r="X44" s="15" t="s">
        <v>640</v>
      </c>
      <c r="Y44" s="15" t="s">
        <v>505</v>
      </c>
      <c r="Z44" s="15" t="s">
        <v>505</v>
      </c>
      <c r="AA44" s="15" t="s">
        <v>505</v>
      </c>
      <c r="AC44" s="15" t="n">
        <v>4</v>
      </c>
      <c r="AD44" s="15" t="s">
        <v>521</v>
      </c>
      <c r="AF44" s="15" t="s">
        <v>604</v>
      </c>
      <c r="AG44" s="15" t="s">
        <v>505</v>
      </c>
      <c r="AH44" s="15" t="s">
        <v>505</v>
      </c>
      <c r="AI44" s="15" t="s">
        <v>505</v>
      </c>
      <c r="AK44" s="15" t="n">
        <v>3.5</v>
      </c>
      <c r="AL44" s="15" t="s">
        <v>598</v>
      </c>
      <c r="AN44" s="15" t="s">
        <v>605</v>
      </c>
      <c r="AO44" s="15" t="s">
        <v>505</v>
      </c>
      <c r="AP44" s="15" t="s">
        <v>505</v>
      </c>
      <c r="AQ44" s="15" t="s">
        <v>505</v>
      </c>
      <c r="AS44" s="15" t="n">
        <v>4</v>
      </c>
      <c r="AT44" s="15" t="s">
        <v>521</v>
      </c>
      <c r="AV44" s="15" t="s">
        <v>642</v>
      </c>
      <c r="AW44" s="15" t="s">
        <v>505</v>
      </c>
      <c r="AX44" s="15" t="s">
        <v>505</v>
      </c>
      <c r="AY44" s="15" t="s">
        <v>505</v>
      </c>
      <c r="BA44" s="15" t="n">
        <v>2.5</v>
      </c>
      <c r="BB44" s="15" t="s">
        <v>595</v>
      </c>
      <c r="BD44" s="15" t="s">
        <v>643</v>
      </c>
      <c r="BE44" s="15" t="s">
        <v>505</v>
      </c>
      <c r="BF44" s="15" t="s">
        <v>505</v>
      </c>
      <c r="BG44" s="15" t="s">
        <v>505</v>
      </c>
      <c r="BI44" s="15" t="n">
        <v>4</v>
      </c>
      <c r="BJ44" s="15" t="s">
        <v>521</v>
      </c>
      <c r="BL44" s="15" t="s">
        <v>644</v>
      </c>
      <c r="BM44" s="15" t="s">
        <v>505</v>
      </c>
      <c r="BN44" s="15" t="s">
        <v>505</v>
      </c>
      <c r="BO44" s="15" t="s">
        <v>505</v>
      </c>
      <c r="BQ44" s="15" t="n">
        <v>3.5</v>
      </c>
      <c r="BR44" s="15" t="s">
        <v>598</v>
      </c>
      <c r="BT44" s="15" t="s">
        <v>651</v>
      </c>
      <c r="BU44" s="15" t="s">
        <v>505</v>
      </c>
      <c r="BV44" s="15" t="s">
        <v>505</v>
      </c>
      <c r="BW44" s="15" t="s">
        <v>505</v>
      </c>
      <c r="BY44" s="15" t="n">
        <v>2.5</v>
      </c>
      <c r="BZ44" s="15" t="s">
        <v>595</v>
      </c>
      <c r="CB44" s="15" t="s">
        <v>645</v>
      </c>
      <c r="CC44" s="15" t="s">
        <v>505</v>
      </c>
      <c r="CD44" s="15" t="s">
        <v>505</v>
      </c>
      <c r="CE44" s="15" t="s">
        <v>505</v>
      </c>
      <c r="CG44" s="15" t="n">
        <v>2.5</v>
      </c>
      <c r="CH44" s="15" t="s">
        <v>595</v>
      </c>
      <c r="CJ44" s="15" t="s">
        <v>633</v>
      </c>
      <c r="CK44" s="15" t="s">
        <v>505</v>
      </c>
      <c r="CL44" s="15" t="s">
        <v>505</v>
      </c>
      <c r="CM44" s="15" t="s">
        <v>505</v>
      </c>
      <c r="CO44" s="15" t="n">
        <v>2</v>
      </c>
      <c r="CP44" s="15" t="s">
        <v>520</v>
      </c>
      <c r="CR44" s="15" t="s">
        <v>611</v>
      </c>
      <c r="CS44" s="15" t="s">
        <v>505</v>
      </c>
      <c r="CT44" s="15" t="s">
        <v>505</v>
      </c>
      <c r="CU44" s="15" t="s">
        <v>505</v>
      </c>
      <c r="CW44" s="15" t="n">
        <v>3.5</v>
      </c>
      <c r="CX44" s="15" t="s">
        <v>598</v>
      </c>
      <c r="CZ44" s="15" t="s">
        <v>611</v>
      </c>
      <c r="DA44" s="15" t="s">
        <v>505</v>
      </c>
      <c r="DB44" s="15" t="s">
        <v>505</v>
      </c>
      <c r="DC44" s="15" t="s">
        <v>505</v>
      </c>
      <c r="DE44" s="15" t="n">
        <v>4</v>
      </c>
      <c r="DF44" s="15" t="s">
        <v>521</v>
      </c>
      <c r="DH44" s="15" t="s">
        <v>612</v>
      </c>
      <c r="DI44" s="15" t="s">
        <v>505</v>
      </c>
      <c r="DJ44" s="15" t="s">
        <v>505</v>
      </c>
      <c r="DK44" s="15" t="s">
        <v>505</v>
      </c>
      <c r="DM44" s="15" t="n">
        <v>6</v>
      </c>
      <c r="DN44" s="15" t="s">
        <v>613</v>
      </c>
      <c r="DP44" s="15" t="s">
        <v>612</v>
      </c>
      <c r="DQ44" s="15" t="s">
        <v>505</v>
      </c>
      <c r="DR44" s="15" t="s">
        <v>505</v>
      </c>
      <c r="DS44" s="15" t="s">
        <v>505</v>
      </c>
      <c r="DU44" s="15" t="n">
        <v>9</v>
      </c>
      <c r="DV44" s="15" t="s">
        <v>614</v>
      </c>
      <c r="DX44" s="15" t="s">
        <v>634</v>
      </c>
      <c r="DY44" s="15" t="s">
        <v>505</v>
      </c>
      <c r="DZ44" s="15" t="s">
        <v>505</v>
      </c>
      <c r="EA44" s="15" t="s">
        <v>505</v>
      </c>
      <c r="EC44" s="15" t="n">
        <v>3.5</v>
      </c>
      <c r="ED44" s="15" t="s">
        <v>598</v>
      </c>
      <c r="EG44" s="15" t="s">
        <v>505</v>
      </c>
      <c r="EH44" s="15" t="s">
        <v>505</v>
      </c>
      <c r="EI44" s="15" t="s">
        <v>505</v>
      </c>
      <c r="EK44" s="15" t="n">
        <v>10</v>
      </c>
      <c r="EL44" s="15" t="s">
        <v>525</v>
      </c>
      <c r="EN44" s="15" t="s">
        <v>640</v>
      </c>
      <c r="EO44" s="15" t="s">
        <v>508</v>
      </c>
      <c r="EW44" s="15" t="s">
        <v>508</v>
      </c>
      <c r="FE44" s="15" t="s">
        <v>505</v>
      </c>
      <c r="FF44" s="15" t="s">
        <v>505</v>
      </c>
      <c r="FG44" s="15" t="s">
        <v>508</v>
      </c>
      <c r="FH44" s="15" t="n">
        <v>4</v>
      </c>
      <c r="FI44" s="15" t="n">
        <v>1</v>
      </c>
      <c r="FJ44" s="15" t="s">
        <v>564</v>
      </c>
      <c r="FL44" s="15" t="s">
        <v>508</v>
      </c>
      <c r="FS44" s="15" t="s">
        <v>508</v>
      </c>
      <c r="FZ44" s="15" t="s">
        <v>508</v>
      </c>
      <c r="GG44" s="15" t="s">
        <v>508</v>
      </c>
      <c r="GN44" s="15" t="s">
        <v>505</v>
      </c>
      <c r="GO44" s="15" t="s">
        <v>505</v>
      </c>
      <c r="GP44" s="15" t="s">
        <v>505</v>
      </c>
      <c r="GR44" s="15" t="n">
        <v>1.5</v>
      </c>
      <c r="GS44" s="15" t="s">
        <v>618</v>
      </c>
      <c r="GU44" s="15" t="s">
        <v>647</v>
      </c>
      <c r="GV44" s="15" t="s">
        <v>505</v>
      </c>
      <c r="GW44" s="15" t="s">
        <v>505</v>
      </c>
      <c r="GX44" s="15" t="s">
        <v>505</v>
      </c>
      <c r="GZ44" s="15" t="n">
        <v>6</v>
      </c>
      <c r="HA44" s="15" t="s">
        <v>613</v>
      </c>
      <c r="HC44" s="15" t="s">
        <v>635</v>
      </c>
      <c r="HD44" s="15" t="s">
        <v>505</v>
      </c>
      <c r="HE44" s="15" t="s">
        <v>505</v>
      </c>
      <c r="HF44" s="15" t="s">
        <v>508</v>
      </c>
      <c r="HG44" s="15" t="n">
        <v>5</v>
      </c>
      <c r="HH44" s="15" t="n">
        <v>5</v>
      </c>
      <c r="HI44" s="15" t="s">
        <v>602</v>
      </c>
      <c r="HK44" s="15" t="s">
        <v>622</v>
      </c>
      <c r="HL44" s="15" t="s">
        <v>505</v>
      </c>
      <c r="HM44" s="15" t="s">
        <v>505</v>
      </c>
      <c r="HN44" s="15" t="s">
        <v>505</v>
      </c>
      <c r="HP44" s="15" t="n">
        <v>5</v>
      </c>
      <c r="HQ44" s="15" t="s">
        <v>524</v>
      </c>
      <c r="HS44" s="15" t="s">
        <v>640</v>
      </c>
      <c r="HT44" s="15" t="s">
        <v>505</v>
      </c>
      <c r="HU44" s="15" t="s">
        <v>505</v>
      </c>
      <c r="HV44" s="15" t="s">
        <v>508</v>
      </c>
      <c r="HW44" s="15" t="n">
        <v>5</v>
      </c>
      <c r="HX44" s="15" t="n">
        <v>5</v>
      </c>
      <c r="HY44" s="15" t="s">
        <v>602</v>
      </c>
      <c r="IA44" s="15" t="s">
        <v>622</v>
      </c>
      <c r="IB44" s="15" t="s">
        <v>505</v>
      </c>
      <c r="IC44" s="15" t="s">
        <v>505</v>
      </c>
      <c r="ID44" s="15" t="s">
        <v>505</v>
      </c>
      <c r="IF44" s="15" t="n">
        <v>3.5</v>
      </c>
      <c r="IG44" s="15" t="s">
        <v>598</v>
      </c>
      <c r="II44" s="15" t="s">
        <v>636</v>
      </c>
      <c r="IJ44" s="15" t="s">
        <v>505</v>
      </c>
      <c r="IK44" s="15" t="s">
        <v>505</v>
      </c>
      <c r="IL44" s="15" t="s">
        <v>505</v>
      </c>
      <c r="IN44" s="15" t="n">
        <v>2</v>
      </c>
      <c r="IO44" s="15" t="s">
        <v>520</v>
      </c>
      <c r="IQ44" s="15" t="s">
        <v>640</v>
      </c>
      <c r="IR44" s="15" t="s">
        <v>505</v>
      </c>
      <c r="IS44" s="15" t="s">
        <v>505</v>
      </c>
      <c r="IT44" s="15" t="s">
        <v>505</v>
      </c>
      <c r="IV44" s="15" t="n">
        <v>5</v>
      </c>
      <c r="IW44" s="15" t="s">
        <v>524</v>
      </c>
      <c r="IY44" s="15" t="s">
        <v>577</v>
      </c>
      <c r="IZ44" s="15" t="s">
        <v>505</v>
      </c>
      <c r="JA44" s="15" t="s">
        <v>505</v>
      </c>
      <c r="JB44" s="15" t="s">
        <v>505</v>
      </c>
      <c r="JD44" s="15" t="n">
        <v>15</v>
      </c>
      <c r="JE44" s="15" t="s">
        <v>546</v>
      </c>
      <c r="JG44" s="15" t="s">
        <v>624</v>
      </c>
      <c r="JH44" s="15" t="s">
        <v>508</v>
      </c>
      <c r="JP44" s="15" t="s">
        <v>508</v>
      </c>
      <c r="KN44" s="15" t="s">
        <v>508</v>
      </c>
      <c r="KV44" s="15" t="s">
        <v>508</v>
      </c>
      <c r="LD44" s="15" t="s">
        <v>508</v>
      </c>
      <c r="LL44" s="15" t="s">
        <v>508</v>
      </c>
      <c r="LT44" s="15" t="s">
        <v>508</v>
      </c>
      <c r="MB44" s="15" t="s">
        <v>505</v>
      </c>
      <c r="MC44" s="15" t="s">
        <v>505</v>
      </c>
      <c r="MD44" s="15" t="s">
        <v>505</v>
      </c>
      <c r="MF44" s="15" t="n">
        <v>1.5</v>
      </c>
      <c r="MG44" s="15" t="s">
        <v>625</v>
      </c>
      <c r="MI44" s="15" t="s">
        <v>649</v>
      </c>
      <c r="NH44" s="15" t="s">
        <v>509</v>
      </c>
      <c r="OU44" s="15" t="s">
        <v>510</v>
      </c>
      <c r="QH44" s="15" t="s">
        <v>511</v>
      </c>
      <c r="QI44" s="15" t="n">
        <v>342897712</v>
      </c>
      <c r="QJ44" s="15" t="s">
        <v>652</v>
      </c>
      <c r="QK44" s="15" t="n">
        <v>44836.6349652778</v>
      </c>
      <c r="QN44" s="15" t="s">
        <v>513</v>
      </c>
      <c r="QQ44" s="15" t="n">
        <v>43</v>
      </c>
    </row>
    <row r="45" customFormat="false" ht="13.8" hidden="false" customHeight="false" outlineLevel="0" collapsed="false">
      <c r="A45" s="16" t="n">
        <v>44836.1128706713</v>
      </c>
      <c r="B45" s="16" t="n">
        <v>44836.1138318982</v>
      </c>
      <c r="C45" s="16" t="n">
        <v>44836</v>
      </c>
      <c r="D45" s="15" t="s">
        <v>553</v>
      </c>
      <c r="G45" s="16" t="n">
        <v>44836</v>
      </c>
      <c r="H45" s="15" t="s">
        <v>554</v>
      </c>
      <c r="I45" s="15" t="s">
        <v>555</v>
      </c>
      <c r="J45" s="15" t="s">
        <v>556</v>
      </c>
      <c r="K45" s="15" t="s">
        <v>557</v>
      </c>
      <c r="L45" s="15" t="s">
        <v>563</v>
      </c>
      <c r="AG45" s="15" t="s">
        <v>508</v>
      </c>
      <c r="FE45" s="15" t="s">
        <v>505</v>
      </c>
      <c r="FF45" s="15" t="s">
        <v>505</v>
      </c>
      <c r="FG45" s="15" t="s">
        <v>508</v>
      </c>
      <c r="FH45" s="15" t="n">
        <v>4</v>
      </c>
      <c r="FI45" s="15" t="n">
        <v>1</v>
      </c>
      <c r="FJ45" s="15" t="s">
        <v>564</v>
      </c>
      <c r="NH45" s="15" t="s">
        <v>509</v>
      </c>
      <c r="OU45" s="15" t="s">
        <v>510</v>
      </c>
      <c r="QH45" s="15" t="s">
        <v>511</v>
      </c>
      <c r="QI45" s="15" t="n">
        <v>342897836</v>
      </c>
      <c r="QJ45" s="15" t="s">
        <v>653</v>
      </c>
      <c r="QK45" s="15" t="n">
        <v>44836.6351041667</v>
      </c>
      <c r="QN45" s="15" t="s">
        <v>513</v>
      </c>
      <c r="QQ45" s="15" t="n">
        <v>44</v>
      </c>
    </row>
    <row r="46" customFormat="false" ht="13.8" hidden="false" customHeight="false" outlineLevel="0" collapsed="false">
      <c r="A46" s="16" t="n">
        <v>44836.4287662153</v>
      </c>
      <c r="B46" s="16" t="n">
        <v>44836.430050463</v>
      </c>
      <c r="C46" s="16" t="n">
        <v>44836</v>
      </c>
      <c r="D46" s="15" t="s">
        <v>654</v>
      </c>
      <c r="G46" s="16" t="n">
        <v>44836</v>
      </c>
      <c r="H46" s="15" t="s">
        <v>500</v>
      </c>
      <c r="I46" s="15" t="s">
        <v>655</v>
      </c>
      <c r="J46" s="15" t="s">
        <v>656</v>
      </c>
      <c r="K46" s="15" t="s">
        <v>657</v>
      </c>
      <c r="L46" s="15" t="s">
        <v>504</v>
      </c>
      <c r="JX46" s="15" t="s">
        <v>505</v>
      </c>
      <c r="JY46" s="15" t="s">
        <v>505</v>
      </c>
      <c r="JZ46" s="15" t="s">
        <v>505</v>
      </c>
      <c r="KB46" s="15" t="n">
        <v>0.15</v>
      </c>
      <c r="KC46" s="15" t="s">
        <v>506</v>
      </c>
      <c r="KE46" s="15" t="s">
        <v>658</v>
      </c>
      <c r="KF46" s="15" t="s">
        <v>508</v>
      </c>
      <c r="NH46" s="15" t="s">
        <v>509</v>
      </c>
      <c r="OU46" s="15" t="s">
        <v>510</v>
      </c>
      <c r="QI46" s="15" t="n">
        <v>342915455</v>
      </c>
      <c r="QJ46" s="15" t="s">
        <v>659</v>
      </c>
      <c r="QK46" s="15" t="n">
        <v>44836.6647337963</v>
      </c>
      <c r="QN46" s="15" t="s">
        <v>513</v>
      </c>
      <c r="QQ46" s="15" t="n">
        <v>45</v>
      </c>
    </row>
    <row r="47" customFormat="false" ht="13.8" hidden="false" customHeight="false" outlineLevel="0" collapsed="false">
      <c r="A47" s="16" t="n">
        <v>44836.4332532292</v>
      </c>
      <c r="B47" s="16" t="n">
        <v>44836.4343845486</v>
      </c>
      <c r="C47" s="16" t="n">
        <v>44836</v>
      </c>
      <c r="D47" s="15" t="s">
        <v>654</v>
      </c>
      <c r="G47" s="16" t="n">
        <v>44836</v>
      </c>
      <c r="H47" s="15" t="s">
        <v>500</v>
      </c>
      <c r="I47" s="15" t="s">
        <v>655</v>
      </c>
      <c r="J47" s="15" t="s">
        <v>656</v>
      </c>
      <c r="K47" s="15" t="s">
        <v>660</v>
      </c>
      <c r="L47" s="15" t="s">
        <v>504</v>
      </c>
      <c r="JX47" s="15" t="s">
        <v>505</v>
      </c>
      <c r="JY47" s="15" t="s">
        <v>505</v>
      </c>
      <c r="JZ47" s="15" t="s">
        <v>505</v>
      </c>
      <c r="KB47" s="15" t="n">
        <v>0.15</v>
      </c>
      <c r="KC47" s="15" t="s">
        <v>506</v>
      </c>
      <c r="KE47" s="15" t="s">
        <v>658</v>
      </c>
      <c r="KF47" s="15" t="s">
        <v>508</v>
      </c>
      <c r="NH47" s="15" t="s">
        <v>509</v>
      </c>
      <c r="OU47" s="15" t="s">
        <v>510</v>
      </c>
      <c r="QI47" s="15" t="n">
        <v>342915459</v>
      </c>
      <c r="QJ47" s="15" t="s">
        <v>661</v>
      </c>
      <c r="QK47" s="15" t="n">
        <v>44836.6647453704</v>
      </c>
      <c r="QN47" s="15" t="s">
        <v>513</v>
      </c>
      <c r="QQ47" s="15" t="n">
        <v>46</v>
      </c>
    </row>
    <row r="48" customFormat="false" ht="13.8" hidden="false" customHeight="false" outlineLevel="0" collapsed="false">
      <c r="A48" s="16" t="n">
        <v>44836.4344341088</v>
      </c>
      <c r="B48" s="16" t="n">
        <v>44836.4361441204</v>
      </c>
      <c r="C48" s="16" t="n">
        <v>44836</v>
      </c>
      <c r="D48" s="15" t="s">
        <v>654</v>
      </c>
      <c r="G48" s="16" t="n">
        <v>44836</v>
      </c>
      <c r="H48" s="15" t="s">
        <v>500</v>
      </c>
      <c r="I48" s="15" t="s">
        <v>655</v>
      </c>
      <c r="J48" s="15" t="s">
        <v>656</v>
      </c>
      <c r="K48" s="15" t="s">
        <v>662</v>
      </c>
      <c r="L48" s="15" t="s">
        <v>504</v>
      </c>
      <c r="JX48" s="15" t="s">
        <v>505</v>
      </c>
      <c r="JY48" s="15" t="s">
        <v>505</v>
      </c>
      <c r="JZ48" s="15" t="s">
        <v>505</v>
      </c>
      <c r="KB48" s="15" t="n">
        <v>0.15</v>
      </c>
      <c r="KC48" s="15" t="s">
        <v>506</v>
      </c>
      <c r="KE48" s="15" t="s">
        <v>658</v>
      </c>
      <c r="KF48" s="15" t="s">
        <v>508</v>
      </c>
      <c r="NH48" s="15" t="s">
        <v>509</v>
      </c>
      <c r="OU48" s="15" t="s">
        <v>510</v>
      </c>
      <c r="QI48" s="15" t="n">
        <v>342915464</v>
      </c>
      <c r="QJ48" s="15" t="s">
        <v>663</v>
      </c>
      <c r="QK48" s="15" t="n">
        <v>44836.6647569445</v>
      </c>
      <c r="QN48" s="15" t="s">
        <v>513</v>
      </c>
      <c r="QQ48" s="15" t="n">
        <v>47</v>
      </c>
    </row>
    <row r="49" customFormat="false" ht="13.8" hidden="false" customHeight="false" outlineLevel="0" collapsed="false">
      <c r="A49" s="16" t="n">
        <v>44836.4363007407</v>
      </c>
      <c r="B49" s="16" t="n">
        <v>44836.437411956</v>
      </c>
      <c r="C49" s="16" t="n">
        <v>44836</v>
      </c>
      <c r="D49" s="15" t="s">
        <v>654</v>
      </c>
      <c r="G49" s="16" t="n">
        <v>44836</v>
      </c>
      <c r="H49" s="15" t="s">
        <v>500</v>
      </c>
      <c r="I49" s="15" t="s">
        <v>655</v>
      </c>
      <c r="J49" s="15" t="s">
        <v>656</v>
      </c>
      <c r="K49" s="15" t="s">
        <v>664</v>
      </c>
      <c r="L49" s="15" t="s">
        <v>504</v>
      </c>
      <c r="JX49" s="15" t="s">
        <v>505</v>
      </c>
      <c r="JY49" s="15" t="s">
        <v>505</v>
      </c>
      <c r="JZ49" s="15" t="s">
        <v>505</v>
      </c>
      <c r="KB49" s="15" t="n">
        <v>0.15</v>
      </c>
      <c r="KC49" s="15" t="s">
        <v>506</v>
      </c>
      <c r="KE49" s="15" t="s">
        <v>665</v>
      </c>
      <c r="KF49" s="15" t="s">
        <v>508</v>
      </c>
      <c r="NH49" s="15" t="s">
        <v>509</v>
      </c>
      <c r="OU49" s="15" t="s">
        <v>510</v>
      </c>
      <c r="QI49" s="15" t="n">
        <v>342915473</v>
      </c>
      <c r="QJ49" s="15" t="s">
        <v>666</v>
      </c>
      <c r="QK49" s="15" t="n">
        <v>44836.6647685185</v>
      </c>
      <c r="QN49" s="15" t="s">
        <v>513</v>
      </c>
      <c r="QQ49" s="15" t="n">
        <v>48</v>
      </c>
    </row>
    <row r="50" customFormat="false" ht="13.8" hidden="false" customHeight="false" outlineLevel="0" collapsed="false">
      <c r="A50" s="16" t="n">
        <v>44836.4407656366</v>
      </c>
      <c r="B50" s="16" t="n">
        <v>44836.4417468634</v>
      </c>
      <c r="C50" s="16" t="n">
        <v>44836</v>
      </c>
      <c r="D50" s="15" t="s">
        <v>654</v>
      </c>
      <c r="G50" s="16" t="n">
        <v>44836</v>
      </c>
      <c r="H50" s="15" t="s">
        <v>500</v>
      </c>
      <c r="I50" s="15" t="s">
        <v>655</v>
      </c>
      <c r="J50" s="15" t="s">
        <v>656</v>
      </c>
      <c r="K50" s="15" t="s">
        <v>667</v>
      </c>
      <c r="L50" s="15" t="s">
        <v>517</v>
      </c>
      <c r="MN50" s="15" t="s">
        <v>505</v>
      </c>
      <c r="MO50" s="15" t="s">
        <v>668</v>
      </c>
      <c r="MQ50" s="15" t="s">
        <v>519</v>
      </c>
      <c r="MS50" s="15" t="s">
        <v>505</v>
      </c>
      <c r="MT50" s="15" t="s">
        <v>505</v>
      </c>
      <c r="MV50" s="15" t="n">
        <v>5</v>
      </c>
      <c r="MW50" s="15" t="s">
        <v>524</v>
      </c>
      <c r="NF50" s="15" t="s">
        <v>524</v>
      </c>
      <c r="NG50" s="15" t="s">
        <v>525</v>
      </c>
      <c r="NH50" s="15" t="s">
        <v>509</v>
      </c>
      <c r="OU50" s="15" t="s">
        <v>510</v>
      </c>
      <c r="QI50" s="15" t="n">
        <v>342915481</v>
      </c>
      <c r="QJ50" s="15" t="s">
        <v>669</v>
      </c>
      <c r="QK50" s="15" t="n">
        <v>44836.6647800926</v>
      </c>
      <c r="QN50" s="15" t="s">
        <v>513</v>
      </c>
      <c r="QQ50" s="15" t="n">
        <v>49</v>
      </c>
    </row>
    <row r="51" customFormat="false" ht="13.8" hidden="false" customHeight="false" outlineLevel="0" collapsed="false">
      <c r="A51" s="16" t="n">
        <v>44836.4428356713</v>
      </c>
      <c r="B51" s="16" t="n">
        <v>44836.4437890046</v>
      </c>
      <c r="C51" s="16" t="n">
        <v>44836</v>
      </c>
      <c r="D51" s="15" t="s">
        <v>654</v>
      </c>
      <c r="G51" s="16" t="n">
        <v>44836</v>
      </c>
      <c r="H51" s="15" t="s">
        <v>500</v>
      </c>
      <c r="I51" s="15" t="s">
        <v>655</v>
      </c>
      <c r="J51" s="15" t="s">
        <v>656</v>
      </c>
      <c r="K51" s="15" t="s">
        <v>657</v>
      </c>
      <c r="L51" s="15" t="s">
        <v>517</v>
      </c>
      <c r="MN51" s="15" t="s">
        <v>505</v>
      </c>
      <c r="MO51" s="15" t="s">
        <v>558</v>
      </c>
      <c r="MQ51" s="15" t="s">
        <v>527</v>
      </c>
      <c r="MZ51" s="15" t="s">
        <v>505</v>
      </c>
      <c r="NA51" s="15" t="s">
        <v>505</v>
      </c>
      <c r="NC51" s="15" t="n">
        <v>12</v>
      </c>
      <c r="ND51" s="15" t="s">
        <v>580</v>
      </c>
      <c r="NF51" s="15" t="s">
        <v>580</v>
      </c>
      <c r="NG51" s="15" t="s">
        <v>670</v>
      </c>
      <c r="NH51" s="15" t="s">
        <v>509</v>
      </c>
      <c r="OU51" s="15" t="s">
        <v>510</v>
      </c>
      <c r="QI51" s="15" t="n">
        <v>342915487</v>
      </c>
      <c r="QJ51" s="15" t="s">
        <v>671</v>
      </c>
      <c r="QK51" s="15" t="n">
        <v>44836.6647916667</v>
      </c>
      <c r="QN51" s="15" t="s">
        <v>513</v>
      </c>
      <c r="QQ51" s="15" t="n">
        <v>50</v>
      </c>
    </row>
    <row r="52" customFormat="false" ht="13.8" hidden="false" customHeight="false" outlineLevel="0" collapsed="false">
      <c r="A52" s="16" t="n">
        <v>44836.4397238194</v>
      </c>
      <c r="B52" s="16" t="n">
        <v>44836.4406953819</v>
      </c>
      <c r="C52" s="16" t="n">
        <v>44836</v>
      </c>
      <c r="D52" s="15" t="s">
        <v>654</v>
      </c>
      <c r="G52" s="16" t="n">
        <v>44836</v>
      </c>
      <c r="H52" s="15" t="s">
        <v>500</v>
      </c>
      <c r="I52" s="15" t="s">
        <v>655</v>
      </c>
      <c r="J52" s="15" t="s">
        <v>656</v>
      </c>
      <c r="K52" s="15" t="s">
        <v>660</v>
      </c>
      <c r="L52" s="15" t="s">
        <v>517</v>
      </c>
      <c r="MN52" s="15" t="s">
        <v>505</v>
      </c>
      <c r="MO52" s="15" t="s">
        <v>668</v>
      </c>
      <c r="MQ52" s="15" t="s">
        <v>519</v>
      </c>
      <c r="MS52" s="15" t="s">
        <v>505</v>
      </c>
      <c r="MT52" s="15" t="s">
        <v>505</v>
      </c>
      <c r="MV52" s="15" t="n">
        <v>5</v>
      </c>
      <c r="MW52" s="15" t="s">
        <v>524</v>
      </c>
      <c r="NF52" s="15" t="s">
        <v>524</v>
      </c>
      <c r="NG52" s="15" t="s">
        <v>525</v>
      </c>
      <c r="NH52" s="15" t="s">
        <v>509</v>
      </c>
      <c r="OU52" s="15" t="s">
        <v>510</v>
      </c>
      <c r="QI52" s="15" t="n">
        <v>342915987</v>
      </c>
      <c r="QJ52" s="15" t="s">
        <v>672</v>
      </c>
      <c r="QK52" s="15" t="n">
        <v>44836.6657638889</v>
      </c>
      <c r="QN52" s="15" t="s">
        <v>513</v>
      </c>
      <c r="QQ52" s="15" t="n">
        <v>51</v>
      </c>
    </row>
    <row r="53" customFormat="false" ht="13.8" hidden="false" customHeight="false" outlineLevel="0" collapsed="false">
      <c r="A53" s="16" t="n">
        <v>44836.4418089005</v>
      </c>
      <c r="B53" s="16" t="n">
        <v>44836.4427836806</v>
      </c>
      <c r="C53" s="16" t="n">
        <v>44836</v>
      </c>
      <c r="D53" s="15" t="s">
        <v>654</v>
      </c>
      <c r="G53" s="16" t="n">
        <v>44836</v>
      </c>
      <c r="H53" s="15" t="s">
        <v>500</v>
      </c>
      <c r="I53" s="15" t="s">
        <v>655</v>
      </c>
      <c r="J53" s="15" t="s">
        <v>656</v>
      </c>
      <c r="K53" s="15" t="s">
        <v>662</v>
      </c>
      <c r="L53" s="15" t="s">
        <v>517</v>
      </c>
      <c r="MN53" s="15" t="s">
        <v>505</v>
      </c>
      <c r="MO53" s="15" t="s">
        <v>558</v>
      </c>
      <c r="MQ53" s="15" t="s">
        <v>527</v>
      </c>
      <c r="MZ53" s="15" t="s">
        <v>505</v>
      </c>
      <c r="NA53" s="15" t="s">
        <v>505</v>
      </c>
      <c r="NC53" s="15" t="n">
        <v>15</v>
      </c>
      <c r="ND53" s="15" t="s">
        <v>546</v>
      </c>
      <c r="NF53" s="15" t="s">
        <v>546</v>
      </c>
      <c r="NG53" s="15" t="s">
        <v>547</v>
      </c>
      <c r="NH53" s="15" t="s">
        <v>509</v>
      </c>
      <c r="OU53" s="15" t="s">
        <v>510</v>
      </c>
      <c r="QI53" s="15" t="n">
        <v>342915990</v>
      </c>
      <c r="QJ53" s="15" t="s">
        <v>673</v>
      </c>
      <c r="QK53" s="15" t="n">
        <v>44836.665775463</v>
      </c>
      <c r="QN53" s="15" t="s">
        <v>513</v>
      </c>
      <c r="QQ53" s="15" t="n">
        <v>52</v>
      </c>
    </row>
    <row r="54" customFormat="false" ht="13.8" hidden="false" customHeight="false" outlineLevel="0" collapsed="false">
      <c r="A54" s="16" t="n">
        <v>44836.7494526157</v>
      </c>
      <c r="B54" s="16" t="n">
        <v>44836.7617834607</v>
      </c>
      <c r="C54" s="16" t="n">
        <v>44836</v>
      </c>
      <c r="D54" s="15" t="s">
        <v>654</v>
      </c>
      <c r="G54" s="16" t="n">
        <v>44836</v>
      </c>
      <c r="H54" s="15" t="s">
        <v>500</v>
      </c>
      <c r="I54" s="15" t="s">
        <v>655</v>
      </c>
      <c r="J54" s="15" t="s">
        <v>656</v>
      </c>
      <c r="K54" s="15" t="s">
        <v>674</v>
      </c>
      <c r="L54" s="15" t="s">
        <v>601</v>
      </c>
      <c r="Q54" s="15" t="s">
        <v>505</v>
      </c>
      <c r="R54" s="15" t="s">
        <v>505</v>
      </c>
      <c r="S54" s="15" t="s">
        <v>505</v>
      </c>
      <c r="U54" s="15" t="n">
        <v>1</v>
      </c>
      <c r="V54" s="15" t="s">
        <v>602</v>
      </c>
      <c r="X54" s="15" t="s">
        <v>675</v>
      </c>
      <c r="Y54" s="15" t="s">
        <v>505</v>
      </c>
      <c r="Z54" s="15" t="s">
        <v>505</v>
      </c>
      <c r="AA54" s="15" t="s">
        <v>505</v>
      </c>
      <c r="AC54" s="15" t="n">
        <v>4</v>
      </c>
      <c r="AD54" s="15" t="s">
        <v>521</v>
      </c>
      <c r="AF54" s="15" t="s">
        <v>676</v>
      </c>
      <c r="AG54" s="15" t="s">
        <v>505</v>
      </c>
      <c r="AH54" s="15" t="s">
        <v>505</v>
      </c>
      <c r="AI54" s="15" t="s">
        <v>505</v>
      </c>
      <c r="AK54" s="15" t="n">
        <v>3.5</v>
      </c>
      <c r="AL54" s="15" t="s">
        <v>598</v>
      </c>
      <c r="AN54" s="15" t="s">
        <v>677</v>
      </c>
      <c r="AO54" s="15" t="s">
        <v>505</v>
      </c>
      <c r="AP54" s="15" t="s">
        <v>505</v>
      </c>
      <c r="AQ54" s="15" t="s">
        <v>505</v>
      </c>
      <c r="AS54" s="15" t="n">
        <v>3.5</v>
      </c>
      <c r="AT54" s="15" t="s">
        <v>598</v>
      </c>
      <c r="AV54" s="15" t="s">
        <v>678</v>
      </c>
      <c r="AW54" s="15" t="s">
        <v>505</v>
      </c>
      <c r="AX54" s="15" t="s">
        <v>505</v>
      </c>
      <c r="AY54" s="15" t="s">
        <v>505</v>
      </c>
      <c r="BA54" s="15" t="n">
        <v>3</v>
      </c>
      <c r="BB54" s="15" t="s">
        <v>679</v>
      </c>
      <c r="BD54" s="15" t="s">
        <v>680</v>
      </c>
      <c r="BE54" s="15" t="s">
        <v>505</v>
      </c>
      <c r="BF54" s="15" t="s">
        <v>505</v>
      </c>
      <c r="BG54" s="15" t="s">
        <v>505</v>
      </c>
      <c r="BI54" s="15" t="n">
        <v>8.5</v>
      </c>
      <c r="BJ54" s="15" t="s">
        <v>681</v>
      </c>
      <c r="BL54" s="15" t="s">
        <v>682</v>
      </c>
      <c r="BM54" s="15" t="s">
        <v>505</v>
      </c>
      <c r="BN54" s="15" t="s">
        <v>505</v>
      </c>
      <c r="BO54" s="15" t="s">
        <v>505</v>
      </c>
      <c r="BQ54" s="15" t="n">
        <v>4</v>
      </c>
      <c r="BR54" s="15" t="s">
        <v>521</v>
      </c>
      <c r="BT54" s="15" t="s">
        <v>683</v>
      </c>
      <c r="BU54" s="15" t="s">
        <v>505</v>
      </c>
      <c r="BV54" s="15" t="s">
        <v>505</v>
      </c>
      <c r="BW54" s="15" t="s">
        <v>505</v>
      </c>
      <c r="BY54" s="15" t="n">
        <v>2.5</v>
      </c>
      <c r="BZ54" s="15" t="s">
        <v>595</v>
      </c>
      <c r="CB54" s="15" t="s">
        <v>684</v>
      </c>
      <c r="CC54" s="15" t="s">
        <v>505</v>
      </c>
      <c r="CD54" s="15" t="s">
        <v>505</v>
      </c>
      <c r="CE54" s="15" t="s">
        <v>505</v>
      </c>
      <c r="CG54" s="15" t="n">
        <v>2.5</v>
      </c>
      <c r="CH54" s="15" t="s">
        <v>595</v>
      </c>
      <c r="CJ54" s="15" t="s">
        <v>684</v>
      </c>
      <c r="CK54" s="15" t="s">
        <v>505</v>
      </c>
      <c r="CL54" s="15" t="s">
        <v>505</v>
      </c>
      <c r="CM54" s="15" t="s">
        <v>505</v>
      </c>
      <c r="CO54" s="15" t="n">
        <v>2.25</v>
      </c>
      <c r="CP54" s="15" t="s">
        <v>685</v>
      </c>
      <c r="CR54" s="15" t="s">
        <v>686</v>
      </c>
      <c r="CS54" s="15" t="s">
        <v>505</v>
      </c>
      <c r="CT54" s="15" t="s">
        <v>505</v>
      </c>
      <c r="CU54" s="15" t="s">
        <v>505</v>
      </c>
      <c r="CW54" s="15" t="n">
        <v>4.5</v>
      </c>
      <c r="CX54" s="15" t="s">
        <v>582</v>
      </c>
      <c r="CZ54" s="15" t="s">
        <v>687</v>
      </c>
      <c r="DA54" s="15" t="s">
        <v>505</v>
      </c>
      <c r="DB54" s="15" t="s">
        <v>505</v>
      </c>
      <c r="DC54" s="15" t="s">
        <v>505</v>
      </c>
      <c r="DE54" s="15" t="n">
        <v>4</v>
      </c>
      <c r="DF54" s="15" t="s">
        <v>521</v>
      </c>
      <c r="DH54" s="15" t="s">
        <v>688</v>
      </c>
      <c r="DI54" s="15" t="s">
        <v>505</v>
      </c>
      <c r="DJ54" s="15" t="s">
        <v>505</v>
      </c>
      <c r="DK54" s="15" t="s">
        <v>505</v>
      </c>
      <c r="DM54" s="15" t="n">
        <v>6</v>
      </c>
      <c r="DN54" s="15" t="s">
        <v>613</v>
      </c>
      <c r="DP54" s="15" t="s">
        <v>689</v>
      </c>
      <c r="DQ54" s="15" t="s">
        <v>505</v>
      </c>
      <c r="DR54" s="15" t="s">
        <v>505</v>
      </c>
      <c r="DS54" s="15" t="s">
        <v>505</v>
      </c>
      <c r="DU54" s="15" t="n">
        <v>11</v>
      </c>
      <c r="DV54" s="15" t="s">
        <v>690</v>
      </c>
      <c r="DX54" s="15" t="s">
        <v>691</v>
      </c>
      <c r="DY54" s="15" t="s">
        <v>505</v>
      </c>
      <c r="DZ54" s="15" t="s">
        <v>505</v>
      </c>
      <c r="EA54" s="15" t="s">
        <v>508</v>
      </c>
      <c r="EB54" s="15" t="n">
        <v>160</v>
      </c>
      <c r="EC54" s="15" t="n">
        <v>4.5</v>
      </c>
      <c r="ED54" s="15" t="s">
        <v>692</v>
      </c>
      <c r="EF54" s="15" t="s">
        <v>693</v>
      </c>
      <c r="EG54" s="15" t="s">
        <v>505</v>
      </c>
      <c r="EH54" s="15" t="s">
        <v>505</v>
      </c>
      <c r="EI54" s="15" t="s">
        <v>505</v>
      </c>
      <c r="EK54" s="15" t="n">
        <v>12</v>
      </c>
      <c r="EL54" s="15" t="s">
        <v>580</v>
      </c>
      <c r="EN54" s="15" t="s">
        <v>675</v>
      </c>
      <c r="EO54" s="15" t="s">
        <v>505</v>
      </c>
      <c r="EP54" s="15" t="s">
        <v>505</v>
      </c>
      <c r="EQ54" s="15" t="s">
        <v>508</v>
      </c>
      <c r="ER54" s="15" t="n">
        <v>1.2</v>
      </c>
      <c r="ES54" s="15" t="n">
        <v>15</v>
      </c>
      <c r="ET54" s="15" t="s">
        <v>694</v>
      </c>
      <c r="EV54" s="15" t="s">
        <v>695</v>
      </c>
      <c r="EW54" s="15" t="s">
        <v>508</v>
      </c>
      <c r="FE54" s="15" t="s">
        <v>505</v>
      </c>
      <c r="FF54" s="15" t="s">
        <v>505</v>
      </c>
      <c r="FG54" s="15" t="s">
        <v>508</v>
      </c>
      <c r="FH54" s="15" t="n">
        <v>3</v>
      </c>
      <c r="FI54" s="15" t="n">
        <v>1</v>
      </c>
      <c r="FJ54" s="15" t="s">
        <v>696</v>
      </c>
      <c r="FL54" s="15" t="s">
        <v>505</v>
      </c>
      <c r="FM54" s="15" t="s">
        <v>505</v>
      </c>
      <c r="FN54" s="15" t="s">
        <v>505</v>
      </c>
      <c r="FP54" s="15" t="n">
        <v>1.5</v>
      </c>
      <c r="FQ54" s="15" t="s">
        <v>618</v>
      </c>
      <c r="FS54" s="15" t="s">
        <v>505</v>
      </c>
      <c r="FT54" s="15" t="s">
        <v>505</v>
      </c>
      <c r="FU54" s="15" t="s">
        <v>505</v>
      </c>
      <c r="FW54" s="15" t="n">
        <v>2.5</v>
      </c>
      <c r="FX54" s="15" t="s">
        <v>595</v>
      </c>
      <c r="FZ54" s="15" t="s">
        <v>505</v>
      </c>
      <c r="GA54" s="15" t="s">
        <v>505</v>
      </c>
      <c r="GB54" s="15" t="s">
        <v>505</v>
      </c>
      <c r="GD54" s="15" t="n">
        <v>4</v>
      </c>
      <c r="GE54" s="15" t="s">
        <v>521</v>
      </c>
      <c r="GG54" s="15" t="s">
        <v>505</v>
      </c>
      <c r="GH54" s="15" t="s">
        <v>505</v>
      </c>
      <c r="GI54" s="15" t="s">
        <v>505</v>
      </c>
      <c r="GK54" s="15" t="n">
        <v>3.5</v>
      </c>
      <c r="GL54" s="15" t="s">
        <v>598</v>
      </c>
      <c r="GN54" s="15" t="s">
        <v>505</v>
      </c>
      <c r="GO54" s="15" t="s">
        <v>505</v>
      </c>
      <c r="GP54" s="15" t="s">
        <v>505</v>
      </c>
      <c r="GR54" s="15" t="n">
        <v>1.5</v>
      </c>
      <c r="GS54" s="15" t="s">
        <v>618</v>
      </c>
      <c r="GU54" s="15" t="s">
        <v>619</v>
      </c>
      <c r="GV54" s="15" t="s">
        <v>505</v>
      </c>
      <c r="GW54" s="15" t="s">
        <v>505</v>
      </c>
      <c r="GX54" s="15" t="s">
        <v>508</v>
      </c>
      <c r="GY54" s="15" t="n">
        <v>0.35</v>
      </c>
      <c r="GZ54" s="15" t="n">
        <v>4.5</v>
      </c>
      <c r="HA54" s="15" t="s">
        <v>697</v>
      </c>
      <c r="HC54" s="15" t="s">
        <v>698</v>
      </c>
      <c r="HD54" s="15" t="s">
        <v>505</v>
      </c>
      <c r="HE54" s="15" t="s">
        <v>505</v>
      </c>
      <c r="HF54" s="15" t="s">
        <v>505</v>
      </c>
      <c r="HH54" s="15" t="n">
        <v>5</v>
      </c>
      <c r="HI54" s="15" t="s">
        <v>524</v>
      </c>
      <c r="HK54" s="15" t="s">
        <v>699</v>
      </c>
      <c r="HL54" s="15" t="s">
        <v>505</v>
      </c>
      <c r="HM54" s="15" t="s">
        <v>505</v>
      </c>
      <c r="HN54" s="15" t="s">
        <v>508</v>
      </c>
      <c r="HO54" s="15" t="n">
        <v>500</v>
      </c>
      <c r="HP54" s="15" t="n">
        <v>7</v>
      </c>
      <c r="HQ54" s="15" t="s">
        <v>598</v>
      </c>
      <c r="HS54" s="15" t="s">
        <v>700</v>
      </c>
      <c r="HT54" s="15" t="s">
        <v>505</v>
      </c>
      <c r="HU54" s="15" t="s">
        <v>505</v>
      </c>
      <c r="HV54" s="15" t="s">
        <v>505</v>
      </c>
      <c r="HX54" s="15" t="n">
        <v>4</v>
      </c>
      <c r="HY54" s="15" t="s">
        <v>521</v>
      </c>
      <c r="IA54" s="15" t="s">
        <v>698</v>
      </c>
      <c r="IB54" s="15" t="s">
        <v>505</v>
      </c>
      <c r="IC54" s="15" t="s">
        <v>505</v>
      </c>
      <c r="ID54" s="15" t="s">
        <v>505</v>
      </c>
      <c r="IF54" s="15" t="n">
        <v>4</v>
      </c>
      <c r="IG54" s="15" t="s">
        <v>521</v>
      </c>
      <c r="II54" s="15" t="s">
        <v>701</v>
      </c>
      <c r="IJ54" s="15" t="s">
        <v>505</v>
      </c>
      <c r="IK54" s="15" t="s">
        <v>505</v>
      </c>
      <c r="IL54" s="15" t="s">
        <v>505</v>
      </c>
      <c r="IN54" s="15" t="n">
        <v>1</v>
      </c>
      <c r="IO54" s="15" t="s">
        <v>602</v>
      </c>
      <c r="IQ54" s="15" t="s">
        <v>675</v>
      </c>
      <c r="IR54" s="15" t="s">
        <v>505</v>
      </c>
      <c r="IS54" s="15" t="s">
        <v>505</v>
      </c>
      <c r="IT54" s="15" t="s">
        <v>505</v>
      </c>
      <c r="IV54" s="15" t="n">
        <v>3.5</v>
      </c>
      <c r="IW54" s="15" t="s">
        <v>598</v>
      </c>
      <c r="IY54" s="15" t="s">
        <v>702</v>
      </c>
      <c r="IZ54" s="15" t="s">
        <v>505</v>
      </c>
      <c r="JA54" s="15" t="s">
        <v>505</v>
      </c>
      <c r="JB54" s="15" t="s">
        <v>505</v>
      </c>
      <c r="JD54" s="15" t="n">
        <v>18</v>
      </c>
      <c r="JE54" s="15" t="s">
        <v>584</v>
      </c>
      <c r="JG54" s="15" t="s">
        <v>703</v>
      </c>
      <c r="JH54" s="15" t="s">
        <v>505</v>
      </c>
      <c r="JI54" s="15" t="s">
        <v>505</v>
      </c>
      <c r="JJ54" s="15" t="s">
        <v>508</v>
      </c>
      <c r="JK54" s="15" t="n">
        <v>0.1</v>
      </c>
      <c r="JL54" s="15" t="n">
        <v>5</v>
      </c>
      <c r="JM54" s="15" t="s">
        <v>704</v>
      </c>
      <c r="JO54" s="15" t="s">
        <v>705</v>
      </c>
      <c r="JP54" s="15" t="s">
        <v>505</v>
      </c>
      <c r="JQ54" s="15" t="s">
        <v>505</v>
      </c>
      <c r="JR54" s="15" t="s">
        <v>505</v>
      </c>
      <c r="JT54" s="15" t="n">
        <v>10</v>
      </c>
      <c r="JU54" s="15" t="s">
        <v>525</v>
      </c>
      <c r="JW54" s="15" t="s">
        <v>706</v>
      </c>
      <c r="KN54" s="15" t="s">
        <v>508</v>
      </c>
      <c r="KV54" s="15" t="s">
        <v>508</v>
      </c>
      <c r="LD54" s="15" t="s">
        <v>508</v>
      </c>
      <c r="LL54" s="15" t="s">
        <v>508</v>
      </c>
      <c r="LT54" s="15" t="s">
        <v>508</v>
      </c>
      <c r="MB54" s="15" t="s">
        <v>505</v>
      </c>
      <c r="MC54" s="15" t="s">
        <v>505</v>
      </c>
      <c r="MD54" s="15" t="s">
        <v>508</v>
      </c>
      <c r="ME54" s="15" t="n">
        <v>6</v>
      </c>
      <c r="MF54" s="15" t="n">
        <v>1.5</v>
      </c>
      <c r="MG54" s="15" t="s">
        <v>707</v>
      </c>
      <c r="MI54" s="15" t="s">
        <v>708</v>
      </c>
      <c r="NH54" s="15" t="s">
        <v>509</v>
      </c>
      <c r="OU54" s="15" t="s">
        <v>510</v>
      </c>
      <c r="QI54" s="15" t="n">
        <v>342941156</v>
      </c>
      <c r="QJ54" s="15" t="s">
        <v>709</v>
      </c>
      <c r="QK54" s="15" t="n">
        <v>44836.7187615741</v>
      </c>
      <c r="QN54" s="15" t="s">
        <v>513</v>
      </c>
      <c r="QQ54" s="15" t="n">
        <v>53</v>
      </c>
    </row>
    <row r="55" customFormat="false" ht="13.8" hidden="false" customHeight="false" outlineLevel="0" collapsed="false">
      <c r="A55" s="16" t="n">
        <v>44836.7365645833</v>
      </c>
      <c r="B55" s="16" t="n">
        <v>44836.8144218866</v>
      </c>
      <c r="C55" s="16" t="n">
        <v>44836</v>
      </c>
      <c r="D55" s="15" t="s">
        <v>553</v>
      </c>
      <c r="G55" s="16" t="n">
        <v>44836</v>
      </c>
      <c r="H55" s="15" t="s">
        <v>554</v>
      </c>
      <c r="I55" s="15" t="s">
        <v>710</v>
      </c>
      <c r="J55" s="15" t="s">
        <v>711</v>
      </c>
      <c r="K55" s="15" t="s">
        <v>712</v>
      </c>
      <c r="L55" s="15" t="s">
        <v>576</v>
      </c>
      <c r="IR55" s="15" t="s">
        <v>505</v>
      </c>
      <c r="IS55" s="15" t="s">
        <v>505</v>
      </c>
      <c r="IT55" s="15" t="s">
        <v>505</v>
      </c>
      <c r="IV55" s="15" t="n">
        <v>3</v>
      </c>
      <c r="IW55" s="15" t="s">
        <v>679</v>
      </c>
      <c r="IY55" s="15" t="s">
        <v>713</v>
      </c>
      <c r="JH55" s="15" t="s">
        <v>505</v>
      </c>
      <c r="JI55" s="15" t="s">
        <v>505</v>
      </c>
      <c r="JJ55" s="15" t="s">
        <v>505</v>
      </c>
      <c r="JL55" s="15" t="n">
        <v>15</v>
      </c>
      <c r="JM55" s="15" t="s">
        <v>546</v>
      </c>
      <c r="JO55" s="15" t="s">
        <v>714</v>
      </c>
      <c r="JP55" s="15" t="s">
        <v>505</v>
      </c>
      <c r="JQ55" s="15" t="s">
        <v>505</v>
      </c>
      <c r="JR55" s="15" t="s">
        <v>505</v>
      </c>
      <c r="JT55" s="15" t="n">
        <v>30</v>
      </c>
      <c r="JU55" s="15" t="s">
        <v>547</v>
      </c>
      <c r="JW55" s="15" t="s">
        <v>715</v>
      </c>
      <c r="KN55" s="15" t="s">
        <v>505</v>
      </c>
      <c r="KO55" s="15" t="s">
        <v>505</v>
      </c>
      <c r="KP55" s="15" t="s">
        <v>505</v>
      </c>
      <c r="KR55" s="15" t="n">
        <v>6</v>
      </c>
      <c r="KS55" s="15" t="s">
        <v>613</v>
      </c>
      <c r="KU55" s="15" t="s">
        <v>716</v>
      </c>
      <c r="KV55" s="15" t="s">
        <v>505</v>
      </c>
      <c r="KW55" s="15" t="s">
        <v>505</v>
      </c>
      <c r="KX55" s="15" t="s">
        <v>508</v>
      </c>
      <c r="KY55" s="15" t="n">
        <v>12</v>
      </c>
      <c r="KZ55" s="15" t="n">
        <v>6</v>
      </c>
      <c r="LA55" s="15" t="s">
        <v>525</v>
      </c>
      <c r="LC55" s="15" t="s">
        <v>716</v>
      </c>
      <c r="LD55" s="15" t="s">
        <v>505</v>
      </c>
      <c r="LE55" s="15" t="s">
        <v>505</v>
      </c>
      <c r="LF55" s="15" t="s">
        <v>508</v>
      </c>
      <c r="LG55" s="15" t="n">
        <v>20</v>
      </c>
      <c r="LH55" s="15" t="n">
        <v>15</v>
      </c>
      <c r="LI55" s="15" t="s">
        <v>547</v>
      </c>
      <c r="LK55" s="15" t="s">
        <v>716</v>
      </c>
      <c r="LL55" s="15" t="s">
        <v>505</v>
      </c>
      <c r="LM55" s="15" t="s">
        <v>505</v>
      </c>
      <c r="LN55" s="15" t="s">
        <v>505</v>
      </c>
      <c r="LP55" s="15" t="n">
        <v>9</v>
      </c>
      <c r="LQ55" s="15" t="s">
        <v>614</v>
      </c>
      <c r="LS55" s="15" t="s">
        <v>716</v>
      </c>
      <c r="LT55" s="15" t="s">
        <v>505</v>
      </c>
      <c r="LU55" s="15" t="s">
        <v>505</v>
      </c>
      <c r="LV55" s="15" t="s">
        <v>505</v>
      </c>
      <c r="LX55" s="15" t="n">
        <v>13</v>
      </c>
      <c r="LY55" s="15" t="s">
        <v>717</v>
      </c>
      <c r="MA55" s="15" t="s">
        <v>718</v>
      </c>
      <c r="NH55" s="15" t="s">
        <v>509</v>
      </c>
      <c r="OU55" s="15" t="s">
        <v>510</v>
      </c>
      <c r="QI55" s="15" t="n">
        <v>342944692</v>
      </c>
      <c r="QJ55" s="15" t="s">
        <v>719</v>
      </c>
      <c r="QK55" s="15" t="n">
        <v>44836.7311805556</v>
      </c>
      <c r="QN55" s="15" t="s">
        <v>513</v>
      </c>
      <c r="QQ55" s="15" t="n">
        <v>54</v>
      </c>
    </row>
    <row r="56" customFormat="false" ht="13.8" hidden="false" customHeight="false" outlineLevel="0" collapsed="false">
      <c r="A56" s="16" t="n">
        <v>44836.5181252894</v>
      </c>
      <c r="B56" s="16" t="n">
        <v>44836.8558711227</v>
      </c>
      <c r="C56" s="16" t="n">
        <v>44836</v>
      </c>
      <c r="D56" s="15" t="s">
        <v>553</v>
      </c>
      <c r="G56" s="16" t="n">
        <v>44836</v>
      </c>
      <c r="H56" s="15" t="s">
        <v>554</v>
      </c>
      <c r="I56" s="15" t="s">
        <v>720</v>
      </c>
      <c r="J56" s="15" t="s">
        <v>721</v>
      </c>
      <c r="K56" s="15" t="s">
        <v>722</v>
      </c>
      <c r="L56" s="15" t="s">
        <v>601</v>
      </c>
      <c r="Q56" s="15" t="s">
        <v>505</v>
      </c>
      <c r="R56" s="15" t="s">
        <v>505</v>
      </c>
      <c r="S56" s="15" t="s">
        <v>505</v>
      </c>
      <c r="U56" s="15" t="n">
        <v>1.5</v>
      </c>
      <c r="V56" s="15" t="s">
        <v>618</v>
      </c>
      <c r="X56" s="15" t="s">
        <v>723</v>
      </c>
      <c r="Y56" s="15" t="s">
        <v>505</v>
      </c>
      <c r="Z56" s="15" t="s">
        <v>505</v>
      </c>
      <c r="AA56" s="15" t="s">
        <v>505</v>
      </c>
      <c r="AC56" s="15" t="n">
        <v>4</v>
      </c>
      <c r="AD56" s="15" t="s">
        <v>521</v>
      </c>
      <c r="AF56" s="15" t="s">
        <v>511</v>
      </c>
      <c r="AG56" s="15" t="s">
        <v>505</v>
      </c>
      <c r="AH56" s="15" t="s">
        <v>505</v>
      </c>
      <c r="AI56" s="15" t="s">
        <v>505</v>
      </c>
      <c r="AK56" s="15" t="n">
        <v>3.75</v>
      </c>
      <c r="AL56" s="15" t="s">
        <v>724</v>
      </c>
      <c r="AN56" s="15" t="s">
        <v>640</v>
      </c>
      <c r="AO56" s="15" t="s">
        <v>505</v>
      </c>
      <c r="AP56" s="15" t="s">
        <v>505</v>
      </c>
      <c r="AQ56" s="15" t="s">
        <v>505</v>
      </c>
      <c r="AS56" s="15" t="n">
        <v>6.5</v>
      </c>
      <c r="AT56" s="15" t="s">
        <v>725</v>
      </c>
      <c r="AV56" s="15" t="s">
        <v>640</v>
      </c>
      <c r="AW56" s="15" t="s">
        <v>505</v>
      </c>
      <c r="AX56" s="15" t="s">
        <v>505</v>
      </c>
      <c r="AY56" s="15" t="s">
        <v>508</v>
      </c>
      <c r="AZ56" s="15" t="n">
        <v>400</v>
      </c>
      <c r="BA56" s="15" t="n">
        <v>3.5</v>
      </c>
      <c r="BB56" s="15" t="s">
        <v>726</v>
      </c>
      <c r="BD56" s="15" t="s">
        <v>640</v>
      </c>
      <c r="BE56" s="15" t="s">
        <v>505</v>
      </c>
      <c r="BF56" s="15" t="s">
        <v>505</v>
      </c>
      <c r="BG56" s="15" t="s">
        <v>505</v>
      </c>
      <c r="BI56" s="15" t="n">
        <v>7</v>
      </c>
      <c r="BJ56" s="15" t="s">
        <v>727</v>
      </c>
      <c r="BL56" s="15" t="s">
        <v>640</v>
      </c>
      <c r="BM56" s="15" t="s">
        <v>505</v>
      </c>
      <c r="BN56" s="15" t="s">
        <v>505</v>
      </c>
      <c r="BO56" s="15" t="s">
        <v>505</v>
      </c>
      <c r="BQ56" s="15" t="n">
        <v>3.5</v>
      </c>
      <c r="BR56" s="15" t="s">
        <v>598</v>
      </c>
      <c r="BT56" s="15" t="s">
        <v>723</v>
      </c>
      <c r="BU56" s="15" t="s">
        <v>505</v>
      </c>
      <c r="BV56" s="15" t="s">
        <v>505</v>
      </c>
      <c r="BW56" s="15" t="s">
        <v>505</v>
      </c>
      <c r="BY56" s="15" t="n">
        <v>3.5</v>
      </c>
      <c r="BZ56" s="15" t="s">
        <v>598</v>
      </c>
      <c r="CB56" s="15" t="s">
        <v>723</v>
      </c>
      <c r="CC56" s="15" t="s">
        <v>505</v>
      </c>
      <c r="CD56" s="15" t="s">
        <v>505</v>
      </c>
      <c r="CE56" s="15" t="s">
        <v>505</v>
      </c>
      <c r="CG56" s="15" t="n">
        <v>3.5</v>
      </c>
      <c r="CH56" s="15" t="s">
        <v>598</v>
      </c>
      <c r="CJ56" s="15" t="s">
        <v>723</v>
      </c>
      <c r="CK56" s="15" t="s">
        <v>505</v>
      </c>
      <c r="CL56" s="15" t="s">
        <v>505</v>
      </c>
      <c r="CM56" s="15" t="s">
        <v>505</v>
      </c>
      <c r="CO56" s="15" t="n">
        <v>2.5</v>
      </c>
      <c r="CP56" s="15" t="s">
        <v>595</v>
      </c>
      <c r="CR56" s="15" t="s">
        <v>723</v>
      </c>
      <c r="CS56" s="15" t="s">
        <v>505</v>
      </c>
      <c r="CT56" s="15" t="s">
        <v>505</v>
      </c>
      <c r="CU56" s="15" t="s">
        <v>505</v>
      </c>
      <c r="CW56" s="15" t="n">
        <v>4</v>
      </c>
      <c r="CX56" s="15" t="s">
        <v>521</v>
      </c>
      <c r="CZ56" s="15" t="s">
        <v>640</v>
      </c>
      <c r="DA56" s="15" t="s">
        <v>505</v>
      </c>
      <c r="DB56" s="15" t="s">
        <v>505</v>
      </c>
      <c r="DC56" s="15" t="s">
        <v>505</v>
      </c>
      <c r="DE56" s="15" t="n">
        <v>2.5</v>
      </c>
      <c r="DF56" s="15" t="s">
        <v>595</v>
      </c>
      <c r="DH56" s="15" t="s">
        <v>640</v>
      </c>
      <c r="DI56" s="15" t="s">
        <v>505</v>
      </c>
      <c r="DJ56" s="15" t="s">
        <v>505</v>
      </c>
      <c r="DK56" s="15" t="s">
        <v>505</v>
      </c>
      <c r="DM56" s="15" t="n">
        <v>6.5</v>
      </c>
      <c r="DN56" s="15" t="s">
        <v>725</v>
      </c>
      <c r="DP56" s="15" t="s">
        <v>640</v>
      </c>
      <c r="DQ56" s="15" t="s">
        <v>505</v>
      </c>
      <c r="DR56" s="15" t="s">
        <v>505</v>
      </c>
      <c r="DS56" s="15" t="s">
        <v>505</v>
      </c>
      <c r="DU56" s="15" t="n">
        <v>11.25</v>
      </c>
      <c r="DV56" s="15" t="s">
        <v>728</v>
      </c>
      <c r="DX56" s="15" t="s">
        <v>640</v>
      </c>
      <c r="DY56" s="15" t="s">
        <v>505</v>
      </c>
      <c r="DZ56" s="15" t="s">
        <v>505</v>
      </c>
      <c r="EA56" s="15" t="s">
        <v>505</v>
      </c>
      <c r="EC56" s="15" t="n">
        <v>4</v>
      </c>
      <c r="ED56" s="15" t="s">
        <v>521</v>
      </c>
      <c r="EF56" s="15" t="s">
        <v>723</v>
      </c>
      <c r="EG56" s="15" t="s">
        <v>505</v>
      </c>
      <c r="EH56" s="15" t="s">
        <v>505</v>
      </c>
      <c r="EI56" s="15" t="s">
        <v>505</v>
      </c>
      <c r="EK56" s="15" t="n">
        <v>11</v>
      </c>
      <c r="EL56" s="15" t="s">
        <v>690</v>
      </c>
      <c r="EN56" s="15" t="s">
        <v>723</v>
      </c>
      <c r="EO56" s="15" t="s">
        <v>505</v>
      </c>
      <c r="EP56" s="15" t="s">
        <v>505</v>
      </c>
      <c r="EQ56" s="15" t="s">
        <v>505</v>
      </c>
      <c r="ES56" s="15" t="n">
        <v>15</v>
      </c>
      <c r="ET56" s="15" t="s">
        <v>546</v>
      </c>
      <c r="EV56" s="15" t="s">
        <v>723</v>
      </c>
      <c r="EW56" s="15" t="s">
        <v>505</v>
      </c>
      <c r="EX56" s="15" t="s">
        <v>505</v>
      </c>
      <c r="EY56" s="15" t="s">
        <v>505</v>
      </c>
      <c r="FA56" s="15" t="n">
        <v>48</v>
      </c>
      <c r="FB56" s="15" t="s">
        <v>729</v>
      </c>
      <c r="FD56" s="15" t="s">
        <v>730</v>
      </c>
      <c r="FE56" s="15" t="s">
        <v>505</v>
      </c>
      <c r="FF56" s="15" t="s">
        <v>505</v>
      </c>
      <c r="FG56" s="15" t="s">
        <v>508</v>
      </c>
      <c r="FH56" s="15" t="n">
        <v>3</v>
      </c>
      <c r="FI56" s="15" t="n">
        <v>1</v>
      </c>
      <c r="FJ56" s="15" t="s">
        <v>696</v>
      </c>
      <c r="FL56" s="15" t="s">
        <v>505</v>
      </c>
      <c r="FM56" s="15" t="s">
        <v>505</v>
      </c>
      <c r="FN56" s="15" t="s">
        <v>505</v>
      </c>
      <c r="FP56" s="15" t="n">
        <v>3</v>
      </c>
      <c r="FQ56" s="15" t="s">
        <v>679</v>
      </c>
      <c r="FS56" s="15" t="s">
        <v>505</v>
      </c>
      <c r="FT56" s="15" t="s">
        <v>505</v>
      </c>
      <c r="FU56" s="15" t="s">
        <v>505</v>
      </c>
      <c r="FW56" s="15" t="n">
        <v>2.5</v>
      </c>
      <c r="FX56" s="15" t="s">
        <v>595</v>
      </c>
      <c r="FZ56" s="15" t="s">
        <v>505</v>
      </c>
      <c r="GA56" s="15" t="s">
        <v>505</v>
      </c>
      <c r="GB56" s="15" t="s">
        <v>505</v>
      </c>
      <c r="GD56" s="15" t="n">
        <v>5</v>
      </c>
      <c r="GE56" s="15" t="s">
        <v>524</v>
      </c>
      <c r="GG56" s="15" t="s">
        <v>505</v>
      </c>
      <c r="GH56" s="15" t="s">
        <v>505</v>
      </c>
      <c r="GI56" s="15" t="s">
        <v>505</v>
      </c>
      <c r="GK56" s="15" t="n">
        <v>3</v>
      </c>
      <c r="GL56" s="15" t="s">
        <v>679</v>
      </c>
      <c r="GN56" s="15" t="s">
        <v>505</v>
      </c>
      <c r="GO56" s="15" t="s">
        <v>505</v>
      </c>
      <c r="GP56" s="15" t="s">
        <v>505</v>
      </c>
      <c r="GR56" s="15" t="n">
        <v>3</v>
      </c>
      <c r="GS56" s="15" t="s">
        <v>679</v>
      </c>
      <c r="GU56" s="15" t="s">
        <v>640</v>
      </c>
      <c r="GV56" s="15" t="s">
        <v>505</v>
      </c>
      <c r="GW56" s="15" t="s">
        <v>505</v>
      </c>
      <c r="GX56" s="15" t="s">
        <v>505</v>
      </c>
      <c r="GZ56" s="15" t="n">
        <v>3.5</v>
      </c>
      <c r="HA56" s="15" t="s">
        <v>598</v>
      </c>
      <c r="HC56" s="15" t="s">
        <v>640</v>
      </c>
      <c r="HD56" s="15" t="s">
        <v>505</v>
      </c>
      <c r="HE56" s="15" t="s">
        <v>505</v>
      </c>
      <c r="HF56" s="15" t="s">
        <v>505</v>
      </c>
      <c r="HH56" s="15" t="n">
        <v>4</v>
      </c>
      <c r="HI56" s="15" t="s">
        <v>521</v>
      </c>
      <c r="HK56" s="15" t="s">
        <v>640</v>
      </c>
      <c r="HL56" s="15" t="s">
        <v>505</v>
      </c>
      <c r="HM56" s="15" t="s">
        <v>505</v>
      </c>
      <c r="HN56" s="15" t="s">
        <v>505</v>
      </c>
      <c r="HP56" s="15" t="n">
        <v>6</v>
      </c>
      <c r="HQ56" s="15" t="s">
        <v>613</v>
      </c>
      <c r="HS56" s="15" t="s">
        <v>640</v>
      </c>
      <c r="HT56" s="15" t="s">
        <v>505</v>
      </c>
      <c r="HU56" s="15" t="s">
        <v>505</v>
      </c>
      <c r="HV56" s="15" t="s">
        <v>505</v>
      </c>
      <c r="HX56" s="15" t="n">
        <v>4.5</v>
      </c>
      <c r="HY56" s="15" t="s">
        <v>582</v>
      </c>
      <c r="IA56" s="15" t="s">
        <v>640</v>
      </c>
      <c r="IB56" s="15" t="s">
        <v>505</v>
      </c>
      <c r="IC56" s="15" t="s">
        <v>505</v>
      </c>
      <c r="ID56" s="15" t="s">
        <v>505</v>
      </c>
      <c r="IF56" s="15" t="n">
        <v>4.75</v>
      </c>
      <c r="IG56" s="15" t="s">
        <v>731</v>
      </c>
      <c r="II56" s="15" t="s">
        <v>511</v>
      </c>
      <c r="IJ56" s="15" t="s">
        <v>505</v>
      </c>
      <c r="IK56" s="15" t="s">
        <v>505</v>
      </c>
      <c r="IL56" s="15" t="s">
        <v>505</v>
      </c>
      <c r="IN56" s="15" t="n">
        <v>1.5</v>
      </c>
      <c r="IO56" s="15" t="s">
        <v>618</v>
      </c>
      <c r="IQ56" s="15" t="s">
        <v>723</v>
      </c>
      <c r="IR56" s="15" t="s">
        <v>505</v>
      </c>
      <c r="IS56" s="15" t="s">
        <v>505</v>
      </c>
      <c r="IT56" s="15" t="s">
        <v>505</v>
      </c>
      <c r="IV56" s="15" t="n">
        <v>3.5</v>
      </c>
      <c r="IW56" s="15" t="s">
        <v>598</v>
      </c>
      <c r="IY56" s="15" t="s">
        <v>723</v>
      </c>
      <c r="IZ56" s="15" t="s">
        <v>505</v>
      </c>
      <c r="JA56" s="15" t="s">
        <v>505</v>
      </c>
      <c r="JB56" s="15" t="s">
        <v>505</v>
      </c>
      <c r="JD56" s="15" t="n">
        <v>19</v>
      </c>
      <c r="JE56" s="15" t="s">
        <v>732</v>
      </c>
      <c r="JG56" s="15" t="s">
        <v>640</v>
      </c>
      <c r="JH56" s="15" t="s">
        <v>505</v>
      </c>
      <c r="JI56" s="15" t="s">
        <v>505</v>
      </c>
      <c r="JJ56" s="15" t="s">
        <v>505</v>
      </c>
      <c r="JL56" s="15" t="n">
        <v>15</v>
      </c>
      <c r="JM56" s="15" t="s">
        <v>546</v>
      </c>
      <c r="JO56" s="15" t="s">
        <v>640</v>
      </c>
      <c r="JP56" s="15" t="s">
        <v>505</v>
      </c>
      <c r="JQ56" s="15" t="s">
        <v>505</v>
      </c>
      <c r="JR56" s="15" t="s">
        <v>505</v>
      </c>
      <c r="JT56" s="15" t="n">
        <v>9</v>
      </c>
      <c r="JU56" s="15" t="s">
        <v>614</v>
      </c>
      <c r="JW56" s="15" t="s">
        <v>640</v>
      </c>
      <c r="KN56" s="15" t="s">
        <v>505</v>
      </c>
      <c r="KO56" s="15" t="s">
        <v>505</v>
      </c>
      <c r="KP56" s="15" t="s">
        <v>505</v>
      </c>
      <c r="KR56" s="15" t="n">
        <v>7</v>
      </c>
      <c r="KS56" s="15" t="s">
        <v>727</v>
      </c>
      <c r="KU56" s="15" t="s">
        <v>640</v>
      </c>
      <c r="KV56" s="15" t="s">
        <v>505</v>
      </c>
      <c r="KW56" s="15" t="s">
        <v>505</v>
      </c>
      <c r="KX56" s="15" t="s">
        <v>505</v>
      </c>
      <c r="KZ56" s="15" t="n">
        <v>8</v>
      </c>
      <c r="LA56" s="15" t="s">
        <v>733</v>
      </c>
      <c r="LC56" s="15" t="s">
        <v>640</v>
      </c>
      <c r="LD56" s="15" t="s">
        <v>505</v>
      </c>
      <c r="LE56" s="15" t="s">
        <v>505</v>
      </c>
      <c r="LF56" s="15" t="s">
        <v>505</v>
      </c>
      <c r="LH56" s="15" t="n">
        <v>13</v>
      </c>
      <c r="LI56" s="15" t="s">
        <v>717</v>
      </c>
      <c r="LK56" s="15" t="s">
        <v>640</v>
      </c>
      <c r="LL56" s="15" t="s">
        <v>505</v>
      </c>
      <c r="LM56" s="15" t="s">
        <v>505</v>
      </c>
      <c r="LN56" s="15" t="s">
        <v>505</v>
      </c>
      <c r="LP56" s="15" t="n">
        <v>12</v>
      </c>
      <c r="LQ56" s="15" t="s">
        <v>580</v>
      </c>
      <c r="LS56" s="15" t="s">
        <v>640</v>
      </c>
      <c r="LT56" s="15" t="s">
        <v>505</v>
      </c>
      <c r="LU56" s="15" t="s">
        <v>505</v>
      </c>
      <c r="LV56" s="15" t="s">
        <v>505</v>
      </c>
      <c r="LX56" s="15" t="n">
        <v>12</v>
      </c>
      <c r="LY56" s="15" t="s">
        <v>580</v>
      </c>
      <c r="MA56" s="15" t="s">
        <v>511</v>
      </c>
      <c r="MB56" s="15" t="s">
        <v>505</v>
      </c>
      <c r="MC56" s="15" t="s">
        <v>505</v>
      </c>
      <c r="MD56" s="15" t="s">
        <v>505</v>
      </c>
      <c r="MF56" s="15" t="n">
        <v>2</v>
      </c>
      <c r="MG56" s="15" t="s">
        <v>734</v>
      </c>
      <c r="MI56" s="15" t="s">
        <v>640</v>
      </c>
      <c r="NH56" s="15" t="s">
        <v>509</v>
      </c>
      <c r="OU56" s="15" t="s">
        <v>510</v>
      </c>
      <c r="QH56" s="15" t="s">
        <v>511</v>
      </c>
      <c r="QI56" s="15" t="n">
        <v>342964472</v>
      </c>
      <c r="QJ56" s="15" t="s">
        <v>735</v>
      </c>
      <c r="QK56" s="15" t="n">
        <v>44836.8038194445</v>
      </c>
      <c r="QN56" s="15" t="s">
        <v>513</v>
      </c>
      <c r="QQ56" s="15" t="n">
        <v>55</v>
      </c>
    </row>
    <row r="57" customFormat="false" ht="13.8" hidden="false" customHeight="false" outlineLevel="0" collapsed="false">
      <c r="A57" s="16" t="n">
        <v>44836.5189367361</v>
      </c>
      <c r="B57" s="16" t="n">
        <v>44836.8674005671</v>
      </c>
      <c r="C57" s="16" t="n">
        <v>44836</v>
      </c>
      <c r="D57" s="15" t="s">
        <v>553</v>
      </c>
      <c r="G57" s="16" t="n">
        <v>44836</v>
      </c>
      <c r="H57" s="15" t="s">
        <v>554</v>
      </c>
      <c r="I57" s="15" t="s">
        <v>720</v>
      </c>
      <c r="J57" s="15" t="s">
        <v>721</v>
      </c>
      <c r="K57" s="15" t="s">
        <v>722</v>
      </c>
      <c r="L57" s="15" t="s">
        <v>601</v>
      </c>
      <c r="Q57" s="15" t="s">
        <v>505</v>
      </c>
      <c r="R57" s="15" t="s">
        <v>505</v>
      </c>
      <c r="S57" s="15" t="s">
        <v>505</v>
      </c>
      <c r="U57" s="15" t="n">
        <v>1.75</v>
      </c>
      <c r="V57" s="15" t="s">
        <v>736</v>
      </c>
      <c r="X57" s="15" t="s">
        <v>640</v>
      </c>
      <c r="Y57" s="15" t="s">
        <v>505</v>
      </c>
      <c r="Z57" s="15" t="s">
        <v>505</v>
      </c>
      <c r="AA57" s="15" t="s">
        <v>505</v>
      </c>
      <c r="AC57" s="15" t="n">
        <v>3.75</v>
      </c>
      <c r="AD57" s="15" t="s">
        <v>724</v>
      </c>
      <c r="AF57" s="15" t="s">
        <v>640</v>
      </c>
      <c r="AG57" s="15" t="s">
        <v>505</v>
      </c>
      <c r="AH57" s="15" t="s">
        <v>505</v>
      </c>
      <c r="AI57" s="15" t="s">
        <v>505</v>
      </c>
      <c r="AK57" s="15" t="n">
        <v>3.5</v>
      </c>
      <c r="AL57" s="15" t="s">
        <v>598</v>
      </c>
      <c r="AN57" s="15" t="s">
        <v>640</v>
      </c>
      <c r="AO57" s="15" t="s">
        <v>505</v>
      </c>
      <c r="AP57" s="15" t="s">
        <v>505</v>
      </c>
      <c r="AQ57" s="15" t="s">
        <v>505</v>
      </c>
      <c r="AS57" s="15" t="n">
        <v>5.75</v>
      </c>
      <c r="AT57" s="15" t="s">
        <v>737</v>
      </c>
      <c r="AV57" s="15" t="s">
        <v>723</v>
      </c>
      <c r="AW57" s="15" t="s">
        <v>505</v>
      </c>
      <c r="AX57" s="15" t="s">
        <v>505</v>
      </c>
      <c r="AY57" s="15" t="s">
        <v>508</v>
      </c>
      <c r="AZ57" s="15" t="n">
        <v>400</v>
      </c>
      <c r="BA57" s="15" t="n">
        <v>3.75</v>
      </c>
      <c r="BB57" s="15" t="s">
        <v>738</v>
      </c>
      <c r="BD57" s="15" t="s">
        <v>640</v>
      </c>
      <c r="BE57" s="15" t="s">
        <v>505</v>
      </c>
      <c r="BF57" s="15" t="s">
        <v>505</v>
      </c>
      <c r="BG57" s="15" t="s">
        <v>505</v>
      </c>
      <c r="BI57" s="15" t="n">
        <v>7.5</v>
      </c>
      <c r="BJ57" s="15" t="s">
        <v>739</v>
      </c>
      <c r="BL57" s="15" t="s">
        <v>640</v>
      </c>
      <c r="BM57" s="15" t="s">
        <v>505</v>
      </c>
      <c r="BN57" s="15" t="s">
        <v>505</v>
      </c>
      <c r="BO57" s="15" t="s">
        <v>505</v>
      </c>
      <c r="BQ57" s="15" t="n">
        <v>3.5</v>
      </c>
      <c r="BR57" s="15" t="s">
        <v>598</v>
      </c>
      <c r="BT57" s="15" t="s">
        <v>640</v>
      </c>
      <c r="BU57" s="15" t="s">
        <v>505</v>
      </c>
      <c r="BV57" s="15" t="s">
        <v>505</v>
      </c>
      <c r="BW57" s="15" t="s">
        <v>505</v>
      </c>
      <c r="BY57" s="15" t="n">
        <v>3.25</v>
      </c>
      <c r="BZ57" s="15" t="s">
        <v>740</v>
      </c>
      <c r="CB57" s="15" t="s">
        <v>640</v>
      </c>
      <c r="CC57" s="15" t="s">
        <v>505</v>
      </c>
      <c r="CD57" s="15" t="s">
        <v>505</v>
      </c>
      <c r="CE57" s="15" t="s">
        <v>505</v>
      </c>
      <c r="CG57" s="15" t="n">
        <v>3.5</v>
      </c>
      <c r="CH57" s="15" t="s">
        <v>598</v>
      </c>
      <c r="CJ57" s="15" t="s">
        <v>640</v>
      </c>
      <c r="CK57" s="15" t="s">
        <v>505</v>
      </c>
      <c r="CL57" s="15" t="s">
        <v>505</v>
      </c>
      <c r="CM57" s="15" t="s">
        <v>505</v>
      </c>
      <c r="CO57" s="15" t="n">
        <v>2.5</v>
      </c>
      <c r="CP57" s="15" t="s">
        <v>595</v>
      </c>
      <c r="CR57" s="15" t="s">
        <v>640</v>
      </c>
      <c r="CS57" s="15" t="s">
        <v>505</v>
      </c>
      <c r="CT57" s="15" t="s">
        <v>505</v>
      </c>
      <c r="CU57" s="15" t="s">
        <v>505</v>
      </c>
      <c r="CW57" s="15" t="n">
        <v>4</v>
      </c>
      <c r="CX57" s="15" t="s">
        <v>521</v>
      </c>
      <c r="CZ57" s="15" t="s">
        <v>640</v>
      </c>
      <c r="DA57" s="15" t="s">
        <v>505</v>
      </c>
      <c r="DB57" s="15" t="s">
        <v>505</v>
      </c>
      <c r="DC57" s="15" t="s">
        <v>505</v>
      </c>
      <c r="DE57" s="15" t="n">
        <v>3.5</v>
      </c>
      <c r="DF57" s="15" t="s">
        <v>598</v>
      </c>
      <c r="DH57" s="15" t="s">
        <v>640</v>
      </c>
      <c r="DI57" s="15" t="s">
        <v>505</v>
      </c>
      <c r="DJ57" s="15" t="s">
        <v>505</v>
      </c>
      <c r="DK57" s="15" t="s">
        <v>505</v>
      </c>
      <c r="DM57" s="15" t="n">
        <v>6</v>
      </c>
      <c r="DN57" s="15" t="s">
        <v>613</v>
      </c>
      <c r="DP57" s="15" t="s">
        <v>640</v>
      </c>
      <c r="DQ57" s="15" t="s">
        <v>505</v>
      </c>
      <c r="DR57" s="15" t="s">
        <v>505</v>
      </c>
      <c r="DS57" s="15" t="s">
        <v>505</v>
      </c>
      <c r="DU57" s="15" t="n">
        <v>7.5</v>
      </c>
      <c r="DV57" s="15" t="s">
        <v>739</v>
      </c>
      <c r="DX57" s="15" t="s">
        <v>640</v>
      </c>
      <c r="DY57" s="15" t="s">
        <v>505</v>
      </c>
      <c r="DZ57" s="15" t="s">
        <v>505</v>
      </c>
      <c r="EA57" s="15" t="s">
        <v>505</v>
      </c>
      <c r="EC57" s="15" t="n">
        <v>4.25</v>
      </c>
      <c r="ED57" s="15" t="s">
        <v>741</v>
      </c>
      <c r="EF57" s="15" t="s">
        <v>640</v>
      </c>
      <c r="EG57" s="15" t="s">
        <v>505</v>
      </c>
      <c r="EH57" s="15" t="s">
        <v>505</v>
      </c>
      <c r="EI57" s="15" t="s">
        <v>505</v>
      </c>
      <c r="EK57" s="15" t="n">
        <v>10.75</v>
      </c>
      <c r="EL57" s="15" t="s">
        <v>742</v>
      </c>
      <c r="EN57" s="15" t="s">
        <v>640</v>
      </c>
      <c r="EO57" s="15" t="s">
        <v>505</v>
      </c>
      <c r="EP57" s="15" t="s">
        <v>505</v>
      </c>
      <c r="EQ57" s="15" t="s">
        <v>505</v>
      </c>
      <c r="ES57" s="15" t="n">
        <v>14</v>
      </c>
      <c r="ET57" s="15" t="s">
        <v>743</v>
      </c>
      <c r="EV57" s="15" t="s">
        <v>640</v>
      </c>
      <c r="EW57" s="15" t="s">
        <v>505</v>
      </c>
      <c r="EX57" s="15" t="s">
        <v>505</v>
      </c>
      <c r="EY57" s="15" t="s">
        <v>505</v>
      </c>
      <c r="FA57" s="15" t="n">
        <v>44</v>
      </c>
      <c r="FB57" s="15" t="s">
        <v>744</v>
      </c>
      <c r="FD57" s="15" t="s">
        <v>640</v>
      </c>
      <c r="FE57" s="15" t="s">
        <v>505</v>
      </c>
      <c r="FF57" s="15" t="s">
        <v>505</v>
      </c>
      <c r="FG57" s="15" t="s">
        <v>508</v>
      </c>
      <c r="FH57" s="15" t="n">
        <v>4</v>
      </c>
      <c r="FI57" s="15" t="n">
        <v>1</v>
      </c>
      <c r="FJ57" s="15" t="s">
        <v>564</v>
      </c>
      <c r="FL57" s="15" t="s">
        <v>505</v>
      </c>
      <c r="FM57" s="15" t="s">
        <v>505</v>
      </c>
      <c r="FN57" s="15" t="s">
        <v>505</v>
      </c>
      <c r="FP57" s="15" t="n">
        <v>3</v>
      </c>
      <c r="FQ57" s="15" t="s">
        <v>679</v>
      </c>
      <c r="FS57" s="15" t="s">
        <v>505</v>
      </c>
      <c r="FT57" s="15" t="s">
        <v>505</v>
      </c>
      <c r="FU57" s="15" t="s">
        <v>505</v>
      </c>
      <c r="FW57" s="15" t="n">
        <v>2.5</v>
      </c>
      <c r="FX57" s="15" t="s">
        <v>595</v>
      </c>
      <c r="FZ57" s="15" t="s">
        <v>505</v>
      </c>
      <c r="GA57" s="15" t="s">
        <v>505</v>
      </c>
      <c r="GB57" s="15" t="s">
        <v>505</v>
      </c>
      <c r="GD57" s="15" t="n">
        <v>5</v>
      </c>
      <c r="GE57" s="15" t="s">
        <v>524</v>
      </c>
      <c r="GG57" s="15" t="s">
        <v>505</v>
      </c>
      <c r="GH57" s="15" t="s">
        <v>505</v>
      </c>
      <c r="GI57" s="15" t="s">
        <v>505</v>
      </c>
      <c r="GK57" s="15" t="n">
        <v>2.5</v>
      </c>
      <c r="GL57" s="15" t="s">
        <v>595</v>
      </c>
      <c r="GN57" s="15" t="s">
        <v>505</v>
      </c>
      <c r="GO57" s="15" t="s">
        <v>505</v>
      </c>
      <c r="GP57" s="15" t="s">
        <v>505</v>
      </c>
      <c r="GR57" s="15" t="n">
        <v>3.75</v>
      </c>
      <c r="GS57" s="15" t="s">
        <v>724</v>
      </c>
      <c r="GU57" s="15" t="s">
        <v>511</v>
      </c>
      <c r="GV57" s="15" t="s">
        <v>505</v>
      </c>
      <c r="GW57" s="15" t="s">
        <v>505</v>
      </c>
      <c r="GX57" s="15" t="s">
        <v>505</v>
      </c>
      <c r="GZ57" s="15" t="n">
        <v>3.5</v>
      </c>
      <c r="HA57" s="15" t="s">
        <v>598</v>
      </c>
      <c r="HC57" s="15" t="s">
        <v>640</v>
      </c>
      <c r="HD57" s="15" t="s">
        <v>505</v>
      </c>
      <c r="HE57" s="15" t="s">
        <v>505</v>
      </c>
      <c r="HF57" s="15" t="s">
        <v>505</v>
      </c>
      <c r="HH57" s="15" t="n">
        <v>3.75</v>
      </c>
      <c r="HI57" s="15" t="s">
        <v>724</v>
      </c>
      <c r="HK57" s="15" t="s">
        <v>640</v>
      </c>
      <c r="HL57" s="15" t="s">
        <v>505</v>
      </c>
      <c r="HM57" s="15" t="s">
        <v>505</v>
      </c>
      <c r="HN57" s="15" t="s">
        <v>505</v>
      </c>
      <c r="HP57" s="15" t="n">
        <v>4.5</v>
      </c>
      <c r="HQ57" s="15" t="s">
        <v>582</v>
      </c>
      <c r="HS57" s="15" t="s">
        <v>640</v>
      </c>
      <c r="HT57" s="15" t="s">
        <v>505</v>
      </c>
      <c r="HU57" s="15" t="s">
        <v>505</v>
      </c>
      <c r="HV57" s="15" t="s">
        <v>505</v>
      </c>
      <c r="HX57" s="15" t="n">
        <v>4</v>
      </c>
      <c r="HY57" s="15" t="s">
        <v>521</v>
      </c>
      <c r="IA57" s="15" t="s">
        <v>640</v>
      </c>
      <c r="IB57" s="15" t="s">
        <v>505</v>
      </c>
      <c r="IC57" s="15" t="s">
        <v>505</v>
      </c>
      <c r="ID57" s="15" t="s">
        <v>505</v>
      </c>
      <c r="IF57" s="15" t="n">
        <v>5</v>
      </c>
      <c r="IG57" s="15" t="s">
        <v>524</v>
      </c>
      <c r="II57" s="15" t="s">
        <v>640</v>
      </c>
      <c r="IJ57" s="15" t="s">
        <v>505</v>
      </c>
      <c r="IK57" s="15" t="s">
        <v>505</v>
      </c>
      <c r="IL57" s="15" t="s">
        <v>505</v>
      </c>
      <c r="IN57" s="15" t="n">
        <v>1.25</v>
      </c>
      <c r="IO57" s="15" t="s">
        <v>564</v>
      </c>
      <c r="IQ57" s="15" t="s">
        <v>511</v>
      </c>
      <c r="IR57" s="15" t="s">
        <v>505</v>
      </c>
      <c r="IS57" s="15" t="s">
        <v>505</v>
      </c>
      <c r="IT57" s="15" t="s">
        <v>505</v>
      </c>
      <c r="IV57" s="15" t="n">
        <v>4</v>
      </c>
      <c r="IW57" s="15" t="s">
        <v>521</v>
      </c>
      <c r="IY57" s="15" t="s">
        <v>640</v>
      </c>
      <c r="IZ57" s="15" t="s">
        <v>505</v>
      </c>
      <c r="JA57" s="15" t="s">
        <v>505</v>
      </c>
      <c r="JB57" s="15" t="s">
        <v>505</v>
      </c>
      <c r="JD57" s="15" t="n">
        <v>17</v>
      </c>
      <c r="JE57" s="15" t="s">
        <v>745</v>
      </c>
      <c r="JG57" s="15" t="s">
        <v>640</v>
      </c>
      <c r="JH57" s="15" t="s">
        <v>505</v>
      </c>
      <c r="JI57" s="15" t="s">
        <v>505</v>
      </c>
      <c r="JJ57" s="15" t="s">
        <v>505</v>
      </c>
      <c r="JL57" s="15" t="n">
        <v>14</v>
      </c>
      <c r="JM57" s="15" t="s">
        <v>743</v>
      </c>
      <c r="JO57" s="15" t="s">
        <v>640</v>
      </c>
      <c r="JP57" s="15" t="s">
        <v>505</v>
      </c>
      <c r="JQ57" s="15" t="s">
        <v>505</v>
      </c>
      <c r="JR57" s="15" t="s">
        <v>505</v>
      </c>
      <c r="JT57" s="15" t="n">
        <v>13</v>
      </c>
      <c r="JU57" s="15" t="s">
        <v>717</v>
      </c>
      <c r="JW57" s="15" t="s">
        <v>640</v>
      </c>
      <c r="KN57" s="15" t="s">
        <v>505</v>
      </c>
      <c r="KO57" s="15" t="s">
        <v>505</v>
      </c>
      <c r="KP57" s="15" t="s">
        <v>505</v>
      </c>
      <c r="KR57" s="15" t="n">
        <v>7</v>
      </c>
      <c r="KS57" s="15" t="s">
        <v>727</v>
      </c>
      <c r="KU57" s="15" t="s">
        <v>640</v>
      </c>
      <c r="KV57" s="15" t="s">
        <v>505</v>
      </c>
      <c r="KW57" s="15" t="s">
        <v>505</v>
      </c>
      <c r="KX57" s="15" t="s">
        <v>505</v>
      </c>
      <c r="KZ57" s="15" t="n">
        <v>8</v>
      </c>
      <c r="LA57" s="15" t="s">
        <v>733</v>
      </c>
      <c r="LC57" s="15" t="s">
        <v>640</v>
      </c>
      <c r="LD57" s="15" t="s">
        <v>505</v>
      </c>
      <c r="LE57" s="15" t="s">
        <v>505</v>
      </c>
      <c r="LF57" s="15" t="s">
        <v>505</v>
      </c>
      <c r="LH57" s="15" t="n">
        <v>12</v>
      </c>
      <c r="LI57" s="15" t="s">
        <v>580</v>
      </c>
      <c r="LK57" s="15" t="s">
        <v>640</v>
      </c>
      <c r="LL57" s="15" t="s">
        <v>505</v>
      </c>
      <c r="LM57" s="15" t="s">
        <v>505</v>
      </c>
      <c r="LN57" s="15" t="s">
        <v>505</v>
      </c>
      <c r="LP57" s="15" t="n">
        <v>13</v>
      </c>
      <c r="LQ57" s="15" t="s">
        <v>717</v>
      </c>
      <c r="LS57" s="15" t="s">
        <v>640</v>
      </c>
      <c r="LT57" s="15" t="s">
        <v>505</v>
      </c>
      <c r="LU57" s="15" t="s">
        <v>505</v>
      </c>
      <c r="LV57" s="15" t="s">
        <v>505</v>
      </c>
      <c r="LX57" s="15" t="n">
        <v>13</v>
      </c>
      <c r="LY57" s="15" t="s">
        <v>717</v>
      </c>
      <c r="MA57" s="15" t="s">
        <v>640</v>
      </c>
      <c r="MB57" s="15" t="s">
        <v>505</v>
      </c>
      <c r="MC57" s="15" t="s">
        <v>505</v>
      </c>
      <c r="MD57" s="15" t="s">
        <v>505</v>
      </c>
      <c r="MF57" s="15" t="n">
        <v>2</v>
      </c>
      <c r="MG57" s="15" t="s">
        <v>734</v>
      </c>
      <c r="MI57" s="15" t="s">
        <v>640</v>
      </c>
      <c r="NH57" s="15" t="s">
        <v>509</v>
      </c>
      <c r="OU57" s="15" t="s">
        <v>510</v>
      </c>
      <c r="QH57" s="15" t="s">
        <v>511</v>
      </c>
      <c r="QI57" s="15" t="n">
        <v>342964479</v>
      </c>
      <c r="QJ57" s="15" t="s">
        <v>746</v>
      </c>
      <c r="QK57" s="15" t="n">
        <v>44836.8038310185</v>
      </c>
      <c r="QN57" s="15" t="s">
        <v>513</v>
      </c>
      <c r="QQ57" s="15" t="n">
        <v>56</v>
      </c>
    </row>
    <row r="58" customFormat="false" ht="13.8" hidden="false" customHeight="false" outlineLevel="0" collapsed="false">
      <c r="A58" s="16" t="n">
        <v>44836.5198684491</v>
      </c>
      <c r="B58" s="16" t="n">
        <v>44836.8749170949</v>
      </c>
      <c r="C58" s="16" t="n">
        <v>44836</v>
      </c>
      <c r="D58" s="15" t="s">
        <v>553</v>
      </c>
      <c r="G58" s="16" t="n">
        <v>44836</v>
      </c>
      <c r="H58" s="15" t="s">
        <v>554</v>
      </c>
      <c r="I58" s="15" t="s">
        <v>720</v>
      </c>
      <c r="J58" s="15" t="s">
        <v>721</v>
      </c>
      <c r="K58" s="15" t="s">
        <v>747</v>
      </c>
      <c r="L58" s="15" t="s">
        <v>601</v>
      </c>
      <c r="Q58" s="15" t="s">
        <v>505</v>
      </c>
      <c r="R58" s="15" t="s">
        <v>505</v>
      </c>
      <c r="S58" s="15" t="s">
        <v>505</v>
      </c>
      <c r="U58" s="15" t="n">
        <v>1.5</v>
      </c>
      <c r="V58" s="15" t="s">
        <v>618</v>
      </c>
      <c r="X58" s="15" t="s">
        <v>723</v>
      </c>
      <c r="Y58" s="15" t="s">
        <v>505</v>
      </c>
      <c r="Z58" s="15" t="s">
        <v>505</v>
      </c>
      <c r="AA58" s="15" t="s">
        <v>505</v>
      </c>
      <c r="AC58" s="15" t="n">
        <v>3.75</v>
      </c>
      <c r="AD58" s="15" t="s">
        <v>724</v>
      </c>
      <c r="AF58" s="15" t="s">
        <v>640</v>
      </c>
      <c r="AG58" s="15" t="s">
        <v>505</v>
      </c>
      <c r="AH58" s="15" t="s">
        <v>505</v>
      </c>
      <c r="AI58" s="15" t="s">
        <v>505</v>
      </c>
      <c r="AK58" s="15" t="n">
        <v>3.5</v>
      </c>
      <c r="AL58" s="15" t="s">
        <v>598</v>
      </c>
      <c r="AN58" s="15" t="s">
        <v>640</v>
      </c>
      <c r="AO58" s="15" t="s">
        <v>505</v>
      </c>
      <c r="AP58" s="15" t="s">
        <v>505</v>
      </c>
      <c r="AQ58" s="15" t="s">
        <v>505</v>
      </c>
      <c r="AS58" s="15" t="n">
        <v>6.5</v>
      </c>
      <c r="AT58" s="15" t="s">
        <v>725</v>
      </c>
      <c r="AV58" s="15" t="s">
        <v>640</v>
      </c>
      <c r="AW58" s="15" t="s">
        <v>505</v>
      </c>
      <c r="AX58" s="15" t="s">
        <v>505</v>
      </c>
      <c r="AY58" s="15" t="s">
        <v>508</v>
      </c>
      <c r="AZ58" s="15" t="n">
        <v>400</v>
      </c>
      <c r="BA58" s="15" t="n">
        <v>4</v>
      </c>
      <c r="BB58" s="15" t="s">
        <v>524</v>
      </c>
      <c r="BD58" s="15" t="s">
        <v>640</v>
      </c>
      <c r="BE58" s="15" t="s">
        <v>505</v>
      </c>
      <c r="BF58" s="15" t="s">
        <v>505</v>
      </c>
      <c r="BG58" s="15" t="s">
        <v>505</v>
      </c>
      <c r="BI58" s="15" t="n">
        <v>7.5</v>
      </c>
      <c r="BJ58" s="15" t="s">
        <v>739</v>
      </c>
      <c r="BL58" s="15" t="s">
        <v>640</v>
      </c>
      <c r="BM58" s="15" t="s">
        <v>505</v>
      </c>
      <c r="BN58" s="15" t="s">
        <v>505</v>
      </c>
      <c r="BO58" s="15" t="s">
        <v>505</v>
      </c>
      <c r="BQ58" s="15" t="n">
        <v>3.5</v>
      </c>
      <c r="BR58" s="15" t="s">
        <v>598</v>
      </c>
      <c r="BT58" s="15" t="s">
        <v>640</v>
      </c>
      <c r="BU58" s="15" t="s">
        <v>505</v>
      </c>
      <c r="BV58" s="15" t="s">
        <v>505</v>
      </c>
      <c r="BW58" s="15" t="s">
        <v>505</v>
      </c>
      <c r="BY58" s="15" t="n">
        <v>3.25</v>
      </c>
      <c r="BZ58" s="15" t="s">
        <v>740</v>
      </c>
      <c r="CB58" s="15" t="s">
        <v>640</v>
      </c>
      <c r="CC58" s="15" t="s">
        <v>505</v>
      </c>
      <c r="CD58" s="15" t="s">
        <v>505</v>
      </c>
      <c r="CE58" s="15" t="s">
        <v>505</v>
      </c>
      <c r="CG58" s="15" t="n">
        <v>3.5</v>
      </c>
      <c r="CH58" s="15" t="s">
        <v>598</v>
      </c>
      <c r="CJ58" s="15" t="s">
        <v>640</v>
      </c>
      <c r="CK58" s="15" t="s">
        <v>505</v>
      </c>
      <c r="CL58" s="15" t="s">
        <v>505</v>
      </c>
      <c r="CM58" s="15" t="s">
        <v>505</v>
      </c>
      <c r="CO58" s="15" t="n">
        <v>2.5</v>
      </c>
      <c r="CP58" s="15" t="s">
        <v>595</v>
      </c>
      <c r="CR58" s="15" t="s">
        <v>640</v>
      </c>
      <c r="CS58" s="15" t="s">
        <v>505</v>
      </c>
      <c r="CT58" s="15" t="s">
        <v>505</v>
      </c>
      <c r="CU58" s="15" t="s">
        <v>505</v>
      </c>
      <c r="CW58" s="15" t="n">
        <v>4</v>
      </c>
      <c r="CX58" s="15" t="s">
        <v>521</v>
      </c>
      <c r="CZ58" s="15" t="s">
        <v>640</v>
      </c>
      <c r="DA58" s="15" t="s">
        <v>505</v>
      </c>
      <c r="DB58" s="15" t="s">
        <v>505</v>
      </c>
      <c r="DC58" s="15" t="s">
        <v>505</v>
      </c>
      <c r="DE58" s="15" t="n">
        <v>6</v>
      </c>
      <c r="DF58" s="15" t="s">
        <v>613</v>
      </c>
      <c r="DH58" s="15" t="s">
        <v>640</v>
      </c>
      <c r="DI58" s="15" t="s">
        <v>505</v>
      </c>
      <c r="DJ58" s="15" t="s">
        <v>505</v>
      </c>
      <c r="DK58" s="15" t="s">
        <v>505</v>
      </c>
      <c r="DM58" s="15" t="n">
        <v>6</v>
      </c>
      <c r="DN58" s="15" t="s">
        <v>613</v>
      </c>
      <c r="DP58" s="15" t="s">
        <v>640</v>
      </c>
      <c r="DQ58" s="15" t="s">
        <v>505</v>
      </c>
      <c r="DR58" s="15" t="s">
        <v>505</v>
      </c>
      <c r="DS58" s="15" t="s">
        <v>505</v>
      </c>
      <c r="DU58" s="15" t="n">
        <v>11.5</v>
      </c>
      <c r="DV58" s="15" t="s">
        <v>748</v>
      </c>
      <c r="DX58" s="15" t="s">
        <v>640</v>
      </c>
      <c r="DY58" s="15" t="s">
        <v>505</v>
      </c>
      <c r="DZ58" s="15" t="s">
        <v>505</v>
      </c>
      <c r="EA58" s="15" t="s">
        <v>505</v>
      </c>
      <c r="EC58" s="15" t="n">
        <v>4</v>
      </c>
      <c r="ED58" s="15" t="s">
        <v>521</v>
      </c>
      <c r="EF58" s="15" t="s">
        <v>640</v>
      </c>
      <c r="EG58" s="15" t="s">
        <v>505</v>
      </c>
      <c r="EH58" s="15" t="s">
        <v>505</v>
      </c>
      <c r="EI58" s="15" t="s">
        <v>505</v>
      </c>
      <c r="EK58" s="15" t="n">
        <v>10.5</v>
      </c>
      <c r="EL58" s="15" t="s">
        <v>749</v>
      </c>
      <c r="EN58" s="15" t="s">
        <v>640</v>
      </c>
      <c r="EO58" s="15" t="s">
        <v>505</v>
      </c>
      <c r="EP58" s="15" t="s">
        <v>505</v>
      </c>
      <c r="EQ58" s="15" t="s">
        <v>505</v>
      </c>
      <c r="ES58" s="15" t="n">
        <v>15</v>
      </c>
      <c r="ET58" s="15" t="s">
        <v>546</v>
      </c>
      <c r="EV58" s="15" t="s">
        <v>640</v>
      </c>
      <c r="EW58" s="15" t="s">
        <v>505</v>
      </c>
      <c r="EX58" s="15" t="s">
        <v>505</v>
      </c>
      <c r="EY58" s="15" t="s">
        <v>505</v>
      </c>
      <c r="FA58" s="15" t="n">
        <v>46</v>
      </c>
      <c r="FB58" s="15" t="s">
        <v>750</v>
      </c>
      <c r="FD58" s="15" t="s">
        <v>640</v>
      </c>
      <c r="FE58" s="15" t="s">
        <v>505</v>
      </c>
      <c r="FF58" s="15" t="s">
        <v>505</v>
      </c>
      <c r="FG58" s="15" t="s">
        <v>508</v>
      </c>
      <c r="FH58" s="15" t="n">
        <v>4</v>
      </c>
      <c r="FI58" s="15" t="n">
        <v>1</v>
      </c>
      <c r="FJ58" s="15" t="s">
        <v>564</v>
      </c>
      <c r="FL58" s="15" t="s">
        <v>505</v>
      </c>
      <c r="FM58" s="15" t="s">
        <v>505</v>
      </c>
      <c r="FN58" s="15" t="s">
        <v>505</v>
      </c>
      <c r="FP58" s="15" t="n">
        <v>3</v>
      </c>
      <c r="FQ58" s="15" t="s">
        <v>679</v>
      </c>
      <c r="FS58" s="15" t="s">
        <v>505</v>
      </c>
      <c r="FT58" s="15" t="s">
        <v>505</v>
      </c>
      <c r="FU58" s="15" t="s">
        <v>505</v>
      </c>
      <c r="FW58" s="15" t="n">
        <v>2.5</v>
      </c>
      <c r="FX58" s="15" t="s">
        <v>595</v>
      </c>
      <c r="FZ58" s="15" t="s">
        <v>505</v>
      </c>
      <c r="GA58" s="15" t="s">
        <v>505</v>
      </c>
      <c r="GB58" s="15" t="s">
        <v>505</v>
      </c>
      <c r="GD58" s="15" t="n">
        <v>5</v>
      </c>
      <c r="GE58" s="15" t="s">
        <v>524</v>
      </c>
      <c r="GG58" s="15" t="s">
        <v>505</v>
      </c>
      <c r="GH58" s="15" t="s">
        <v>505</v>
      </c>
      <c r="GI58" s="15" t="s">
        <v>505</v>
      </c>
      <c r="GK58" s="15" t="n">
        <v>2.5</v>
      </c>
      <c r="GL58" s="15" t="s">
        <v>595</v>
      </c>
      <c r="GN58" s="15" t="s">
        <v>505</v>
      </c>
      <c r="GO58" s="15" t="s">
        <v>505</v>
      </c>
      <c r="GP58" s="15" t="s">
        <v>505</v>
      </c>
      <c r="GR58" s="15" t="n">
        <v>2.5</v>
      </c>
      <c r="GS58" s="15" t="s">
        <v>595</v>
      </c>
      <c r="GU58" s="15" t="s">
        <v>640</v>
      </c>
      <c r="GV58" s="15" t="s">
        <v>505</v>
      </c>
      <c r="GW58" s="15" t="s">
        <v>505</v>
      </c>
      <c r="GX58" s="15" t="s">
        <v>505</v>
      </c>
      <c r="GZ58" s="15" t="n">
        <v>3.5</v>
      </c>
      <c r="HA58" s="15" t="s">
        <v>598</v>
      </c>
      <c r="HC58" s="15" t="s">
        <v>640</v>
      </c>
      <c r="HD58" s="15" t="s">
        <v>505</v>
      </c>
      <c r="HE58" s="15" t="s">
        <v>505</v>
      </c>
      <c r="HF58" s="15" t="s">
        <v>505</v>
      </c>
      <c r="HH58" s="15" t="n">
        <v>4</v>
      </c>
      <c r="HI58" s="15" t="s">
        <v>521</v>
      </c>
      <c r="HK58" s="15" t="s">
        <v>640</v>
      </c>
      <c r="HL58" s="15" t="s">
        <v>505</v>
      </c>
      <c r="HM58" s="15" t="s">
        <v>505</v>
      </c>
      <c r="HN58" s="15" t="s">
        <v>505</v>
      </c>
      <c r="HP58" s="15" t="n">
        <v>4.5</v>
      </c>
      <c r="HQ58" s="15" t="s">
        <v>582</v>
      </c>
      <c r="HS58" s="15" t="s">
        <v>640</v>
      </c>
      <c r="HT58" s="15" t="s">
        <v>505</v>
      </c>
      <c r="HU58" s="15" t="s">
        <v>505</v>
      </c>
      <c r="HV58" s="15" t="s">
        <v>505</v>
      </c>
      <c r="HX58" s="15" t="n">
        <v>3.75</v>
      </c>
      <c r="HY58" s="15" t="s">
        <v>724</v>
      </c>
      <c r="IA58" s="15" t="s">
        <v>640</v>
      </c>
      <c r="IB58" s="15" t="s">
        <v>505</v>
      </c>
      <c r="IC58" s="15" t="s">
        <v>505</v>
      </c>
      <c r="ID58" s="15" t="s">
        <v>505</v>
      </c>
      <c r="IF58" s="15" t="n">
        <v>1.5</v>
      </c>
      <c r="IG58" s="15" t="s">
        <v>618</v>
      </c>
      <c r="II58" s="15" t="s">
        <v>640</v>
      </c>
      <c r="IJ58" s="15" t="s">
        <v>505</v>
      </c>
      <c r="IK58" s="15" t="s">
        <v>505</v>
      </c>
      <c r="IL58" s="15" t="s">
        <v>505</v>
      </c>
      <c r="IN58" s="15" t="n">
        <v>1.5</v>
      </c>
      <c r="IO58" s="15" t="s">
        <v>618</v>
      </c>
      <c r="IQ58" s="15" t="s">
        <v>723</v>
      </c>
      <c r="IR58" s="15" t="s">
        <v>505</v>
      </c>
      <c r="IS58" s="15" t="s">
        <v>505</v>
      </c>
      <c r="IT58" s="15" t="s">
        <v>505</v>
      </c>
      <c r="IV58" s="15" t="n">
        <v>3.75</v>
      </c>
      <c r="IW58" s="15" t="s">
        <v>724</v>
      </c>
      <c r="IY58" s="15" t="s">
        <v>640</v>
      </c>
      <c r="IZ58" s="15" t="s">
        <v>505</v>
      </c>
      <c r="JA58" s="15" t="s">
        <v>505</v>
      </c>
      <c r="JB58" s="15" t="s">
        <v>505</v>
      </c>
      <c r="JD58" s="15" t="n">
        <v>16</v>
      </c>
      <c r="JE58" s="15" t="s">
        <v>751</v>
      </c>
      <c r="JG58" s="15" t="s">
        <v>640</v>
      </c>
      <c r="JH58" s="15" t="s">
        <v>505</v>
      </c>
      <c r="JI58" s="15" t="s">
        <v>505</v>
      </c>
      <c r="JJ58" s="15" t="s">
        <v>505</v>
      </c>
      <c r="JL58" s="15" t="n">
        <v>16</v>
      </c>
      <c r="JM58" s="15" t="s">
        <v>751</v>
      </c>
      <c r="JO58" s="15" t="s">
        <v>640</v>
      </c>
      <c r="JP58" s="15" t="s">
        <v>505</v>
      </c>
      <c r="JQ58" s="15" t="s">
        <v>505</v>
      </c>
      <c r="JR58" s="15" t="s">
        <v>505</v>
      </c>
      <c r="JT58" s="15" t="n">
        <v>15</v>
      </c>
      <c r="JU58" s="15" t="s">
        <v>546</v>
      </c>
      <c r="JW58" s="15" t="s">
        <v>640</v>
      </c>
      <c r="KN58" s="15" t="s">
        <v>505</v>
      </c>
      <c r="KO58" s="15" t="s">
        <v>505</v>
      </c>
      <c r="KP58" s="15" t="s">
        <v>505</v>
      </c>
      <c r="KR58" s="15" t="n">
        <v>9</v>
      </c>
      <c r="KS58" s="15" t="s">
        <v>614</v>
      </c>
      <c r="KV58" s="15" t="s">
        <v>505</v>
      </c>
      <c r="KW58" s="15" t="s">
        <v>505</v>
      </c>
      <c r="KX58" s="15" t="s">
        <v>505</v>
      </c>
      <c r="KZ58" s="15" t="n">
        <v>8</v>
      </c>
      <c r="LA58" s="15" t="s">
        <v>733</v>
      </c>
      <c r="LC58" s="15" t="s">
        <v>511</v>
      </c>
      <c r="LD58" s="15" t="s">
        <v>505</v>
      </c>
      <c r="LE58" s="15" t="s">
        <v>505</v>
      </c>
      <c r="LF58" s="15" t="s">
        <v>505</v>
      </c>
      <c r="LH58" s="15" t="n">
        <v>13</v>
      </c>
      <c r="LI58" s="15" t="s">
        <v>717</v>
      </c>
      <c r="LK58" s="15" t="s">
        <v>640</v>
      </c>
      <c r="LL58" s="15" t="s">
        <v>505</v>
      </c>
      <c r="LM58" s="15" t="s">
        <v>505</v>
      </c>
      <c r="LN58" s="15" t="s">
        <v>505</v>
      </c>
      <c r="LP58" s="15" t="n">
        <v>13</v>
      </c>
      <c r="LQ58" s="15" t="s">
        <v>717</v>
      </c>
      <c r="LS58" s="15" t="s">
        <v>640</v>
      </c>
      <c r="LT58" s="15" t="s">
        <v>505</v>
      </c>
      <c r="LU58" s="15" t="s">
        <v>505</v>
      </c>
      <c r="LV58" s="15" t="s">
        <v>505</v>
      </c>
      <c r="LX58" s="15" t="n">
        <v>13</v>
      </c>
      <c r="LY58" s="15" t="s">
        <v>717</v>
      </c>
      <c r="MA58" s="15" t="s">
        <v>640</v>
      </c>
      <c r="MB58" s="15" t="s">
        <v>505</v>
      </c>
      <c r="MC58" s="15" t="s">
        <v>505</v>
      </c>
      <c r="MD58" s="15" t="s">
        <v>505</v>
      </c>
      <c r="MF58" s="15" t="n">
        <v>2</v>
      </c>
      <c r="MG58" s="15" t="s">
        <v>734</v>
      </c>
      <c r="MI58" s="15" t="s">
        <v>640</v>
      </c>
      <c r="NH58" s="15" t="s">
        <v>509</v>
      </c>
      <c r="OU58" s="15" t="s">
        <v>510</v>
      </c>
      <c r="QH58" s="15" t="s">
        <v>511</v>
      </c>
      <c r="QI58" s="15" t="n">
        <v>342964483</v>
      </c>
      <c r="QJ58" s="15" t="s">
        <v>752</v>
      </c>
      <c r="QK58" s="15" t="n">
        <v>44836.8038425926</v>
      </c>
      <c r="QN58" s="15" t="s">
        <v>513</v>
      </c>
      <c r="QQ58" s="15" t="n">
        <v>57</v>
      </c>
    </row>
    <row r="59" customFormat="false" ht="13.8" hidden="false" customHeight="false" outlineLevel="0" collapsed="false">
      <c r="A59" s="16" t="n">
        <v>44836.5203543287</v>
      </c>
      <c r="B59" s="16" t="n">
        <v>44836.8870663079</v>
      </c>
      <c r="C59" s="16" t="n">
        <v>44836</v>
      </c>
      <c r="D59" s="15" t="s">
        <v>753</v>
      </c>
      <c r="G59" s="16" t="n">
        <v>44836</v>
      </c>
      <c r="H59" s="15" t="s">
        <v>554</v>
      </c>
      <c r="I59" s="15" t="s">
        <v>720</v>
      </c>
      <c r="J59" s="15" t="s">
        <v>721</v>
      </c>
      <c r="K59" s="15" t="s">
        <v>754</v>
      </c>
      <c r="L59" s="15" t="s">
        <v>601</v>
      </c>
      <c r="Q59" s="15" t="s">
        <v>505</v>
      </c>
      <c r="R59" s="15" t="s">
        <v>505</v>
      </c>
      <c r="S59" s="15" t="s">
        <v>505</v>
      </c>
      <c r="U59" s="15" t="n">
        <v>1.5</v>
      </c>
      <c r="V59" s="15" t="s">
        <v>618</v>
      </c>
      <c r="X59" s="15" t="s">
        <v>723</v>
      </c>
      <c r="Y59" s="15" t="s">
        <v>505</v>
      </c>
      <c r="Z59" s="15" t="s">
        <v>505</v>
      </c>
      <c r="AA59" s="15" t="s">
        <v>505</v>
      </c>
      <c r="AC59" s="15" t="n">
        <v>4</v>
      </c>
      <c r="AD59" s="15" t="s">
        <v>521</v>
      </c>
      <c r="AF59" s="15" t="s">
        <v>511</v>
      </c>
      <c r="AG59" s="15" t="s">
        <v>505</v>
      </c>
      <c r="AH59" s="15" t="s">
        <v>505</v>
      </c>
      <c r="AI59" s="15" t="s">
        <v>505</v>
      </c>
      <c r="AK59" s="15" t="n">
        <v>3.25</v>
      </c>
      <c r="AL59" s="15" t="s">
        <v>740</v>
      </c>
      <c r="AN59" s="15" t="s">
        <v>640</v>
      </c>
      <c r="AO59" s="15" t="s">
        <v>505</v>
      </c>
      <c r="AP59" s="15" t="s">
        <v>505</v>
      </c>
      <c r="AQ59" s="15" t="s">
        <v>505</v>
      </c>
      <c r="AS59" s="15" t="n">
        <v>5.75</v>
      </c>
      <c r="AT59" s="15" t="s">
        <v>737</v>
      </c>
      <c r="AV59" s="15" t="s">
        <v>640</v>
      </c>
      <c r="AW59" s="15" t="s">
        <v>505</v>
      </c>
      <c r="AX59" s="15" t="s">
        <v>505</v>
      </c>
      <c r="AY59" s="15" t="s">
        <v>508</v>
      </c>
      <c r="AZ59" s="15" t="n">
        <v>400</v>
      </c>
      <c r="BA59" s="15" t="n">
        <v>3.75</v>
      </c>
      <c r="BB59" s="15" t="s">
        <v>738</v>
      </c>
      <c r="BD59" s="15" t="s">
        <v>640</v>
      </c>
      <c r="BE59" s="15" t="s">
        <v>505</v>
      </c>
      <c r="BF59" s="15" t="s">
        <v>505</v>
      </c>
      <c r="BG59" s="15" t="s">
        <v>505</v>
      </c>
      <c r="BI59" s="15" t="n">
        <v>7.5</v>
      </c>
      <c r="BJ59" s="15" t="s">
        <v>739</v>
      </c>
      <c r="BL59" s="15" t="s">
        <v>640</v>
      </c>
      <c r="BM59" s="15" t="s">
        <v>505</v>
      </c>
      <c r="BN59" s="15" t="s">
        <v>505</v>
      </c>
      <c r="BO59" s="15" t="s">
        <v>505</v>
      </c>
      <c r="BQ59" s="15" t="n">
        <v>3.75</v>
      </c>
      <c r="BR59" s="15" t="s">
        <v>724</v>
      </c>
      <c r="BT59" s="15" t="s">
        <v>640</v>
      </c>
      <c r="BU59" s="15" t="s">
        <v>505</v>
      </c>
      <c r="BV59" s="15" t="s">
        <v>505</v>
      </c>
      <c r="BW59" s="15" t="s">
        <v>505</v>
      </c>
      <c r="BY59" s="15" t="n">
        <v>3.25</v>
      </c>
      <c r="BZ59" s="15" t="s">
        <v>740</v>
      </c>
      <c r="CB59" s="15" t="s">
        <v>640</v>
      </c>
      <c r="CC59" s="15" t="s">
        <v>505</v>
      </c>
      <c r="CD59" s="15" t="s">
        <v>505</v>
      </c>
      <c r="CE59" s="15" t="s">
        <v>505</v>
      </c>
      <c r="CG59" s="15" t="n">
        <v>3.5</v>
      </c>
      <c r="CH59" s="15" t="s">
        <v>598</v>
      </c>
      <c r="CJ59" s="15" t="s">
        <v>640</v>
      </c>
      <c r="CK59" s="15" t="s">
        <v>505</v>
      </c>
      <c r="CL59" s="15" t="s">
        <v>505</v>
      </c>
      <c r="CM59" s="15" t="s">
        <v>505</v>
      </c>
      <c r="CO59" s="15" t="n">
        <v>3.75</v>
      </c>
      <c r="CP59" s="15" t="s">
        <v>724</v>
      </c>
      <c r="CR59" s="15" t="s">
        <v>640</v>
      </c>
      <c r="CS59" s="15" t="s">
        <v>505</v>
      </c>
      <c r="CT59" s="15" t="s">
        <v>505</v>
      </c>
      <c r="CU59" s="15" t="s">
        <v>505</v>
      </c>
      <c r="CW59" s="15" t="n">
        <v>2.5</v>
      </c>
      <c r="CX59" s="15" t="s">
        <v>595</v>
      </c>
      <c r="CZ59" s="15" t="s">
        <v>640</v>
      </c>
      <c r="DA59" s="15" t="s">
        <v>505</v>
      </c>
      <c r="DB59" s="15" t="s">
        <v>505</v>
      </c>
      <c r="DC59" s="15" t="s">
        <v>505</v>
      </c>
      <c r="DE59" s="15" t="n">
        <v>2.75</v>
      </c>
      <c r="DF59" s="15" t="s">
        <v>755</v>
      </c>
      <c r="DH59" s="15" t="s">
        <v>640</v>
      </c>
      <c r="DI59" s="15" t="s">
        <v>505</v>
      </c>
      <c r="DJ59" s="15" t="s">
        <v>505</v>
      </c>
      <c r="DK59" s="15" t="s">
        <v>505</v>
      </c>
      <c r="DM59" s="15" t="n">
        <v>6</v>
      </c>
      <c r="DN59" s="15" t="s">
        <v>613</v>
      </c>
      <c r="DP59" s="15" t="s">
        <v>640</v>
      </c>
      <c r="DQ59" s="15" t="s">
        <v>505</v>
      </c>
      <c r="DR59" s="15" t="s">
        <v>505</v>
      </c>
      <c r="DS59" s="15" t="s">
        <v>505</v>
      </c>
      <c r="DU59" s="15" t="n">
        <v>11</v>
      </c>
      <c r="DV59" s="15" t="s">
        <v>690</v>
      </c>
      <c r="DX59" s="15" t="s">
        <v>640</v>
      </c>
      <c r="DY59" s="15" t="s">
        <v>505</v>
      </c>
      <c r="DZ59" s="15" t="s">
        <v>505</v>
      </c>
      <c r="EA59" s="15" t="s">
        <v>505</v>
      </c>
      <c r="EC59" s="15" t="n">
        <v>3.75</v>
      </c>
      <c r="ED59" s="15" t="s">
        <v>724</v>
      </c>
      <c r="EF59" s="15" t="s">
        <v>640</v>
      </c>
      <c r="EG59" s="15" t="s">
        <v>505</v>
      </c>
      <c r="EH59" s="15" t="s">
        <v>505</v>
      </c>
      <c r="EI59" s="15" t="s">
        <v>505</v>
      </c>
      <c r="EK59" s="15" t="n">
        <v>10</v>
      </c>
      <c r="EL59" s="15" t="s">
        <v>525</v>
      </c>
      <c r="EN59" s="15" t="s">
        <v>640</v>
      </c>
      <c r="EO59" s="15" t="s">
        <v>505</v>
      </c>
      <c r="EP59" s="15" t="s">
        <v>505</v>
      </c>
      <c r="EQ59" s="15" t="s">
        <v>505</v>
      </c>
      <c r="ES59" s="15" t="n">
        <v>14</v>
      </c>
      <c r="ET59" s="15" t="s">
        <v>743</v>
      </c>
      <c r="EV59" s="15" t="s">
        <v>640</v>
      </c>
      <c r="EW59" s="15" t="s">
        <v>505</v>
      </c>
      <c r="EX59" s="15" t="s">
        <v>505</v>
      </c>
      <c r="EY59" s="15" t="s">
        <v>505</v>
      </c>
      <c r="FA59" s="15" t="n">
        <v>43</v>
      </c>
      <c r="FB59" s="15" t="s">
        <v>756</v>
      </c>
      <c r="FD59" s="15" t="s">
        <v>640</v>
      </c>
      <c r="FE59" s="15" t="s">
        <v>505</v>
      </c>
      <c r="FF59" s="15" t="s">
        <v>505</v>
      </c>
      <c r="FG59" s="15" t="s">
        <v>508</v>
      </c>
      <c r="FH59" s="15" t="n">
        <v>4</v>
      </c>
      <c r="FI59" s="15" t="n">
        <v>1</v>
      </c>
      <c r="FJ59" s="15" t="s">
        <v>564</v>
      </c>
      <c r="FL59" s="15" t="s">
        <v>505</v>
      </c>
      <c r="FM59" s="15" t="s">
        <v>505</v>
      </c>
      <c r="FN59" s="15" t="s">
        <v>505</v>
      </c>
      <c r="FP59" s="15" t="n">
        <v>3</v>
      </c>
      <c r="FQ59" s="15" t="s">
        <v>679</v>
      </c>
      <c r="FS59" s="15" t="s">
        <v>505</v>
      </c>
      <c r="FT59" s="15" t="s">
        <v>505</v>
      </c>
      <c r="FU59" s="15" t="s">
        <v>505</v>
      </c>
      <c r="FW59" s="15" t="n">
        <v>2.5</v>
      </c>
      <c r="FX59" s="15" t="s">
        <v>595</v>
      </c>
      <c r="FZ59" s="15" t="s">
        <v>505</v>
      </c>
      <c r="GA59" s="15" t="s">
        <v>505</v>
      </c>
      <c r="GB59" s="15" t="s">
        <v>505</v>
      </c>
      <c r="GD59" s="15" t="n">
        <v>5</v>
      </c>
      <c r="GE59" s="15" t="s">
        <v>524</v>
      </c>
      <c r="GG59" s="15" t="s">
        <v>505</v>
      </c>
      <c r="GH59" s="15" t="s">
        <v>505</v>
      </c>
      <c r="GI59" s="15" t="s">
        <v>505</v>
      </c>
      <c r="GK59" s="15" t="n">
        <v>3</v>
      </c>
      <c r="GL59" s="15" t="s">
        <v>679</v>
      </c>
      <c r="GN59" s="15" t="s">
        <v>505</v>
      </c>
      <c r="GO59" s="15" t="s">
        <v>505</v>
      </c>
      <c r="GP59" s="15" t="s">
        <v>505</v>
      </c>
      <c r="GR59" s="15" t="n">
        <v>3.5</v>
      </c>
      <c r="GS59" s="15" t="s">
        <v>598</v>
      </c>
      <c r="GU59" s="15" t="s">
        <v>640</v>
      </c>
      <c r="GV59" s="15" t="s">
        <v>505</v>
      </c>
      <c r="GW59" s="15" t="s">
        <v>505</v>
      </c>
      <c r="GX59" s="15" t="s">
        <v>505</v>
      </c>
      <c r="GZ59" s="15" t="n">
        <v>3.25</v>
      </c>
      <c r="HA59" s="15" t="s">
        <v>740</v>
      </c>
      <c r="HC59" s="15" t="s">
        <v>640</v>
      </c>
      <c r="HD59" s="15" t="s">
        <v>505</v>
      </c>
      <c r="HE59" s="15" t="s">
        <v>505</v>
      </c>
      <c r="HF59" s="15" t="s">
        <v>505</v>
      </c>
      <c r="HH59" s="15" t="n">
        <v>3.5</v>
      </c>
      <c r="HI59" s="15" t="s">
        <v>598</v>
      </c>
      <c r="HK59" s="15" t="s">
        <v>640</v>
      </c>
      <c r="HL59" s="15" t="s">
        <v>505</v>
      </c>
      <c r="HM59" s="15" t="s">
        <v>505</v>
      </c>
      <c r="HN59" s="15" t="s">
        <v>505</v>
      </c>
      <c r="HP59" s="15" t="n">
        <v>5.5</v>
      </c>
      <c r="HQ59" s="15" t="s">
        <v>757</v>
      </c>
      <c r="HS59" s="15" t="s">
        <v>640</v>
      </c>
      <c r="HT59" s="15" t="s">
        <v>505</v>
      </c>
      <c r="HU59" s="15" t="s">
        <v>505</v>
      </c>
      <c r="HV59" s="15" t="s">
        <v>505</v>
      </c>
      <c r="HX59" s="15" t="n">
        <v>3.5</v>
      </c>
      <c r="HY59" s="15" t="s">
        <v>598</v>
      </c>
      <c r="IA59" s="15" t="s">
        <v>640</v>
      </c>
      <c r="IB59" s="15" t="s">
        <v>505</v>
      </c>
      <c r="IC59" s="15" t="s">
        <v>505</v>
      </c>
      <c r="ID59" s="15" t="s">
        <v>505</v>
      </c>
      <c r="IF59" s="15" t="n">
        <v>4.5</v>
      </c>
      <c r="IG59" s="15" t="s">
        <v>582</v>
      </c>
      <c r="II59" s="15" t="s">
        <v>640</v>
      </c>
      <c r="IJ59" s="15" t="s">
        <v>505</v>
      </c>
      <c r="IK59" s="15" t="s">
        <v>505</v>
      </c>
      <c r="IL59" s="15" t="s">
        <v>505</v>
      </c>
      <c r="IN59" s="15" t="n">
        <v>1.5</v>
      </c>
      <c r="IO59" s="15" t="s">
        <v>618</v>
      </c>
      <c r="IQ59" s="15" t="s">
        <v>640</v>
      </c>
      <c r="IR59" s="15" t="s">
        <v>505</v>
      </c>
      <c r="IS59" s="15" t="s">
        <v>505</v>
      </c>
      <c r="IT59" s="15" t="s">
        <v>505</v>
      </c>
      <c r="IV59" s="15" t="n">
        <v>4</v>
      </c>
      <c r="IW59" s="15" t="s">
        <v>521</v>
      </c>
      <c r="IY59" s="15" t="s">
        <v>640</v>
      </c>
      <c r="IZ59" s="15" t="s">
        <v>505</v>
      </c>
      <c r="JA59" s="15" t="s">
        <v>505</v>
      </c>
      <c r="JB59" s="15" t="s">
        <v>505</v>
      </c>
      <c r="JD59" s="15" t="n">
        <v>17</v>
      </c>
      <c r="JE59" s="15" t="s">
        <v>745</v>
      </c>
      <c r="JG59" s="15" t="s">
        <v>640</v>
      </c>
      <c r="JH59" s="15" t="s">
        <v>505</v>
      </c>
      <c r="JI59" s="15" t="s">
        <v>505</v>
      </c>
      <c r="JJ59" s="15" t="s">
        <v>505</v>
      </c>
      <c r="JL59" s="15" t="n">
        <v>15</v>
      </c>
      <c r="JM59" s="15" t="s">
        <v>546</v>
      </c>
      <c r="JO59" s="15" t="s">
        <v>640</v>
      </c>
      <c r="JP59" s="15" t="s">
        <v>505</v>
      </c>
      <c r="JQ59" s="15" t="s">
        <v>505</v>
      </c>
      <c r="JR59" s="15" t="s">
        <v>505</v>
      </c>
      <c r="JT59" s="15" t="n">
        <v>9</v>
      </c>
      <c r="JU59" s="15" t="s">
        <v>614</v>
      </c>
      <c r="JW59" s="15" t="s">
        <v>640</v>
      </c>
      <c r="KN59" s="15" t="s">
        <v>505</v>
      </c>
      <c r="KO59" s="15" t="s">
        <v>505</v>
      </c>
      <c r="KP59" s="15" t="s">
        <v>505</v>
      </c>
      <c r="KR59" s="15" t="n">
        <v>7</v>
      </c>
      <c r="KS59" s="15" t="s">
        <v>727</v>
      </c>
      <c r="KU59" s="15" t="s">
        <v>640</v>
      </c>
      <c r="KV59" s="15" t="s">
        <v>505</v>
      </c>
      <c r="KW59" s="15" t="s">
        <v>505</v>
      </c>
      <c r="KX59" s="15" t="s">
        <v>505</v>
      </c>
      <c r="KZ59" s="15" t="n">
        <v>8</v>
      </c>
      <c r="LA59" s="15" t="s">
        <v>733</v>
      </c>
      <c r="LC59" s="15" t="s">
        <v>640</v>
      </c>
      <c r="LD59" s="15" t="s">
        <v>505</v>
      </c>
      <c r="LE59" s="15" t="s">
        <v>505</v>
      </c>
      <c r="LF59" s="15" t="s">
        <v>505</v>
      </c>
      <c r="LH59" s="15" t="n">
        <v>13</v>
      </c>
      <c r="LI59" s="15" t="s">
        <v>717</v>
      </c>
      <c r="LK59" s="15" t="s">
        <v>640</v>
      </c>
      <c r="LL59" s="15" t="s">
        <v>505</v>
      </c>
      <c r="LM59" s="15" t="s">
        <v>505</v>
      </c>
      <c r="LN59" s="15" t="s">
        <v>505</v>
      </c>
      <c r="LP59" s="15" t="n">
        <v>9</v>
      </c>
      <c r="LQ59" s="15" t="s">
        <v>614</v>
      </c>
      <c r="LS59" s="15" t="s">
        <v>640</v>
      </c>
      <c r="LT59" s="15" t="s">
        <v>505</v>
      </c>
      <c r="LU59" s="15" t="s">
        <v>505</v>
      </c>
      <c r="LV59" s="15" t="s">
        <v>505</v>
      </c>
      <c r="LX59" s="15" t="n">
        <v>13</v>
      </c>
      <c r="LY59" s="15" t="s">
        <v>717</v>
      </c>
      <c r="MA59" s="15" t="s">
        <v>640</v>
      </c>
      <c r="MB59" s="15" t="s">
        <v>505</v>
      </c>
      <c r="MC59" s="15" t="s">
        <v>505</v>
      </c>
      <c r="MD59" s="15" t="s">
        <v>505</v>
      </c>
      <c r="MF59" s="15" t="n">
        <v>2</v>
      </c>
      <c r="MG59" s="15" t="s">
        <v>734</v>
      </c>
      <c r="MI59" s="15" t="s">
        <v>640</v>
      </c>
      <c r="NH59" s="15" t="s">
        <v>509</v>
      </c>
      <c r="OU59" s="15" t="s">
        <v>510</v>
      </c>
      <c r="QH59" s="15" t="s">
        <v>511</v>
      </c>
      <c r="QI59" s="15" t="n">
        <v>342964489</v>
      </c>
      <c r="QJ59" s="15" t="s">
        <v>758</v>
      </c>
      <c r="QK59" s="15" t="n">
        <v>44836.8038541667</v>
      </c>
      <c r="QN59" s="15" t="s">
        <v>513</v>
      </c>
      <c r="QQ59" s="15" t="n">
        <v>58</v>
      </c>
    </row>
    <row r="60" customFormat="false" ht="13.8" hidden="false" customHeight="false" outlineLevel="0" collapsed="false">
      <c r="A60" s="16" t="n">
        <v>44836.5211430903</v>
      </c>
      <c r="B60" s="16" t="n">
        <v>44836.5217970949</v>
      </c>
      <c r="C60" s="16" t="n">
        <v>44836</v>
      </c>
      <c r="D60" s="15" t="s">
        <v>553</v>
      </c>
      <c r="G60" s="16" t="n">
        <v>44836</v>
      </c>
      <c r="H60" s="15" t="s">
        <v>554</v>
      </c>
      <c r="I60" s="15" t="s">
        <v>720</v>
      </c>
      <c r="J60" s="15" t="s">
        <v>721</v>
      </c>
      <c r="K60" s="15" t="s">
        <v>759</v>
      </c>
      <c r="L60" s="15" t="s">
        <v>517</v>
      </c>
      <c r="MN60" s="15" t="s">
        <v>505</v>
      </c>
      <c r="MO60" s="15" t="s">
        <v>518</v>
      </c>
      <c r="MQ60" s="15" t="s">
        <v>519</v>
      </c>
      <c r="MS60" s="15" t="s">
        <v>505</v>
      </c>
      <c r="MT60" s="15" t="s">
        <v>505</v>
      </c>
      <c r="MV60" s="15" t="n">
        <v>10</v>
      </c>
      <c r="MW60" s="15" t="s">
        <v>525</v>
      </c>
      <c r="NF60" s="15" t="s">
        <v>525</v>
      </c>
      <c r="NG60" s="15" t="s">
        <v>528</v>
      </c>
      <c r="NH60" s="15" t="s">
        <v>509</v>
      </c>
      <c r="OU60" s="15" t="s">
        <v>510</v>
      </c>
      <c r="QH60" s="15" t="s">
        <v>760</v>
      </c>
      <c r="QI60" s="15" t="n">
        <v>342964494</v>
      </c>
      <c r="QJ60" s="15" t="s">
        <v>761</v>
      </c>
      <c r="QK60" s="15" t="n">
        <v>44836.8038541667</v>
      </c>
      <c r="QN60" s="15" t="s">
        <v>513</v>
      </c>
      <c r="QQ60" s="15" t="n">
        <v>59</v>
      </c>
    </row>
    <row r="61" customFormat="false" ht="13.8" hidden="false" customHeight="false" outlineLevel="0" collapsed="false">
      <c r="A61" s="16" t="n">
        <v>44836.5218325694</v>
      </c>
      <c r="B61" s="16" t="n">
        <v>44836.5228048148</v>
      </c>
      <c r="C61" s="16" t="n">
        <v>44836</v>
      </c>
      <c r="D61" s="15" t="s">
        <v>553</v>
      </c>
      <c r="G61" s="16" t="n">
        <v>44836</v>
      </c>
      <c r="H61" s="15" t="s">
        <v>554</v>
      </c>
      <c r="I61" s="15" t="s">
        <v>720</v>
      </c>
      <c r="J61" s="15" t="s">
        <v>721</v>
      </c>
      <c r="K61" s="15" t="s">
        <v>762</v>
      </c>
      <c r="L61" s="15" t="s">
        <v>517</v>
      </c>
      <c r="MN61" s="15" t="s">
        <v>505</v>
      </c>
      <c r="MO61" s="15" t="s">
        <v>558</v>
      </c>
      <c r="MQ61" s="15" t="s">
        <v>527</v>
      </c>
      <c r="MZ61" s="15" t="s">
        <v>505</v>
      </c>
      <c r="NA61" s="15" t="s">
        <v>505</v>
      </c>
      <c r="NC61" s="15" t="n">
        <v>15</v>
      </c>
      <c r="ND61" s="15" t="s">
        <v>546</v>
      </c>
      <c r="NF61" s="15" t="s">
        <v>546</v>
      </c>
      <c r="NG61" s="15" t="s">
        <v>547</v>
      </c>
      <c r="NH61" s="15" t="s">
        <v>509</v>
      </c>
      <c r="OU61" s="15" t="s">
        <v>510</v>
      </c>
      <c r="QH61" s="15" t="s">
        <v>511</v>
      </c>
      <c r="QI61" s="15" t="n">
        <v>342964497</v>
      </c>
      <c r="QJ61" s="15" t="s">
        <v>763</v>
      </c>
      <c r="QK61" s="15" t="n">
        <v>44836.8038657407</v>
      </c>
      <c r="QN61" s="15" t="s">
        <v>513</v>
      </c>
      <c r="QQ61" s="15" t="n">
        <v>60</v>
      </c>
    </row>
    <row r="62" customFormat="false" ht="13.8" hidden="false" customHeight="false" outlineLevel="0" collapsed="false">
      <c r="A62" s="16" t="n">
        <v>44836.522880463</v>
      </c>
      <c r="B62" s="16" t="n">
        <v>44836.5235835764</v>
      </c>
      <c r="C62" s="16" t="n">
        <v>44836</v>
      </c>
      <c r="D62" s="15" t="s">
        <v>553</v>
      </c>
      <c r="G62" s="16" t="n">
        <v>44836</v>
      </c>
      <c r="H62" s="15" t="s">
        <v>554</v>
      </c>
      <c r="I62" s="15" t="s">
        <v>720</v>
      </c>
      <c r="J62" s="15" t="s">
        <v>721</v>
      </c>
      <c r="K62" s="15" t="s">
        <v>759</v>
      </c>
      <c r="L62" s="15" t="s">
        <v>504</v>
      </c>
      <c r="JX62" s="15" t="s">
        <v>505</v>
      </c>
      <c r="JY62" s="15" t="s">
        <v>508</v>
      </c>
      <c r="KF62" s="15" t="s">
        <v>508</v>
      </c>
      <c r="NH62" s="15" t="s">
        <v>509</v>
      </c>
      <c r="OU62" s="15" t="s">
        <v>510</v>
      </c>
      <c r="QH62" s="15" t="s">
        <v>511</v>
      </c>
      <c r="QI62" s="15" t="n">
        <v>342964502</v>
      </c>
      <c r="QJ62" s="15" t="s">
        <v>764</v>
      </c>
      <c r="QK62" s="15" t="n">
        <v>44836.8038773148</v>
      </c>
      <c r="QN62" s="15" t="s">
        <v>513</v>
      </c>
      <c r="QQ62" s="15" t="n">
        <v>61</v>
      </c>
    </row>
    <row r="63" customFormat="false" ht="13.8" hidden="false" customHeight="false" outlineLevel="0" collapsed="false">
      <c r="A63" s="16" t="n">
        <v>44836.3739164352</v>
      </c>
      <c r="B63" s="16" t="n">
        <v>44836.3995234491</v>
      </c>
      <c r="C63" s="16" t="n">
        <v>44836</v>
      </c>
      <c r="D63" s="15" t="s">
        <v>765</v>
      </c>
      <c r="G63" s="16" t="n">
        <v>44836</v>
      </c>
      <c r="H63" s="15" t="s">
        <v>500</v>
      </c>
      <c r="I63" s="15" t="s">
        <v>766</v>
      </c>
      <c r="J63" s="15" t="s">
        <v>767</v>
      </c>
      <c r="K63" s="15" t="s">
        <v>768</v>
      </c>
      <c r="L63" s="15" t="s">
        <v>601</v>
      </c>
      <c r="Q63" s="15" t="s">
        <v>505</v>
      </c>
      <c r="R63" s="15" t="s">
        <v>505</v>
      </c>
      <c r="S63" s="15" t="s">
        <v>505</v>
      </c>
      <c r="U63" s="15" t="n">
        <v>1</v>
      </c>
      <c r="V63" s="15" t="s">
        <v>602</v>
      </c>
      <c r="X63" s="15" t="s">
        <v>769</v>
      </c>
      <c r="Y63" s="15" t="s">
        <v>505</v>
      </c>
      <c r="Z63" s="15" t="s">
        <v>505</v>
      </c>
      <c r="AA63" s="15" t="s">
        <v>505</v>
      </c>
      <c r="AC63" s="15" t="n">
        <v>3.85</v>
      </c>
      <c r="AD63" s="15" t="s">
        <v>770</v>
      </c>
      <c r="AF63" s="15" t="s">
        <v>606</v>
      </c>
      <c r="AG63" s="15" t="s">
        <v>505</v>
      </c>
      <c r="AH63" s="15" t="s">
        <v>505</v>
      </c>
      <c r="AI63" s="15" t="s">
        <v>505</v>
      </c>
      <c r="AK63" s="15" t="n">
        <v>3</v>
      </c>
      <c r="AL63" s="15" t="s">
        <v>679</v>
      </c>
      <c r="AN63" s="15" t="s">
        <v>771</v>
      </c>
      <c r="AO63" s="15" t="s">
        <v>505</v>
      </c>
      <c r="AP63" s="15" t="s">
        <v>505</v>
      </c>
      <c r="AQ63" s="15" t="s">
        <v>505</v>
      </c>
      <c r="AS63" s="15" t="n">
        <v>3.25</v>
      </c>
      <c r="AT63" s="15" t="s">
        <v>740</v>
      </c>
      <c r="AV63" s="15" t="s">
        <v>772</v>
      </c>
      <c r="AW63" s="15" t="s">
        <v>505</v>
      </c>
      <c r="AX63" s="15" t="s">
        <v>505</v>
      </c>
      <c r="AY63" s="15" t="s">
        <v>505</v>
      </c>
      <c r="BA63" s="15" t="n">
        <v>2.5</v>
      </c>
      <c r="BB63" s="15" t="s">
        <v>595</v>
      </c>
      <c r="BD63" s="15" t="s">
        <v>773</v>
      </c>
      <c r="BE63" s="15" t="s">
        <v>505</v>
      </c>
      <c r="BF63" s="15" t="s">
        <v>505</v>
      </c>
      <c r="BG63" s="15" t="s">
        <v>505</v>
      </c>
      <c r="BI63" s="15" t="n">
        <v>5</v>
      </c>
      <c r="BJ63" s="15" t="s">
        <v>524</v>
      </c>
      <c r="BL63" s="15" t="s">
        <v>774</v>
      </c>
      <c r="BM63" s="15" t="s">
        <v>505</v>
      </c>
      <c r="BN63" s="15" t="s">
        <v>505</v>
      </c>
      <c r="BO63" s="15" t="s">
        <v>505</v>
      </c>
      <c r="BQ63" s="15" t="n">
        <v>3.5</v>
      </c>
      <c r="BR63" s="15" t="s">
        <v>598</v>
      </c>
      <c r="BT63" s="15" t="s">
        <v>775</v>
      </c>
      <c r="BU63" s="15" t="s">
        <v>505</v>
      </c>
      <c r="BV63" s="15" t="s">
        <v>505</v>
      </c>
      <c r="BW63" s="15" t="s">
        <v>505</v>
      </c>
      <c r="BY63" s="15" t="n">
        <v>2.5</v>
      </c>
      <c r="BZ63" s="15" t="s">
        <v>595</v>
      </c>
      <c r="CB63" s="15" t="s">
        <v>776</v>
      </c>
      <c r="CC63" s="15" t="s">
        <v>505</v>
      </c>
      <c r="CD63" s="15" t="s">
        <v>505</v>
      </c>
      <c r="CE63" s="15" t="s">
        <v>505</v>
      </c>
      <c r="CG63" s="15" t="n">
        <v>2.5</v>
      </c>
      <c r="CH63" s="15" t="s">
        <v>595</v>
      </c>
      <c r="CJ63" s="15" t="s">
        <v>776</v>
      </c>
      <c r="CK63" s="15" t="s">
        <v>505</v>
      </c>
      <c r="CL63" s="15" t="s">
        <v>505</v>
      </c>
      <c r="CM63" s="15" t="s">
        <v>505</v>
      </c>
      <c r="CO63" s="15" t="n">
        <v>2</v>
      </c>
      <c r="CP63" s="15" t="s">
        <v>520</v>
      </c>
      <c r="CR63" s="15" t="s">
        <v>777</v>
      </c>
      <c r="CS63" s="15" t="s">
        <v>505</v>
      </c>
      <c r="CT63" s="15" t="s">
        <v>505</v>
      </c>
      <c r="CU63" s="15" t="s">
        <v>505</v>
      </c>
      <c r="CW63" s="15" t="n">
        <v>4</v>
      </c>
      <c r="CX63" s="15" t="s">
        <v>521</v>
      </c>
      <c r="CZ63" s="15" t="s">
        <v>778</v>
      </c>
      <c r="DA63" s="15" t="s">
        <v>505</v>
      </c>
      <c r="DB63" s="15" t="s">
        <v>505</v>
      </c>
      <c r="DC63" s="15" t="s">
        <v>505</v>
      </c>
      <c r="DE63" s="15" t="n">
        <v>5</v>
      </c>
      <c r="DF63" s="15" t="s">
        <v>524</v>
      </c>
      <c r="DH63" s="15" t="s">
        <v>779</v>
      </c>
      <c r="DI63" s="15" t="s">
        <v>505</v>
      </c>
      <c r="DJ63" s="15" t="s">
        <v>505</v>
      </c>
      <c r="DK63" s="15" t="s">
        <v>505</v>
      </c>
      <c r="DM63" s="15" t="n">
        <v>5</v>
      </c>
      <c r="DN63" s="15" t="s">
        <v>524</v>
      </c>
      <c r="DP63" s="15" t="s">
        <v>779</v>
      </c>
      <c r="DQ63" s="15" t="s">
        <v>505</v>
      </c>
      <c r="DR63" s="15" t="s">
        <v>505</v>
      </c>
      <c r="DS63" s="15" t="s">
        <v>508</v>
      </c>
      <c r="DT63" s="15" t="n">
        <v>0.75</v>
      </c>
      <c r="DU63" s="15" t="n">
        <v>7.5</v>
      </c>
      <c r="DV63" s="15" t="s">
        <v>525</v>
      </c>
      <c r="DX63" s="15" t="s">
        <v>780</v>
      </c>
      <c r="DY63" s="15" t="s">
        <v>505</v>
      </c>
      <c r="DZ63" s="15" t="s">
        <v>505</v>
      </c>
      <c r="EA63" s="15" t="s">
        <v>505</v>
      </c>
      <c r="EC63" s="15" t="n">
        <v>6</v>
      </c>
      <c r="ED63" s="15" t="s">
        <v>613</v>
      </c>
      <c r="EF63" s="15" t="s">
        <v>781</v>
      </c>
      <c r="EG63" s="15" t="s">
        <v>505</v>
      </c>
      <c r="EH63" s="15" t="s">
        <v>505</v>
      </c>
      <c r="EI63" s="15" t="s">
        <v>505</v>
      </c>
      <c r="EK63" s="15" t="n">
        <v>12</v>
      </c>
      <c r="EL63" s="15" t="s">
        <v>580</v>
      </c>
      <c r="EN63" s="15" t="s">
        <v>569</v>
      </c>
      <c r="EO63" s="15" t="s">
        <v>505</v>
      </c>
      <c r="EP63" s="15" t="s">
        <v>505</v>
      </c>
      <c r="EQ63" s="15" t="s">
        <v>505</v>
      </c>
      <c r="ES63" s="15" t="n">
        <v>13</v>
      </c>
      <c r="ET63" s="15" t="s">
        <v>717</v>
      </c>
      <c r="EV63" s="15" t="s">
        <v>782</v>
      </c>
      <c r="EW63" s="15" t="s">
        <v>505</v>
      </c>
      <c r="EX63" s="15" t="s">
        <v>505</v>
      </c>
      <c r="EY63" s="15" t="s">
        <v>505</v>
      </c>
      <c r="FA63" s="15" t="n">
        <v>48</v>
      </c>
      <c r="FB63" s="15" t="s">
        <v>729</v>
      </c>
      <c r="FD63" s="15" t="s">
        <v>782</v>
      </c>
      <c r="FE63" s="15" t="s">
        <v>505</v>
      </c>
      <c r="FF63" s="15" t="s">
        <v>505</v>
      </c>
      <c r="FG63" s="15" t="s">
        <v>508</v>
      </c>
      <c r="FH63" s="15" t="n">
        <v>6</v>
      </c>
      <c r="FI63" s="15" t="n">
        <v>2</v>
      </c>
      <c r="FJ63" s="15" t="s">
        <v>696</v>
      </c>
      <c r="FL63" s="15" t="s">
        <v>505</v>
      </c>
      <c r="FM63" s="15" t="s">
        <v>505</v>
      </c>
      <c r="FN63" s="15" t="s">
        <v>505</v>
      </c>
      <c r="FP63" s="15" t="n">
        <v>1</v>
      </c>
      <c r="FQ63" s="15" t="s">
        <v>602</v>
      </c>
      <c r="FS63" s="15" t="s">
        <v>505</v>
      </c>
      <c r="FT63" s="15" t="s">
        <v>505</v>
      </c>
      <c r="FU63" s="15" t="s">
        <v>505</v>
      </c>
      <c r="FW63" s="15" t="n">
        <v>2</v>
      </c>
      <c r="FX63" s="15" t="s">
        <v>520</v>
      </c>
      <c r="FZ63" s="15" t="s">
        <v>505</v>
      </c>
      <c r="GA63" s="15" t="s">
        <v>505</v>
      </c>
      <c r="GB63" s="15" t="s">
        <v>505</v>
      </c>
      <c r="GD63" s="15" t="n">
        <v>4</v>
      </c>
      <c r="GE63" s="15" t="s">
        <v>521</v>
      </c>
      <c r="GG63" s="15" t="s">
        <v>505</v>
      </c>
      <c r="GH63" s="15" t="s">
        <v>505</v>
      </c>
      <c r="GI63" s="15" t="s">
        <v>505</v>
      </c>
      <c r="GK63" s="15" t="n">
        <v>2.5</v>
      </c>
      <c r="GL63" s="15" t="s">
        <v>595</v>
      </c>
      <c r="GN63" s="15" t="s">
        <v>505</v>
      </c>
      <c r="GO63" s="15" t="s">
        <v>505</v>
      </c>
      <c r="GP63" s="15" t="s">
        <v>505</v>
      </c>
      <c r="GR63" s="15" t="n">
        <v>1.5</v>
      </c>
      <c r="GS63" s="15" t="s">
        <v>618</v>
      </c>
      <c r="GU63" s="15" t="s">
        <v>783</v>
      </c>
      <c r="GV63" s="15" t="s">
        <v>505</v>
      </c>
      <c r="GW63" s="15" t="s">
        <v>505</v>
      </c>
      <c r="GX63" s="15" t="s">
        <v>505</v>
      </c>
      <c r="GZ63" s="15" t="n">
        <v>5</v>
      </c>
      <c r="HA63" s="15" t="s">
        <v>524</v>
      </c>
      <c r="HC63" s="15" t="s">
        <v>784</v>
      </c>
      <c r="HD63" s="15" t="s">
        <v>505</v>
      </c>
      <c r="HE63" s="15" t="s">
        <v>505</v>
      </c>
      <c r="HF63" s="15" t="s">
        <v>505</v>
      </c>
      <c r="HH63" s="15" t="n">
        <v>6</v>
      </c>
      <c r="HI63" s="15" t="s">
        <v>613</v>
      </c>
      <c r="HK63" s="15" t="s">
        <v>784</v>
      </c>
      <c r="HL63" s="15" t="s">
        <v>505</v>
      </c>
      <c r="HM63" s="15" t="s">
        <v>505</v>
      </c>
      <c r="HN63" s="15" t="s">
        <v>505</v>
      </c>
      <c r="HP63" s="15" t="n">
        <v>5.5</v>
      </c>
      <c r="HQ63" s="15" t="s">
        <v>757</v>
      </c>
      <c r="HS63" s="15" t="s">
        <v>783</v>
      </c>
      <c r="HT63" s="15" t="s">
        <v>505</v>
      </c>
      <c r="HU63" s="15" t="s">
        <v>505</v>
      </c>
      <c r="HV63" s="15" t="s">
        <v>505</v>
      </c>
      <c r="HX63" s="15" t="n">
        <v>7</v>
      </c>
      <c r="HY63" s="15" t="s">
        <v>727</v>
      </c>
      <c r="IA63" s="15" t="s">
        <v>785</v>
      </c>
      <c r="IB63" s="15" t="s">
        <v>505</v>
      </c>
      <c r="IC63" s="15" t="s">
        <v>505</v>
      </c>
      <c r="ID63" s="15" t="s">
        <v>505</v>
      </c>
      <c r="IF63" s="15" t="n">
        <v>6</v>
      </c>
      <c r="IG63" s="15" t="s">
        <v>613</v>
      </c>
      <c r="II63" s="15" t="s">
        <v>786</v>
      </c>
      <c r="IJ63" s="15" t="s">
        <v>505</v>
      </c>
      <c r="IK63" s="15" t="s">
        <v>505</v>
      </c>
      <c r="IL63" s="15" t="s">
        <v>505</v>
      </c>
      <c r="IN63" s="15" t="n">
        <v>1.5</v>
      </c>
      <c r="IO63" s="15" t="s">
        <v>618</v>
      </c>
      <c r="IQ63" s="15" t="s">
        <v>787</v>
      </c>
      <c r="IR63" s="15" t="s">
        <v>505</v>
      </c>
      <c r="IS63" s="15" t="s">
        <v>505</v>
      </c>
      <c r="IT63" s="15" t="s">
        <v>505</v>
      </c>
      <c r="IV63" s="15" t="n">
        <v>5</v>
      </c>
      <c r="IW63" s="15" t="s">
        <v>524</v>
      </c>
      <c r="IY63" s="15" t="s">
        <v>788</v>
      </c>
      <c r="IZ63" s="15" t="s">
        <v>505</v>
      </c>
      <c r="JA63" s="15" t="s">
        <v>505</v>
      </c>
      <c r="JB63" s="15" t="s">
        <v>505</v>
      </c>
      <c r="JD63" s="15" t="n">
        <v>16</v>
      </c>
      <c r="JE63" s="15" t="s">
        <v>751</v>
      </c>
      <c r="JG63" s="15" t="s">
        <v>788</v>
      </c>
      <c r="JH63" s="15" t="s">
        <v>505</v>
      </c>
      <c r="JI63" s="15" t="s">
        <v>505</v>
      </c>
      <c r="JJ63" s="15" t="s">
        <v>508</v>
      </c>
      <c r="JK63" s="15" t="n">
        <v>0.2</v>
      </c>
      <c r="JL63" s="15" t="n">
        <v>10</v>
      </c>
      <c r="JM63" s="15" t="s">
        <v>704</v>
      </c>
      <c r="JO63" s="15" t="s">
        <v>789</v>
      </c>
      <c r="JP63" s="15" t="s">
        <v>505</v>
      </c>
      <c r="JQ63" s="15" t="s">
        <v>505</v>
      </c>
      <c r="JR63" s="15" t="s">
        <v>505</v>
      </c>
      <c r="JT63" s="15" t="n">
        <v>3.5</v>
      </c>
      <c r="JU63" s="15" t="s">
        <v>598</v>
      </c>
      <c r="JW63" s="15" t="s">
        <v>790</v>
      </c>
      <c r="KN63" s="15" t="s">
        <v>508</v>
      </c>
      <c r="KV63" s="15" t="s">
        <v>508</v>
      </c>
      <c r="LD63" s="15" t="s">
        <v>508</v>
      </c>
      <c r="LL63" s="15" t="s">
        <v>508</v>
      </c>
      <c r="LT63" s="15" t="s">
        <v>508</v>
      </c>
      <c r="MB63" s="15" t="s">
        <v>505</v>
      </c>
      <c r="MC63" s="15" t="s">
        <v>505</v>
      </c>
      <c r="MD63" s="15" t="s">
        <v>508</v>
      </c>
      <c r="ME63" s="15" t="n">
        <v>6</v>
      </c>
      <c r="MF63" s="15" t="n">
        <v>2</v>
      </c>
      <c r="MG63" s="15" t="s">
        <v>791</v>
      </c>
      <c r="MI63" s="15" t="s">
        <v>708</v>
      </c>
      <c r="NH63" s="15" t="s">
        <v>509</v>
      </c>
      <c r="OU63" s="15" t="s">
        <v>510</v>
      </c>
      <c r="QH63" s="15" t="s">
        <v>792</v>
      </c>
      <c r="QI63" s="15" t="n">
        <v>342978521</v>
      </c>
      <c r="QJ63" s="15" t="s">
        <v>793</v>
      </c>
      <c r="QK63" s="15" t="n">
        <v>44836.8676851852</v>
      </c>
      <c r="QN63" s="15" t="s">
        <v>513</v>
      </c>
      <c r="QQ63" s="15" t="n">
        <v>62</v>
      </c>
    </row>
    <row r="64" customFormat="false" ht="13.8" hidden="false" customHeight="false" outlineLevel="0" collapsed="false">
      <c r="A64" s="16" t="n">
        <v>44836.414102257</v>
      </c>
      <c r="B64" s="16" t="n">
        <v>44836.4426123958</v>
      </c>
      <c r="C64" s="16" t="n">
        <v>44836</v>
      </c>
      <c r="D64" s="15" t="s">
        <v>765</v>
      </c>
      <c r="G64" s="16" t="n">
        <v>44836</v>
      </c>
      <c r="H64" s="15" t="s">
        <v>500</v>
      </c>
      <c r="I64" s="15" t="s">
        <v>766</v>
      </c>
      <c r="J64" s="15" t="s">
        <v>767</v>
      </c>
      <c r="K64" s="15" t="s">
        <v>794</v>
      </c>
      <c r="L64" s="15" t="s">
        <v>601</v>
      </c>
      <c r="Q64" s="15" t="s">
        <v>505</v>
      </c>
      <c r="R64" s="15" t="s">
        <v>505</v>
      </c>
      <c r="S64" s="15" t="s">
        <v>505</v>
      </c>
      <c r="U64" s="15" t="n">
        <v>1.5</v>
      </c>
      <c r="V64" s="15" t="s">
        <v>618</v>
      </c>
      <c r="X64" s="15" t="s">
        <v>795</v>
      </c>
      <c r="Y64" s="15" t="s">
        <v>505</v>
      </c>
      <c r="Z64" s="15" t="s">
        <v>505</v>
      </c>
      <c r="AA64" s="15" t="s">
        <v>505</v>
      </c>
      <c r="AC64" s="15" t="n">
        <v>4</v>
      </c>
      <c r="AD64" s="15" t="s">
        <v>521</v>
      </c>
      <c r="AF64" s="15" t="s">
        <v>796</v>
      </c>
      <c r="AG64" s="15" t="s">
        <v>505</v>
      </c>
      <c r="AH64" s="15" t="s">
        <v>505</v>
      </c>
      <c r="AI64" s="15" t="s">
        <v>505</v>
      </c>
      <c r="AK64" s="15" t="n">
        <v>3</v>
      </c>
      <c r="AL64" s="15" t="s">
        <v>679</v>
      </c>
      <c r="AN64" s="15" t="s">
        <v>797</v>
      </c>
      <c r="AO64" s="15" t="s">
        <v>505</v>
      </c>
      <c r="AP64" s="15" t="s">
        <v>505</v>
      </c>
      <c r="AQ64" s="15" t="s">
        <v>505</v>
      </c>
      <c r="AS64" s="15" t="n">
        <v>3.25</v>
      </c>
      <c r="AT64" s="15" t="s">
        <v>740</v>
      </c>
      <c r="AV64" s="15" t="s">
        <v>798</v>
      </c>
      <c r="AW64" s="15" t="s">
        <v>505</v>
      </c>
      <c r="AX64" s="15" t="s">
        <v>505</v>
      </c>
      <c r="AY64" s="15" t="s">
        <v>505</v>
      </c>
      <c r="BA64" s="15" t="n">
        <v>2.5</v>
      </c>
      <c r="BB64" s="15" t="s">
        <v>595</v>
      </c>
      <c r="BD64" s="15" t="s">
        <v>774</v>
      </c>
      <c r="BE64" s="15" t="s">
        <v>505</v>
      </c>
      <c r="BF64" s="15" t="s">
        <v>505</v>
      </c>
      <c r="BG64" s="15" t="s">
        <v>505</v>
      </c>
      <c r="BI64" s="15" t="n">
        <v>5</v>
      </c>
      <c r="BJ64" s="15" t="s">
        <v>524</v>
      </c>
      <c r="BL64" s="15" t="s">
        <v>774</v>
      </c>
      <c r="BM64" s="15" t="s">
        <v>505</v>
      </c>
      <c r="BN64" s="15" t="s">
        <v>505</v>
      </c>
      <c r="BO64" s="15" t="s">
        <v>505</v>
      </c>
      <c r="BQ64" s="15" t="n">
        <v>3.75</v>
      </c>
      <c r="BR64" s="15" t="s">
        <v>724</v>
      </c>
      <c r="BT64" s="15" t="s">
        <v>799</v>
      </c>
      <c r="BU64" s="15" t="s">
        <v>505</v>
      </c>
      <c r="BV64" s="15" t="s">
        <v>505</v>
      </c>
      <c r="BW64" s="15" t="s">
        <v>505</v>
      </c>
      <c r="BY64" s="15" t="n">
        <v>3</v>
      </c>
      <c r="BZ64" s="15" t="s">
        <v>679</v>
      </c>
      <c r="CB64" s="15" t="s">
        <v>781</v>
      </c>
      <c r="CC64" s="15" t="s">
        <v>505</v>
      </c>
      <c r="CD64" s="15" t="s">
        <v>505</v>
      </c>
      <c r="CE64" s="15" t="s">
        <v>505</v>
      </c>
      <c r="CG64" s="15" t="n">
        <v>3</v>
      </c>
      <c r="CH64" s="15" t="s">
        <v>679</v>
      </c>
      <c r="CJ64" s="15" t="s">
        <v>781</v>
      </c>
      <c r="CK64" s="15" t="s">
        <v>505</v>
      </c>
      <c r="CL64" s="15" t="s">
        <v>505</v>
      </c>
      <c r="CM64" s="15" t="s">
        <v>505</v>
      </c>
      <c r="CO64" s="15" t="n">
        <v>2</v>
      </c>
      <c r="CP64" s="15" t="s">
        <v>520</v>
      </c>
      <c r="CR64" s="15" t="s">
        <v>800</v>
      </c>
      <c r="CS64" s="15" t="s">
        <v>505</v>
      </c>
      <c r="CT64" s="15" t="s">
        <v>505</v>
      </c>
      <c r="CU64" s="15" t="s">
        <v>505</v>
      </c>
      <c r="CW64" s="15" t="n">
        <v>4.5</v>
      </c>
      <c r="CX64" s="15" t="s">
        <v>582</v>
      </c>
      <c r="CZ64" s="15" t="s">
        <v>801</v>
      </c>
      <c r="DA64" s="15" t="s">
        <v>505</v>
      </c>
      <c r="DB64" s="15" t="s">
        <v>505</v>
      </c>
      <c r="DC64" s="15" t="s">
        <v>505</v>
      </c>
      <c r="DE64" s="15" t="n">
        <v>5</v>
      </c>
      <c r="DF64" s="15" t="s">
        <v>524</v>
      </c>
      <c r="DH64" s="15" t="s">
        <v>787</v>
      </c>
      <c r="DI64" s="15" t="s">
        <v>505</v>
      </c>
      <c r="DJ64" s="15" t="s">
        <v>505</v>
      </c>
      <c r="DK64" s="15" t="s">
        <v>505</v>
      </c>
      <c r="DM64" s="15" t="n">
        <v>5</v>
      </c>
      <c r="DN64" s="15" t="s">
        <v>524</v>
      </c>
      <c r="DP64" s="15" t="s">
        <v>787</v>
      </c>
      <c r="DQ64" s="15" t="s">
        <v>505</v>
      </c>
      <c r="DR64" s="15" t="s">
        <v>505</v>
      </c>
      <c r="DS64" s="15" t="s">
        <v>508</v>
      </c>
      <c r="DT64" s="15" t="n">
        <v>0.85</v>
      </c>
      <c r="DU64" s="15" t="n">
        <v>8.5</v>
      </c>
      <c r="DV64" s="15" t="s">
        <v>525</v>
      </c>
      <c r="DX64" s="15" t="s">
        <v>678</v>
      </c>
      <c r="DY64" s="15" t="s">
        <v>505</v>
      </c>
      <c r="DZ64" s="15" t="s">
        <v>505</v>
      </c>
      <c r="EA64" s="15" t="s">
        <v>505</v>
      </c>
      <c r="EC64" s="15" t="n">
        <v>5.75</v>
      </c>
      <c r="ED64" s="15" t="s">
        <v>737</v>
      </c>
      <c r="EF64" s="15" t="s">
        <v>802</v>
      </c>
      <c r="EG64" s="15" t="s">
        <v>505</v>
      </c>
      <c r="EH64" s="15" t="s">
        <v>505</v>
      </c>
      <c r="EI64" s="15" t="s">
        <v>505</v>
      </c>
      <c r="EK64" s="15" t="n">
        <v>13</v>
      </c>
      <c r="EL64" s="15" t="s">
        <v>717</v>
      </c>
      <c r="EN64" s="15" t="s">
        <v>803</v>
      </c>
      <c r="EO64" s="15" t="s">
        <v>505</v>
      </c>
      <c r="EP64" s="15" t="s">
        <v>505</v>
      </c>
      <c r="EQ64" s="15" t="s">
        <v>505</v>
      </c>
      <c r="ES64" s="15" t="n">
        <v>13.5</v>
      </c>
      <c r="ET64" s="15" t="s">
        <v>804</v>
      </c>
      <c r="EV64" s="15" t="s">
        <v>803</v>
      </c>
      <c r="EW64" s="15" t="s">
        <v>505</v>
      </c>
      <c r="EX64" s="15" t="s">
        <v>505</v>
      </c>
      <c r="EY64" s="15" t="s">
        <v>505</v>
      </c>
      <c r="FA64" s="15" t="n">
        <v>49</v>
      </c>
      <c r="FB64" s="15" t="s">
        <v>805</v>
      </c>
      <c r="FD64" s="15" t="s">
        <v>782</v>
      </c>
      <c r="FE64" s="15" t="s">
        <v>505</v>
      </c>
      <c r="FF64" s="15" t="s">
        <v>505</v>
      </c>
      <c r="FG64" s="15" t="s">
        <v>508</v>
      </c>
      <c r="FH64" s="15" t="n">
        <v>4</v>
      </c>
      <c r="FI64" s="15" t="n">
        <v>1</v>
      </c>
      <c r="FJ64" s="15" t="s">
        <v>564</v>
      </c>
      <c r="FL64" s="15" t="s">
        <v>505</v>
      </c>
      <c r="FM64" s="15" t="s">
        <v>505</v>
      </c>
      <c r="FN64" s="15" t="s">
        <v>505</v>
      </c>
      <c r="FP64" s="15" t="n">
        <v>1</v>
      </c>
      <c r="FQ64" s="15" t="s">
        <v>602</v>
      </c>
      <c r="FS64" s="15" t="s">
        <v>505</v>
      </c>
      <c r="FT64" s="15" t="s">
        <v>505</v>
      </c>
      <c r="FU64" s="15" t="s">
        <v>505</v>
      </c>
      <c r="FW64" s="15" t="n">
        <v>2</v>
      </c>
      <c r="FX64" s="15" t="s">
        <v>520</v>
      </c>
      <c r="FZ64" s="15" t="s">
        <v>505</v>
      </c>
      <c r="GA64" s="15" t="s">
        <v>505</v>
      </c>
      <c r="GB64" s="15" t="s">
        <v>505</v>
      </c>
      <c r="GD64" s="15" t="n">
        <v>4</v>
      </c>
      <c r="GE64" s="15" t="s">
        <v>521</v>
      </c>
      <c r="GG64" s="15" t="s">
        <v>505</v>
      </c>
      <c r="GH64" s="15" t="s">
        <v>505</v>
      </c>
      <c r="GI64" s="15" t="s">
        <v>505</v>
      </c>
      <c r="GK64" s="15" t="n">
        <v>2.75</v>
      </c>
      <c r="GL64" s="15" t="s">
        <v>755</v>
      </c>
      <c r="GN64" s="15" t="s">
        <v>505</v>
      </c>
      <c r="GO64" s="15" t="s">
        <v>505</v>
      </c>
      <c r="GP64" s="15" t="s">
        <v>505</v>
      </c>
      <c r="GR64" s="15" t="n">
        <v>2</v>
      </c>
      <c r="GS64" s="15" t="s">
        <v>520</v>
      </c>
      <c r="GU64" s="15" t="s">
        <v>619</v>
      </c>
      <c r="GV64" s="15" t="s">
        <v>505</v>
      </c>
      <c r="GW64" s="15" t="s">
        <v>505</v>
      </c>
      <c r="GX64" s="15" t="s">
        <v>505</v>
      </c>
      <c r="GZ64" s="15" t="n">
        <v>6</v>
      </c>
      <c r="HA64" s="15" t="s">
        <v>613</v>
      </c>
      <c r="HC64" s="15" t="s">
        <v>806</v>
      </c>
      <c r="HD64" s="15" t="s">
        <v>505</v>
      </c>
      <c r="HE64" s="15" t="s">
        <v>505</v>
      </c>
      <c r="HF64" s="15" t="s">
        <v>505</v>
      </c>
      <c r="HH64" s="15" t="n">
        <v>6.5</v>
      </c>
      <c r="HI64" s="15" t="s">
        <v>725</v>
      </c>
      <c r="HK64" s="15" t="s">
        <v>806</v>
      </c>
      <c r="HL64" s="15" t="s">
        <v>505</v>
      </c>
      <c r="HM64" s="15" t="s">
        <v>505</v>
      </c>
      <c r="HN64" s="15" t="s">
        <v>505</v>
      </c>
      <c r="HP64" s="15" t="n">
        <v>5</v>
      </c>
      <c r="HQ64" s="15" t="s">
        <v>524</v>
      </c>
      <c r="HS64" s="15" t="s">
        <v>807</v>
      </c>
      <c r="HT64" s="15" t="s">
        <v>505</v>
      </c>
      <c r="HU64" s="15" t="s">
        <v>505</v>
      </c>
      <c r="HV64" s="15" t="s">
        <v>505</v>
      </c>
      <c r="HX64" s="15" t="n">
        <v>7</v>
      </c>
      <c r="HY64" s="15" t="s">
        <v>727</v>
      </c>
      <c r="IA64" s="15" t="s">
        <v>806</v>
      </c>
      <c r="IB64" s="15" t="s">
        <v>505</v>
      </c>
      <c r="IC64" s="15" t="s">
        <v>505</v>
      </c>
      <c r="ID64" s="15" t="s">
        <v>505</v>
      </c>
      <c r="IF64" s="15" t="n">
        <v>7</v>
      </c>
      <c r="IG64" s="15" t="s">
        <v>727</v>
      </c>
      <c r="II64" s="15" t="s">
        <v>808</v>
      </c>
      <c r="IJ64" s="15" t="s">
        <v>505</v>
      </c>
      <c r="IK64" s="15" t="s">
        <v>505</v>
      </c>
      <c r="IL64" s="15" t="s">
        <v>505</v>
      </c>
      <c r="IN64" s="15" t="n">
        <v>2</v>
      </c>
      <c r="IO64" s="15" t="s">
        <v>520</v>
      </c>
      <c r="IQ64" s="15" t="s">
        <v>809</v>
      </c>
      <c r="IR64" s="15" t="s">
        <v>505</v>
      </c>
      <c r="IS64" s="15" t="s">
        <v>505</v>
      </c>
      <c r="IT64" s="15" t="s">
        <v>505</v>
      </c>
      <c r="IV64" s="15" t="n">
        <v>5</v>
      </c>
      <c r="IW64" s="15" t="s">
        <v>524</v>
      </c>
      <c r="IY64" s="15" t="s">
        <v>810</v>
      </c>
      <c r="IZ64" s="15" t="s">
        <v>505</v>
      </c>
      <c r="JA64" s="15" t="s">
        <v>505</v>
      </c>
      <c r="JB64" s="15" t="s">
        <v>505</v>
      </c>
      <c r="JD64" s="15" t="n">
        <v>18</v>
      </c>
      <c r="JE64" s="15" t="s">
        <v>584</v>
      </c>
      <c r="JG64" s="15" t="s">
        <v>811</v>
      </c>
      <c r="JH64" s="15" t="s">
        <v>505</v>
      </c>
      <c r="JI64" s="15" t="s">
        <v>505</v>
      </c>
      <c r="JJ64" s="15" t="s">
        <v>508</v>
      </c>
      <c r="JK64" s="15" t="n">
        <v>0.15</v>
      </c>
      <c r="JL64" s="15" t="n">
        <v>8</v>
      </c>
      <c r="JM64" s="15" t="s">
        <v>812</v>
      </c>
      <c r="JO64" s="15" t="s">
        <v>813</v>
      </c>
      <c r="JP64" s="15" t="s">
        <v>505</v>
      </c>
      <c r="JQ64" s="15" t="s">
        <v>505</v>
      </c>
      <c r="JR64" s="15" t="s">
        <v>505</v>
      </c>
      <c r="JT64" s="15" t="n">
        <v>4</v>
      </c>
      <c r="JU64" s="15" t="s">
        <v>521</v>
      </c>
      <c r="JW64" s="15" t="s">
        <v>814</v>
      </c>
      <c r="KN64" s="15" t="s">
        <v>508</v>
      </c>
      <c r="KV64" s="15" t="s">
        <v>508</v>
      </c>
      <c r="LD64" s="15" t="s">
        <v>508</v>
      </c>
      <c r="LL64" s="15" t="s">
        <v>508</v>
      </c>
      <c r="LT64" s="15" t="s">
        <v>508</v>
      </c>
      <c r="MB64" s="15" t="s">
        <v>505</v>
      </c>
      <c r="MC64" s="15" t="s">
        <v>505</v>
      </c>
      <c r="MD64" s="15" t="s">
        <v>508</v>
      </c>
      <c r="ME64" s="15" t="n">
        <v>6</v>
      </c>
      <c r="MF64" s="15" t="n">
        <v>2</v>
      </c>
      <c r="MG64" s="15" t="s">
        <v>791</v>
      </c>
      <c r="MI64" s="15" t="s">
        <v>815</v>
      </c>
      <c r="NH64" s="15" t="s">
        <v>509</v>
      </c>
      <c r="OU64" s="15" t="s">
        <v>510</v>
      </c>
      <c r="QI64" s="15" t="n">
        <v>342978527</v>
      </c>
      <c r="QJ64" s="15" t="s">
        <v>816</v>
      </c>
      <c r="QK64" s="15" t="n">
        <v>44836.8676967593</v>
      </c>
      <c r="QN64" s="15" t="s">
        <v>513</v>
      </c>
      <c r="QQ64" s="15" t="n">
        <v>63</v>
      </c>
    </row>
    <row r="65" customFormat="false" ht="13.8" hidden="false" customHeight="false" outlineLevel="0" collapsed="false">
      <c r="A65" s="16" t="n">
        <v>44836.4627554514</v>
      </c>
      <c r="B65" s="16" t="n">
        <v>44836.4875515625</v>
      </c>
      <c r="C65" s="16" t="n">
        <v>44836</v>
      </c>
      <c r="D65" s="15" t="s">
        <v>765</v>
      </c>
      <c r="G65" s="16" t="n">
        <v>44836</v>
      </c>
      <c r="H65" s="15" t="s">
        <v>500</v>
      </c>
      <c r="I65" s="15" t="s">
        <v>766</v>
      </c>
      <c r="J65" s="15" t="s">
        <v>767</v>
      </c>
      <c r="K65" s="15" t="s">
        <v>817</v>
      </c>
      <c r="L65" s="15" t="s">
        <v>601</v>
      </c>
      <c r="Q65" s="15" t="s">
        <v>505</v>
      </c>
      <c r="R65" s="15" t="s">
        <v>505</v>
      </c>
      <c r="S65" s="15" t="s">
        <v>505</v>
      </c>
      <c r="U65" s="15" t="n">
        <v>1.25</v>
      </c>
      <c r="V65" s="15" t="s">
        <v>564</v>
      </c>
      <c r="X65" s="15" t="s">
        <v>818</v>
      </c>
      <c r="Y65" s="15" t="s">
        <v>505</v>
      </c>
      <c r="Z65" s="15" t="s">
        <v>505</v>
      </c>
      <c r="AA65" s="15" t="s">
        <v>505</v>
      </c>
      <c r="AC65" s="15" t="n">
        <v>4</v>
      </c>
      <c r="AD65" s="15" t="s">
        <v>521</v>
      </c>
      <c r="AF65" s="15" t="s">
        <v>819</v>
      </c>
      <c r="AG65" s="15" t="s">
        <v>505</v>
      </c>
      <c r="AH65" s="15" t="s">
        <v>505</v>
      </c>
      <c r="AI65" s="15" t="s">
        <v>505</v>
      </c>
      <c r="AK65" s="15" t="n">
        <v>3</v>
      </c>
      <c r="AL65" s="15" t="s">
        <v>679</v>
      </c>
      <c r="AN65" s="15" t="s">
        <v>797</v>
      </c>
      <c r="AO65" s="15" t="s">
        <v>505</v>
      </c>
      <c r="AP65" s="15" t="s">
        <v>505</v>
      </c>
      <c r="AQ65" s="15" t="s">
        <v>505</v>
      </c>
      <c r="AS65" s="15" t="n">
        <v>3</v>
      </c>
      <c r="AT65" s="15" t="s">
        <v>679</v>
      </c>
      <c r="AV65" s="15" t="s">
        <v>772</v>
      </c>
      <c r="AW65" s="15" t="s">
        <v>505</v>
      </c>
      <c r="AX65" s="15" t="s">
        <v>505</v>
      </c>
      <c r="AY65" s="15" t="s">
        <v>505</v>
      </c>
      <c r="BA65" s="15" t="n">
        <v>2</v>
      </c>
      <c r="BB65" s="15" t="s">
        <v>520</v>
      </c>
      <c r="BD65" s="15" t="s">
        <v>820</v>
      </c>
      <c r="BE65" s="15" t="s">
        <v>505</v>
      </c>
      <c r="BF65" s="15" t="s">
        <v>505</v>
      </c>
      <c r="BG65" s="15" t="s">
        <v>505</v>
      </c>
      <c r="BI65" s="15" t="n">
        <v>5</v>
      </c>
      <c r="BJ65" s="15" t="s">
        <v>524</v>
      </c>
      <c r="BL65" s="15" t="s">
        <v>821</v>
      </c>
      <c r="BM65" s="15" t="s">
        <v>505</v>
      </c>
      <c r="BN65" s="15" t="s">
        <v>505</v>
      </c>
      <c r="BO65" s="15" t="s">
        <v>505</v>
      </c>
      <c r="BQ65" s="15" t="n">
        <v>3.5</v>
      </c>
      <c r="BR65" s="15" t="s">
        <v>598</v>
      </c>
      <c r="BT65" s="15" t="s">
        <v>775</v>
      </c>
      <c r="BU65" s="15" t="s">
        <v>505</v>
      </c>
      <c r="BV65" s="15" t="s">
        <v>505</v>
      </c>
      <c r="BW65" s="15" t="s">
        <v>505</v>
      </c>
      <c r="BY65" s="15" t="n">
        <v>2.5</v>
      </c>
      <c r="BZ65" s="15" t="s">
        <v>595</v>
      </c>
      <c r="CB65" s="15" t="s">
        <v>822</v>
      </c>
      <c r="CC65" s="15" t="s">
        <v>505</v>
      </c>
      <c r="CD65" s="15" t="s">
        <v>505</v>
      </c>
      <c r="CE65" s="15" t="s">
        <v>505</v>
      </c>
      <c r="CG65" s="15" t="n">
        <v>2.5</v>
      </c>
      <c r="CH65" s="15" t="s">
        <v>595</v>
      </c>
      <c r="CJ65" s="15" t="s">
        <v>822</v>
      </c>
      <c r="CK65" s="15" t="s">
        <v>505</v>
      </c>
      <c r="CL65" s="15" t="s">
        <v>505</v>
      </c>
      <c r="CM65" s="15" t="s">
        <v>505</v>
      </c>
      <c r="CO65" s="15" t="n">
        <v>2</v>
      </c>
      <c r="CP65" s="15" t="s">
        <v>520</v>
      </c>
      <c r="CR65" s="15" t="s">
        <v>823</v>
      </c>
      <c r="CS65" s="15" t="s">
        <v>505</v>
      </c>
      <c r="CT65" s="15" t="s">
        <v>505</v>
      </c>
      <c r="CU65" s="15" t="s">
        <v>505</v>
      </c>
      <c r="CW65" s="15" t="n">
        <v>4</v>
      </c>
      <c r="CX65" s="15" t="s">
        <v>521</v>
      </c>
      <c r="CZ65" s="15" t="s">
        <v>778</v>
      </c>
      <c r="DA65" s="15" t="s">
        <v>505</v>
      </c>
      <c r="DB65" s="15" t="s">
        <v>505</v>
      </c>
      <c r="DC65" s="15" t="s">
        <v>505</v>
      </c>
      <c r="DE65" s="15" t="n">
        <v>4.75</v>
      </c>
      <c r="DF65" s="15" t="s">
        <v>731</v>
      </c>
      <c r="DH65" s="15" t="s">
        <v>787</v>
      </c>
      <c r="DI65" s="15" t="s">
        <v>505</v>
      </c>
      <c r="DJ65" s="15" t="s">
        <v>505</v>
      </c>
      <c r="DK65" s="15" t="s">
        <v>505</v>
      </c>
      <c r="DM65" s="15" t="n">
        <v>4.75</v>
      </c>
      <c r="DN65" s="15" t="s">
        <v>731</v>
      </c>
      <c r="DP65" s="15" t="s">
        <v>787</v>
      </c>
      <c r="DQ65" s="15" t="s">
        <v>505</v>
      </c>
      <c r="DR65" s="15" t="s">
        <v>505</v>
      </c>
      <c r="DS65" s="15" t="s">
        <v>508</v>
      </c>
      <c r="DT65" s="15" t="n">
        <v>0.8</v>
      </c>
      <c r="DU65" s="15" t="n">
        <v>7.75</v>
      </c>
      <c r="DV65" s="15" t="s">
        <v>824</v>
      </c>
      <c r="DX65" s="15" t="s">
        <v>825</v>
      </c>
      <c r="DY65" s="15" t="s">
        <v>505</v>
      </c>
      <c r="DZ65" s="15" t="s">
        <v>505</v>
      </c>
      <c r="EA65" s="15" t="s">
        <v>505</v>
      </c>
      <c r="EC65" s="15" t="n">
        <v>5.75</v>
      </c>
      <c r="ED65" s="15" t="s">
        <v>737</v>
      </c>
      <c r="EF65" s="15" t="s">
        <v>826</v>
      </c>
      <c r="EG65" s="15" t="s">
        <v>505</v>
      </c>
      <c r="EH65" s="15" t="s">
        <v>505</v>
      </c>
      <c r="EI65" s="15" t="s">
        <v>505</v>
      </c>
      <c r="EK65" s="15" t="n">
        <v>12</v>
      </c>
      <c r="EL65" s="15" t="s">
        <v>580</v>
      </c>
      <c r="EN65" s="15" t="s">
        <v>617</v>
      </c>
      <c r="EO65" s="15" t="s">
        <v>505</v>
      </c>
      <c r="EP65" s="15" t="s">
        <v>505</v>
      </c>
      <c r="EQ65" s="15" t="s">
        <v>505</v>
      </c>
      <c r="ES65" s="15" t="n">
        <v>12.5</v>
      </c>
      <c r="ET65" s="15" t="s">
        <v>694</v>
      </c>
      <c r="EV65" s="15" t="s">
        <v>827</v>
      </c>
      <c r="EW65" s="15" t="s">
        <v>505</v>
      </c>
      <c r="EX65" s="15" t="s">
        <v>505</v>
      </c>
      <c r="EY65" s="15" t="s">
        <v>505</v>
      </c>
      <c r="FA65" s="15" t="n">
        <v>47</v>
      </c>
      <c r="FB65" s="15" t="s">
        <v>828</v>
      </c>
      <c r="FD65" s="15" t="s">
        <v>782</v>
      </c>
      <c r="FE65" s="15" t="s">
        <v>505</v>
      </c>
      <c r="FF65" s="15" t="s">
        <v>505</v>
      </c>
      <c r="FG65" s="15" t="s">
        <v>508</v>
      </c>
      <c r="FH65" s="15" t="n">
        <v>4</v>
      </c>
      <c r="FI65" s="15" t="n">
        <v>1</v>
      </c>
      <c r="FJ65" s="15" t="s">
        <v>564</v>
      </c>
      <c r="FL65" s="15" t="s">
        <v>505</v>
      </c>
      <c r="FM65" s="15" t="s">
        <v>505</v>
      </c>
      <c r="FN65" s="15" t="s">
        <v>505</v>
      </c>
      <c r="FP65" s="15" t="n">
        <v>1</v>
      </c>
      <c r="FQ65" s="15" t="s">
        <v>602</v>
      </c>
      <c r="FS65" s="15" t="s">
        <v>505</v>
      </c>
      <c r="FT65" s="15" t="s">
        <v>505</v>
      </c>
      <c r="FU65" s="15" t="s">
        <v>505</v>
      </c>
      <c r="FW65" s="15" t="n">
        <v>1.75</v>
      </c>
      <c r="FX65" s="15" t="s">
        <v>736</v>
      </c>
      <c r="FZ65" s="15" t="s">
        <v>505</v>
      </c>
      <c r="GA65" s="15" t="s">
        <v>505</v>
      </c>
      <c r="GB65" s="15" t="s">
        <v>505</v>
      </c>
      <c r="GD65" s="15" t="n">
        <v>3.75</v>
      </c>
      <c r="GE65" s="15" t="s">
        <v>724</v>
      </c>
      <c r="GG65" s="15" t="s">
        <v>505</v>
      </c>
      <c r="GH65" s="15" t="s">
        <v>505</v>
      </c>
      <c r="GI65" s="15" t="s">
        <v>505</v>
      </c>
      <c r="GK65" s="15" t="n">
        <v>3</v>
      </c>
      <c r="GL65" s="15" t="s">
        <v>679</v>
      </c>
      <c r="GN65" s="15" t="s">
        <v>505</v>
      </c>
      <c r="GO65" s="15" t="s">
        <v>505</v>
      </c>
      <c r="GP65" s="15" t="s">
        <v>505</v>
      </c>
      <c r="GR65" s="15" t="n">
        <v>1.25</v>
      </c>
      <c r="GS65" s="15" t="s">
        <v>564</v>
      </c>
      <c r="GU65" s="15" t="s">
        <v>715</v>
      </c>
      <c r="GV65" s="15" t="s">
        <v>505</v>
      </c>
      <c r="GW65" s="15" t="s">
        <v>505</v>
      </c>
      <c r="GX65" s="15" t="s">
        <v>505</v>
      </c>
      <c r="GZ65" s="15" t="n">
        <v>5</v>
      </c>
      <c r="HA65" s="15" t="s">
        <v>524</v>
      </c>
      <c r="HC65" s="15" t="s">
        <v>829</v>
      </c>
      <c r="HD65" s="15" t="s">
        <v>505</v>
      </c>
      <c r="HE65" s="15" t="s">
        <v>505</v>
      </c>
      <c r="HF65" s="15" t="s">
        <v>505</v>
      </c>
      <c r="HH65" s="15" t="n">
        <v>5.5</v>
      </c>
      <c r="HI65" s="15" t="s">
        <v>757</v>
      </c>
      <c r="HK65" s="15" t="s">
        <v>829</v>
      </c>
      <c r="HL65" s="15" t="s">
        <v>505</v>
      </c>
      <c r="HM65" s="15" t="s">
        <v>505</v>
      </c>
      <c r="HN65" s="15" t="s">
        <v>505</v>
      </c>
      <c r="HP65" s="15" t="n">
        <v>5</v>
      </c>
      <c r="HQ65" s="15" t="s">
        <v>524</v>
      </c>
      <c r="HS65" s="15" t="s">
        <v>783</v>
      </c>
      <c r="HT65" s="15" t="s">
        <v>505</v>
      </c>
      <c r="HU65" s="15" t="s">
        <v>505</v>
      </c>
      <c r="HV65" s="15" t="s">
        <v>505</v>
      </c>
      <c r="HX65" s="15" t="n">
        <v>6</v>
      </c>
      <c r="HY65" s="15" t="s">
        <v>613</v>
      </c>
      <c r="IA65" s="15" t="s">
        <v>829</v>
      </c>
      <c r="IB65" s="15" t="s">
        <v>505</v>
      </c>
      <c r="IC65" s="15" t="s">
        <v>505</v>
      </c>
      <c r="ID65" s="15" t="s">
        <v>505</v>
      </c>
      <c r="IF65" s="15" t="n">
        <v>6</v>
      </c>
      <c r="IG65" s="15" t="s">
        <v>613</v>
      </c>
      <c r="II65" s="15" t="s">
        <v>830</v>
      </c>
      <c r="IJ65" s="15" t="s">
        <v>505</v>
      </c>
      <c r="IK65" s="15" t="s">
        <v>505</v>
      </c>
      <c r="IL65" s="15" t="s">
        <v>505</v>
      </c>
      <c r="IN65" s="15" t="n">
        <v>1.5</v>
      </c>
      <c r="IO65" s="15" t="s">
        <v>618</v>
      </c>
      <c r="IQ65" s="15" t="s">
        <v>787</v>
      </c>
      <c r="IR65" s="15" t="s">
        <v>505</v>
      </c>
      <c r="IS65" s="15" t="s">
        <v>505</v>
      </c>
      <c r="IT65" s="15" t="s">
        <v>505</v>
      </c>
      <c r="IV65" s="15" t="n">
        <v>4.5</v>
      </c>
      <c r="IW65" s="15" t="s">
        <v>582</v>
      </c>
      <c r="IY65" s="15" t="s">
        <v>831</v>
      </c>
      <c r="IZ65" s="15" t="s">
        <v>505</v>
      </c>
      <c r="JA65" s="15" t="s">
        <v>505</v>
      </c>
      <c r="JB65" s="15" t="s">
        <v>505</v>
      </c>
      <c r="JD65" s="15" t="n">
        <v>16</v>
      </c>
      <c r="JE65" s="15" t="s">
        <v>751</v>
      </c>
      <c r="JG65" s="15" t="s">
        <v>811</v>
      </c>
      <c r="JH65" s="15" t="s">
        <v>505</v>
      </c>
      <c r="JI65" s="15" t="s">
        <v>505</v>
      </c>
      <c r="JJ65" s="15" t="s">
        <v>508</v>
      </c>
      <c r="JK65" s="15" t="n">
        <v>0.2</v>
      </c>
      <c r="JL65" s="15" t="n">
        <v>10</v>
      </c>
      <c r="JM65" s="15" t="s">
        <v>704</v>
      </c>
      <c r="JO65" s="15" t="s">
        <v>789</v>
      </c>
      <c r="JP65" s="15" t="s">
        <v>505</v>
      </c>
      <c r="JQ65" s="15" t="s">
        <v>505</v>
      </c>
      <c r="JR65" s="15" t="s">
        <v>505</v>
      </c>
      <c r="JT65" s="15" t="n">
        <v>3.5</v>
      </c>
      <c r="JU65" s="15" t="s">
        <v>598</v>
      </c>
      <c r="JW65" s="15" t="s">
        <v>832</v>
      </c>
      <c r="KN65" s="15" t="s">
        <v>508</v>
      </c>
      <c r="KV65" s="15" t="s">
        <v>508</v>
      </c>
      <c r="LD65" s="15" t="s">
        <v>508</v>
      </c>
      <c r="LL65" s="15" t="s">
        <v>508</v>
      </c>
      <c r="LT65" s="15" t="s">
        <v>508</v>
      </c>
      <c r="MB65" s="15" t="s">
        <v>505</v>
      </c>
      <c r="MC65" s="15" t="s">
        <v>505</v>
      </c>
      <c r="MD65" s="15" t="s">
        <v>508</v>
      </c>
      <c r="ME65" s="15" t="n">
        <v>6</v>
      </c>
      <c r="MF65" s="15" t="n">
        <v>2</v>
      </c>
      <c r="MG65" s="15" t="s">
        <v>791</v>
      </c>
      <c r="MI65" s="15" t="s">
        <v>833</v>
      </c>
      <c r="NH65" s="15" t="s">
        <v>509</v>
      </c>
      <c r="OU65" s="15" t="s">
        <v>510</v>
      </c>
      <c r="QI65" s="15" t="n">
        <v>342978532</v>
      </c>
      <c r="QJ65" s="15" t="s">
        <v>834</v>
      </c>
      <c r="QK65" s="15" t="n">
        <v>44836.8677083333</v>
      </c>
      <c r="QN65" s="15" t="s">
        <v>513</v>
      </c>
      <c r="QQ65" s="15" t="n">
        <v>64</v>
      </c>
    </row>
    <row r="66" customFormat="false" ht="13.8" hidden="false" customHeight="false" outlineLevel="0" collapsed="false">
      <c r="A66" s="16" t="n">
        <v>44836.5113684954</v>
      </c>
      <c r="B66" s="16" t="n">
        <v>44836.5375422685</v>
      </c>
      <c r="C66" s="16" t="n">
        <v>44836</v>
      </c>
      <c r="D66" s="15" t="s">
        <v>765</v>
      </c>
      <c r="G66" s="16" t="n">
        <v>44836</v>
      </c>
      <c r="H66" s="15" t="s">
        <v>500</v>
      </c>
      <c r="I66" s="15" t="s">
        <v>766</v>
      </c>
      <c r="J66" s="15" t="s">
        <v>767</v>
      </c>
      <c r="K66" s="15" t="s">
        <v>835</v>
      </c>
      <c r="L66" s="15" t="s">
        <v>601</v>
      </c>
      <c r="Q66" s="15" t="s">
        <v>505</v>
      </c>
      <c r="R66" s="15" t="s">
        <v>505</v>
      </c>
      <c r="S66" s="15" t="s">
        <v>505</v>
      </c>
      <c r="U66" s="15" t="n">
        <v>1</v>
      </c>
      <c r="V66" s="15" t="s">
        <v>602</v>
      </c>
      <c r="X66" s="15" t="s">
        <v>836</v>
      </c>
      <c r="Y66" s="15" t="s">
        <v>505</v>
      </c>
      <c r="Z66" s="15" t="s">
        <v>505</v>
      </c>
      <c r="AA66" s="15" t="s">
        <v>505</v>
      </c>
      <c r="AC66" s="15" t="n">
        <v>3.75</v>
      </c>
      <c r="AD66" s="15" t="s">
        <v>724</v>
      </c>
      <c r="AF66" s="15" t="s">
        <v>796</v>
      </c>
      <c r="AG66" s="15" t="s">
        <v>505</v>
      </c>
      <c r="AH66" s="15" t="s">
        <v>505</v>
      </c>
      <c r="AI66" s="15" t="s">
        <v>505</v>
      </c>
      <c r="AK66" s="15" t="n">
        <v>3</v>
      </c>
      <c r="AL66" s="15" t="s">
        <v>679</v>
      </c>
      <c r="AN66" s="15" t="s">
        <v>825</v>
      </c>
      <c r="AO66" s="15" t="s">
        <v>505</v>
      </c>
      <c r="AP66" s="15" t="s">
        <v>505</v>
      </c>
      <c r="AQ66" s="15" t="s">
        <v>505</v>
      </c>
      <c r="AS66" s="15" t="n">
        <v>3.25</v>
      </c>
      <c r="AT66" s="15" t="s">
        <v>740</v>
      </c>
      <c r="AV66" s="15" t="s">
        <v>837</v>
      </c>
      <c r="AW66" s="15" t="s">
        <v>505</v>
      </c>
      <c r="AX66" s="15" t="s">
        <v>505</v>
      </c>
      <c r="AY66" s="15" t="s">
        <v>505</v>
      </c>
      <c r="BA66" s="15" t="n">
        <v>2</v>
      </c>
      <c r="BB66" s="15" t="s">
        <v>520</v>
      </c>
      <c r="BD66" s="15" t="s">
        <v>778</v>
      </c>
      <c r="BE66" s="15" t="s">
        <v>505</v>
      </c>
      <c r="BF66" s="15" t="s">
        <v>505</v>
      </c>
      <c r="BG66" s="15" t="s">
        <v>505</v>
      </c>
      <c r="BI66" s="15" t="n">
        <v>4.5</v>
      </c>
      <c r="BJ66" s="15" t="s">
        <v>582</v>
      </c>
      <c r="BL66" s="15" t="s">
        <v>774</v>
      </c>
      <c r="BM66" s="15" t="s">
        <v>505</v>
      </c>
      <c r="BN66" s="15" t="s">
        <v>505</v>
      </c>
      <c r="BO66" s="15" t="s">
        <v>505</v>
      </c>
      <c r="BQ66" s="15" t="n">
        <v>3.5</v>
      </c>
      <c r="BR66" s="15" t="s">
        <v>598</v>
      </c>
      <c r="BT66" s="15" t="s">
        <v>825</v>
      </c>
      <c r="BU66" s="15" t="s">
        <v>505</v>
      </c>
      <c r="BV66" s="15" t="s">
        <v>505</v>
      </c>
      <c r="BW66" s="15" t="s">
        <v>505</v>
      </c>
      <c r="BY66" s="15" t="n">
        <v>2.25</v>
      </c>
      <c r="BZ66" s="15" t="s">
        <v>685</v>
      </c>
      <c r="CB66" s="15" t="s">
        <v>838</v>
      </c>
      <c r="CC66" s="15" t="s">
        <v>505</v>
      </c>
      <c r="CD66" s="15" t="s">
        <v>505</v>
      </c>
      <c r="CE66" s="15" t="s">
        <v>505</v>
      </c>
      <c r="CG66" s="15" t="n">
        <v>2.25</v>
      </c>
      <c r="CH66" s="15" t="s">
        <v>685</v>
      </c>
      <c r="CJ66" s="15" t="s">
        <v>838</v>
      </c>
      <c r="CK66" s="15" t="s">
        <v>505</v>
      </c>
      <c r="CL66" s="15" t="s">
        <v>505</v>
      </c>
      <c r="CM66" s="15" t="s">
        <v>505</v>
      </c>
      <c r="CO66" s="15" t="n">
        <v>2</v>
      </c>
      <c r="CP66" s="15" t="s">
        <v>520</v>
      </c>
      <c r="CR66" s="15" t="s">
        <v>800</v>
      </c>
      <c r="CS66" s="15" t="s">
        <v>505</v>
      </c>
      <c r="CT66" s="15" t="s">
        <v>505</v>
      </c>
      <c r="CU66" s="15" t="s">
        <v>505</v>
      </c>
      <c r="CW66" s="15" t="n">
        <v>4.25</v>
      </c>
      <c r="CX66" s="15" t="s">
        <v>741</v>
      </c>
      <c r="CZ66" s="15" t="s">
        <v>839</v>
      </c>
      <c r="DA66" s="15" t="s">
        <v>505</v>
      </c>
      <c r="DB66" s="15" t="s">
        <v>505</v>
      </c>
      <c r="DC66" s="15" t="s">
        <v>505</v>
      </c>
      <c r="DE66" s="15" t="n">
        <v>4.5</v>
      </c>
      <c r="DF66" s="15" t="s">
        <v>582</v>
      </c>
      <c r="DH66" s="15" t="s">
        <v>787</v>
      </c>
      <c r="DI66" s="15" t="s">
        <v>505</v>
      </c>
      <c r="DJ66" s="15" t="s">
        <v>505</v>
      </c>
      <c r="DK66" s="15" t="s">
        <v>505</v>
      </c>
      <c r="DM66" s="15" t="n">
        <v>4.5</v>
      </c>
      <c r="DN66" s="15" t="s">
        <v>582</v>
      </c>
      <c r="DP66" s="15" t="s">
        <v>787</v>
      </c>
      <c r="DQ66" s="15" t="s">
        <v>505</v>
      </c>
      <c r="DR66" s="15" t="s">
        <v>505</v>
      </c>
      <c r="DS66" s="15" t="s">
        <v>508</v>
      </c>
      <c r="DT66" s="15" t="n">
        <v>0.75</v>
      </c>
      <c r="DU66" s="15" t="n">
        <v>7.5</v>
      </c>
      <c r="DV66" s="15" t="s">
        <v>525</v>
      </c>
      <c r="DX66" s="15" t="s">
        <v>798</v>
      </c>
      <c r="DY66" s="15" t="s">
        <v>505</v>
      </c>
      <c r="DZ66" s="15" t="s">
        <v>505</v>
      </c>
      <c r="EA66" s="15" t="s">
        <v>505</v>
      </c>
      <c r="EC66" s="15" t="n">
        <v>6</v>
      </c>
      <c r="ED66" s="15" t="s">
        <v>613</v>
      </c>
      <c r="EF66" s="15" t="s">
        <v>840</v>
      </c>
      <c r="EG66" s="15" t="s">
        <v>505</v>
      </c>
      <c r="EH66" s="15" t="s">
        <v>505</v>
      </c>
      <c r="EI66" s="15" t="s">
        <v>505</v>
      </c>
      <c r="EK66" s="15" t="n">
        <v>12</v>
      </c>
      <c r="EL66" s="15" t="s">
        <v>580</v>
      </c>
      <c r="EN66" s="15" t="s">
        <v>617</v>
      </c>
      <c r="EO66" s="15" t="s">
        <v>505</v>
      </c>
      <c r="EP66" s="15" t="s">
        <v>505</v>
      </c>
      <c r="EQ66" s="15" t="s">
        <v>505</v>
      </c>
      <c r="ES66" s="15" t="n">
        <v>12.5</v>
      </c>
      <c r="ET66" s="15" t="s">
        <v>694</v>
      </c>
      <c r="EV66" s="15" t="s">
        <v>827</v>
      </c>
      <c r="EW66" s="15" t="s">
        <v>505</v>
      </c>
      <c r="EX66" s="15" t="s">
        <v>505</v>
      </c>
      <c r="EY66" s="15" t="s">
        <v>505</v>
      </c>
      <c r="FA66" s="15" t="n">
        <v>47</v>
      </c>
      <c r="FB66" s="15" t="s">
        <v>828</v>
      </c>
      <c r="FD66" s="15" t="s">
        <v>782</v>
      </c>
      <c r="FE66" s="15" t="s">
        <v>505</v>
      </c>
      <c r="FF66" s="15" t="s">
        <v>505</v>
      </c>
      <c r="FG66" s="15" t="s">
        <v>508</v>
      </c>
      <c r="FH66" s="15" t="n">
        <v>8</v>
      </c>
      <c r="FI66" s="15" t="n">
        <v>2</v>
      </c>
      <c r="FJ66" s="15" t="s">
        <v>564</v>
      </c>
      <c r="FL66" s="15" t="s">
        <v>505</v>
      </c>
      <c r="FM66" s="15" t="s">
        <v>505</v>
      </c>
      <c r="FN66" s="15" t="s">
        <v>505</v>
      </c>
      <c r="FP66" s="15" t="n">
        <v>1</v>
      </c>
      <c r="FQ66" s="15" t="s">
        <v>602</v>
      </c>
      <c r="FS66" s="15" t="s">
        <v>505</v>
      </c>
      <c r="FT66" s="15" t="s">
        <v>505</v>
      </c>
      <c r="FU66" s="15" t="s">
        <v>505</v>
      </c>
      <c r="FW66" s="15" t="n">
        <v>2</v>
      </c>
      <c r="FX66" s="15" t="s">
        <v>520</v>
      </c>
      <c r="FZ66" s="15" t="s">
        <v>505</v>
      </c>
      <c r="GA66" s="15" t="s">
        <v>505</v>
      </c>
      <c r="GB66" s="15" t="s">
        <v>505</v>
      </c>
      <c r="GD66" s="15" t="n">
        <v>4</v>
      </c>
      <c r="GE66" s="15" t="s">
        <v>521</v>
      </c>
      <c r="GG66" s="15" t="s">
        <v>505</v>
      </c>
      <c r="GH66" s="15" t="s">
        <v>505</v>
      </c>
      <c r="GI66" s="15" t="s">
        <v>505</v>
      </c>
      <c r="GK66" s="15" t="n">
        <v>3</v>
      </c>
      <c r="GL66" s="15" t="s">
        <v>679</v>
      </c>
      <c r="GN66" s="15" t="s">
        <v>505</v>
      </c>
      <c r="GO66" s="15" t="s">
        <v>505</v>
      </c>
      <c r="GP66" s="15" t="s">
        <v>505</v>
      </c>
      <c r="GR66" s="15" t="n">
        <v>1.5</v>
      </c>
      <c r="GS66" s="15" t="s">
        <v>618</v>
      </c>
      <c r="GU66" s="15" t="s">
        <v>841</v>
      </c>
      <c r="GV66" s="15" t="s">
        <v>505</v>
      </c>
      <c r="GW66" s="15" t="s">
        <v>505</v>
      </c>
      <c r="GX66" s="15" t="s">
        <v>505</v>
      </c>
      <c r="GZ66" s="15" t="n">
        <v>5.5</v>
      </c>
      <c r="HA66" s="15" t="s">
        <v>757</v>
      </c>
      <c r="HC66" s="15" t="s">
        <v>698</v>
      </c>
      <c r="HD66" s="15" t="s">
        <v>505</v>
      </c>
      <c r="HE66" s="15" t="s">
        <v>505</v>
      </c>
      <c r="HF66" s="15" t="s">
        <v>505</v>
      </c>
      <c r="HH66" s="15" t="n">
        <v>6</v>
      </c>
      <c r="HI66" s="15" t="s">
        <v>613</v>
      </c>
      <c r="HK66" s="15" t="s">
        <v>698</v>
      </c>
      <c r="HL66" s="15" t="s">
        <v>505</v>
      </c>
      <c r="HM66" s="15" t="s">
        <v>505</v>
      </c>
      <c r="HN66" s="15" t="s">
        <v>505</v>
      </c>
      <c r="HP66" s="15" t="n">
        <v>5</v>
      </c>
      <c r="HQ66" s="15" t="s">
        <v>524</v>
      </c>
      <c r="HS66" s="15" t="s">
        <v>842</v>
      </c>
      <c r="HT66" s="15" t="s">
        <v>505</v>
      </c>
      <c r="HU66" s="15" t="s">
        <v>505</v>
      </c>
      <c r="HV66" s="15" t="s">
        <v>505</v>
      </c>
      <c r="HX66" s="15" t="n">
        <v>6</v>
      </c>
      <c r="HY66" s="15" t="s">
        <v>613</v>
      </c>
      <c r="IA66" s="15" t="s">
        <v>698</v>
      </c>
      <c r="IB66" s="15" t="s">
        <v>505</v>
      </c>
      <c r="IC66" s="15" t="s">
        <v>505</v>
      </c>
      <c r="ID66" s="15" t="s">
        <v>505</v>
      </c>
      <c r="IF66" s="15" t="n">
        <v>5.5</v>
      </c>
      <c r="IG66" s="15" t="s">
        <v>757</v>
      </c>
      <c r="II66" s="15" t="s">
        <v>843</v>
      </c>
      <c r="IJ66" s="15" t="s">
        <v>505</v>
      </c>
      <c r="IK66" s="15" t="s">
        <v>505</v>
      </c>
      <c r="IL66" s="15" t="s">
        <v>505</v>
      </c>
      <c r="IN66" s="15" t="n">
        <v>2</v>
      </c>
      <c r="IO66" s="15" t="s">
        <v>520</v>
      </c>
      <c r="IQ66" s="15" t="s">
        <v>787</v>
      </c>
      <c r="IR66" s="15" t="s">
        <v>505</v>
      </c>
      <c r="IS66" s="15" t="s">
        <v>505</v>
      </c>
      <c r="IT66" s="15" t="s">
        <v>505</v>
      </c>
      <c r="IV66" s="15" t="n">
        <v>5</v>
      </c>
      <c r="IW66" s="15" t="s">
        <v>524</v>
      </c>
      <c r="IY66" s="15" t="s">
        <v>788</v>
      </c>
      <c r="IZ66" s="15" t="s">
        <v>505</v>
      </c>
      <c r="JA66" s="15" t="s">
        <v>505</v>
      </c>
      <c r="JB66" s="15" t="s">
        <v>505</v>
      </c>
      <c r="JD66" s="15" t="n">
        <v>16</v>
      </c>
      <c r="JE66" s="15" t="s">
        <v>751</v>
      </c>
      <c r="JG66" s="15" t="s">
        <v>788</v>
      </c>
      <c r="JH66" s="15" t="s">
        <v>505</v>
      </c>
      <c r="JI66" s="15" t="s">
        <v>505</v>
      </c>
      <c r="JJ66" s="15" t="s">
        <v>508</v>
      </c>
      <c r="JK66" s="15" t="n">
        <v>0.15</v>
      </c>
      <c r="JL66" s="15" t="n">
        <v>7</v>
      </c>
      <c r="JM66" s="15" t="s">
        <v>844</v>
      </c>
      <c r="JO66" s="15" t="s">
        <v>789</v>
      </c>
      <c r="JP66" s="15" t="s">
        <v>505</v>
      </c>
      <c r="JQ66" s="15" t="s">
        <v>505</v>
      </c>
      <c r="JR66" s="15" t="s">
        <v>505</v>
      </c>
      <c r="JT66" s="15" t="n">
        <v>3.5</v>
      </c>
      <c r="JU66" s="15" t="s">
        <v>598</v>
      </c>
      <c r="JW66" s="15" t="s">
        <v>814</v>
      </c>
      <c r="KN66" s="15" t="s">
        <v>508</v>
      </c>
      <c r="KV66" s="15" t="s">
        <v>508</v>
      </c>
      <c r="LD66" s="15" t="s">
        <v>508</v>
      </c>
      <c r="LL66" s="15" t="s">
        <v>508</v>
      </c>
      <c r="LT66" s="15" t="s">
        <v>508</v>
      </c>
      <c r="MB66" s="15" t="s">
        <v>505</v>
      </c>
      <c r="MC66" s="15" t="s">
        <v>505</v>
      </c>
      <c r="MD66" s="15" t="s">
        <v>508</v>
      </c>
      <c r="ME66" s="15" t="n">
        <v>6</v>
      </c>
      <c r="MF66" s="15" t="n">
        <v>2</v>
      </c>
      <c r="MG66" s="15" t="s">
        <v>791</v>
      </c>
      <c r="MI66" s="15" t="s">
        <v>833</v>
      </c>
      <c r="NH66" s="15" t="s">
        <v>509</v>
      </c>
      <c r="OU66" s="15" t="s">
        <v>510</v>
      </c>
      <c r="QI66" s="15" t="n">
        <v>342978534</v>
      </c>
      <c r="QJ66" s="15" t="s">
        <v>845</v>
      </c>
      <c r="QK66" s="15" t="n">
        <v>44836.8677199074</v>
      </c>
      <c r="QN66" s="15" t="s">
        <v>513</v>
      </c>
      <c r="QQ66" s="15" t="n">
        <v>65</v>
      </c>
    </row>
    <row r="67" customFormat="false" ht="13.8" hidden="false" customHeight="false" outlineLevel="0" collapsed="false">
      <c r="A67" s="16" t="n">
        <v>44836.6484542477</v>
      </c>
      <c r="B67" s="16" t="n">
        <v>44836.6509236921</v>
      </c>
      <c r="C67" s="16" t="n">
        <v>44836</v>
      </c>
      <c r="D67" s="15" t="s">
        <v>499</v>
      </c>
      <c r="G67" s="16" t="n">
        <v>44836</v>
      </c>
      <c r="H67" s="15" t="s">
        <v>500</v>
      </c>
      <c r="I67" s="15" t="s">
        <v>501</v>
      </c>
      <c r="J67" s="15" t="s">
        <v>502</v>
      </c>
      <c r="K67" s="15" t="s">
        <v>503</v>
      </c>
      <c r="L67" s="15" t="s">
        <v>576</v>
      </c>
      <c r="IR67" s="15" t="s">
        <v>505</v>
      </c>
      <c r="IS67" s="15" t="s">
        <v>505</v>
      </c>
      <c r="IT67" s="15" t="s">
        <v>508</v>
      </c>
      <c r="IU67" s="15" t="n">
        <v>8</v>
      </c>
      <c r="IV67" s="15" t="n">
        <v>3.5</v>
      </c>
      <c r="IW67" s="15" t="s">
        <v>726</v>
      </c>
      <c r="IY67" s="15" t="s">
        <v>846</v>
      </c>
      <c r="JH67" s="15" t="s">
        <v>505</v>
      </c>
      <c r="JI67" s="15" t="s">
        <v>505</v>
      </c>
      <c r="JJ67" s="15" t="s">
        <v>508</v>
      </c>
      <c r="JK67" s="15" t="n">
        <v>0.38</v>
      </c>
      <c r="JL67" s="15" t="n">
        <v>4</v>
      </c>
      <c r="JM67" s="15" t="s">
        <v>847</v>
      </c>
      <c r="JO67" s="15" t="s">
        <v>811</v>
      </c>
      <c r="JP67" s="15" t="s">
        <v>508</v>
      </c>
      <c r="KN67" s="15" t="s">
        <v>505</v>
      </c>
      <c r="KO67" s="15" t="s">
        <v>505</v>
      </c>
      <c r="KP67" s="15" t="s">
        <v>508</v>
      </c>
      <c r="KQ67" s="15" t="n">
        <v>10</v>
      </c>
      <c r="KR67" s="15" t="n">
        <v>2</v>
      </c>
      <c r="KS67" s="15" t="s">
        <v>848</v>
      </c>
      <c r="KU67" s="15" t="s">
        <v>849</v>
      </c>
      <c r="KV67" s="15" t="s">
        <v>505</v>
      </c>
      <c r="KW67" s="15" t="s">
        <v>505</v>
      </c>
      <c r="KX67" s="15" t="s">
        <v>508</v>
      </c>
      <c r="KY67" s="15" t="n">
        <v>10</v>
      </c>
      <c r="KZ67" s="15" t="n">
        <v>3</v>
      </c>
      <c r="LA67" s="15" t="s">
        <v>613</v>
      </c>
      <c r="LC67" s="15" t="s">
        <v>850</v>
      </c>
      <c r="LD67" s="15" t="s">
        <v>505</v>
      </c>
      <c r="LE67" s="15" t="s">
        <v>505</v>
      </c>
      <c r="LF67" s="15" t="s">
        <v>508</v>
      </c>
      <c r="LG67" s="15" t="n">
        <v>10</v>
      </c>
      <c r="LH67" s="15" t="n">
        <v>5</v>
      </c>
      <c r="LI67" s="15" t="s">
        <v>528</v>
      </c>
      <c r="LK67" s="15" t="s">
        <v>851</v>
      </c>
      <c r="LL67" s="15" t="s">
        <v>505</v>
      </c>
      <c r="LM67" s="15" t="s">
        <v>505</v>
      </c>
      <c r="LN67" s="15" t="s">
        <v>508</v>
      </c>
      <c r="LO67" s="15" t="n">
        <v>10</v>
      </c>
      <c r="LP67" s="15" t="n">
        <v>8</v>
      </c>
      <c r="LQ67" s="15" t="s">
        <v>852</v>
      </c>
      <c r="LS67" s="15" t="s">
        <v>811</v>
      </c>
      <c r="LT67" s="15" t="s">
        <v>505</v>
      </c>
      <c r="LU67" s="15" t="s">
        <v>505</v>
      </c>
      <c r="LV67" s="15" t="s">
        <v>508</v>
      </c>
      <c r="LW67" s="15" t="n">
        <v>10</v>
      </c>
      <c r="LX67" s="15" t="n">
        <v>5</v>
      </c>
      <c r="LY67" s="15" t="s">
        <v>528</v>
      </c>
      <c r="MA67" s="15" t="s">
        <v>851</v>
      </c>
      <c r="NH67" s="15" t="s">
        <v>509</v>
      </c>
      <c r="OU67" s="15" t="s">
        <v>510</v>
      </c>
      <c r="QI67" s="15" t="n">
        <v>342984539</v>
      </c>
      <c r="QJ67" s="15" t="s">
        <v>853</v>
      </c>
      <c r="QK67" s="15" t="n">
        <v>44836.8976388889</v>
      </c>
      <c r="QN67" s="15" t="s">
        <v>513</v>
      </c>
      <c r="QQ67" s="15" t="n">
        <v>66</v>
      </c>
    </row>
    <row r="68" customFormat="false" ht="13.8" hidden="false" customHeight="false" outlineLevel="0" collapsed="false">
      <c r="A68" s="16" t="n">
        <v>44836.6510676736</v>
      </c>
      <c r="B68" s="16" t="n">
        <v>44836.6539558449</v>
      </c>
      <c r="C68" s="16" t="n">
        <v>44836</v>
      </c>
      <c r="D68" s="15" t="s">
        <v>499</v>
      </c>
      <c r="G68" s="16" t="n">
        <v>44836</v>
      </c>
      <c r="H68" s="15" t="s">
        <v>500</v>
      </c>
      <c r="I68" s="15" t="s">
        <v>501</v>
      </c>
      <c r="J68" s="15" t="s">
        <v>502</v>
      </c>
      <c r="K68" s="15" t="s">
        <v>503</v>
      </c>
      <c r="L68" s="15" t="s">
        <v>576</v>
      </c>
      <c r="IR68" s="15" t="s">
        <v>505</v>
      </c>
      <c r="IS68" s="15" t="s">
        <v>505</v>
      </c>
      <c r="IT68" s="15" t="s">
        <v>508</v>
      </c>
      <c r="IU68" s="15" t="n">
        <v>8</v>
      </c>
      <c r="IV68" s="15" t="n">
        <v>3.5</v>
      </c>
      <c r="IW68" s="15" t="s">
        <v>726</v>
      </c>
      <c r="IY68" s="15" t="s">
        <v>846</v>
      </c>
      <c r="JH68" s="15" t="s">
        <v>505</v>
      </c>
      <c r="JI68" s="15" t="s">
        <v>505</v>
      </c>
      <c r="JJ68" s="15" t="s">
        <v>508</v>
      </c>
      <c r="JK68" s="15" t="n">
        <v>0.25</v>
      </c>
      <c r="JL68" s="15" t="n">
        <v>3</v>
      </c>
      <c r="JM68" s="15" t="s">
        <v>580</v>
      </c>
      <c r="JO68" s="15" t="s">
        <v>851</v>
      </c>
      <c r="JP68" s="15" t="s">
        <v>508</v>
      </c>
      <c r="KN68" s="15" t="s">
        <v>505</v>
      </c>
      <c r="KO68" s="15" t="s">
        <v>505</v>
      </c>
      <c r="KP68" s="15" t="s">
        <v>508</v>
      </c>
      <c r="KQ68" s="15" t="n">
        <v>10</v>
      </c>
      <c r="KR68" s="15" t="n">
        <v>2</v>
      </c>
      <c r="KS68" s="15" t="s">
        <v>848</v>
      </c>
      <c r="KU68" s="15" t="s">
        <v>849</v>
      </c>
      <c r="KV68" s="15" t="s">
        <v>505</v>
      </c>
      <c r="KW68" s="15" t="s">
        <v>505</v>
      </c>
      <c r="KX68" s="15" t="s">
        <v>505</v>
      </c>
      <c r="KZ68" s="15" t="n">
        <v>5</v>
      </c>
      <c r="LA68" s="15" t="s">
        <v>524</v>
      </c>
      <c r="LC68" s="15" t="s">
        <v>851</v>
      </c>
      <c r="LD68" s="15" t="s">
        <v>505</v>
      </c>
      <c r="LE68" s="15" t="s">
        <v>505</v>
      </c>
      <c r="LF68" s="15" t="s">
        <v>508</v>
      </c>
      <c r="LG68" s="15" t="n">
        <v>20</v>
      </c>
      <c r="LH68" s="15" t="n">
        <v>12</v>
      </c>
      <c r="LI68" s="15" t="s">
        <v>670</v>
      </c>
      <c r="LK68" s="15" t="s">
        <v>854</v>
      </c>
      <c r="LL68" s="15" t="s">
        <v>505</v>
      </c>
      <c r="LM68" s="15" t="s">
        <v>505</v>
      </c>
      <c r="LN68" s="15" t="s">
        <v>508</v>
      </c>
      <c r="LO68" s="15" t="n">
        <v>20</v>
      </c>
      <c r="LP68" s="15" t="n">
        <v>15</v>
      </c>
      <c r="LQ68" s="15" t="s">
        <v>855</v>
      </c>
      <c r="LS68" s="15" t="s">
        <v>851</v>
      </c>
      <c r="LT68" s="15" t="s">
        <v>505</v>
      </c>
      <c r="LU68" s="15" t="s">
        <v>505</v>
      </c>
      <c r="LV68" s="15" t="s">
        <v>508</v>
      </c>
      <c r="LW68" s="15" t="n">
        <v>20</v>
      </c>
      <c r="LX68" s="15" t="n">
        <v>9</v>
      </c>
      <c r="LY68" s="15" t="s">
        <v>584</v>
      </c>
      <c r="MA68" s="15" t="s">
        <v>851</v>
      </c>
      <c r="NH68" s="15" t="s">
        <v>509</v>
      </c>
      <c r="OU68" s="15" t="s">
        <v>510</v>
      </c>
      <c r="QI68" s="15" t="n">
        <v>342984541</v>
      </c>
      <c r="QJ68" s="15" t="s">
        <v>856</v>
      </c>
      <c r="QK68" s="15" t="n">
        <v>44836.897650463</v>
      </c>
      <c r="QN68" s="15" t="s">
        <v>513</v>
      </c>
      <c r="QQ68" s="15" t="n">
        <v>67</v>
      </c>
    </row>
    <row r="69" customFormat="false" ht="13.8" hidden="false" customHeight="false" outlineLevel="0" collapsed="false">
      <c r="A69" s="16" t="n">
        <v>44836.6628035995</v>
      </c>
      <c r="B69" s="16" t="n">
        <v>44836.6714286227</v>
      </c>
      <c r="C69" s="16" t="n">
        <v>44836</v>
      </c>
      <c r="D69" s="15" t="s">
        <v>499</v>
      </c>
      <c r="G69" s="16" t="n">
        <v>44836</v>
      </c>
      <c r="H69" s="15" t="s">
        <v>500</v>
      </c>
      <c r="I69" s="15" t="s">
        <v>501</v>
      </c>
      <c r="J69" s="15" t="s">
        <v>502</v>
      </c>
      <c r="K69" s="15" t="s">
        <v>503</v>
      </c>
      <c r="L69" s="15" t="s">
        <v>576</v>
      </c>
      <c r="IR69" s="15" t="s">
        <v>505</v>
      </c>
      <c r="IS69" s="15" t="s">
        <v>505</v>
      </c>
      <c r="IT69" s="15" t="s">
        <v>505</v>
      </c>
      <c r="IV69" s="15" t="n">
        <v>4</v>
      </c>
      <c r="IW69" s="15" t="s">
        <v>521</v>
      </c>
      <c r="IY69" s="15" t="s">
        <v>788</v>
      </c>
      <c r="JH69" s="15" t="s">
        <v>505</v>
      </c>
      <c r="JI69" s="15" t="s">
        <v>505</v>
      </c>
      <c r="JJ69" s="15" t="s">
        <v>508</v>
      </c>
      <c r="JK69" s="15" t="n">
        <v>0.38</v>
      </c>
      <c r="JL69" s="15" t="n">
        <v>3.5</v>
      </c>
      <c r="JM69" s="15" t="s">
        <v>857</v>
      </c>
      <c r="JO69" s="15" t="s">
        <v>858</v>
      </c>
      <c r="JP69" s="15" t="s">
        <v>508</v>
      </c>
      <c r="KN69" s="15" t="s">
        <v>505</v>
      </c>
      <c r="KO69" s="15" t="s">
        <v>505</v>
      </c>
      <c r="KP69" s="15" t="s">
        <v>505</v>
      </c>
      <c r="KR69" s="15" t="n">
        <v>2</v>
      </c>
      <c r="KS69" s="15" t="s">
        <v>520</v>
      </c>
      <c r="KU69" s="15" t="s">
        <v>811</v>
      </c>
      <c r="KV69" s="15" t="s">
        <v>505</v>
      </c>
      <c r="KW69" s="15" t="s">
        <v>505</v>
      </c>
      <c r="KX69" s="15" t="s">
        <v>508</v>
      </c>
      <c r="KY69" s="15" t="n">
        <v>10</v>
      </c>
      <c r="KZ69" s="15" t="n">
        <v>4</v>
      </c>
      <c r="LA69" s="15" t="s">
        <v>733</v>
      </c>
      <c r="LC69" s="15" t="s">
        <v>851</v>
      </c>
      <c r="LD69" s="15" t="s">
        <v>505</v>
      </c>
      <c r="LE69" s="15" t="s">
        <v>505</v>
      </c>
      <c r="LF69" s="15" t="s">
        <v>508</v>
      </c>
      <c r="LG69" s="15" t="n">
        <v>20</v>
      </c>
      <c r="LH69" s="15" t="n">
        <v>10</v>
      </c>
      <c r="LI69" s="15" t="s">
        <v>528</v>
      </c>
      <c r="LK69" s="15" t="s">
        <v>859</v>
      </c>
      <c r="LL69" s="15" t="s">
        <v>505</v>
      </c>
      <c r="LM69" s="15" t="s">
        <v>505</v>
      </c>
      <c r="LN69" s="15" t="s">
        <v>508</v>
      </c>
      <c r="LO69" s="15" t="n">
        <v>20</v>
      </c>
      <c r="LP69" s="15" t="n">
        <v>14</v>
      </c>
      <c r="LQ69" s="15" t="s">
        <v>860</v>
      </c>
      <c r="LS69" s="15" t="s">
        <v>849</v>
      </c>
      <c r="LT69" s="15" t="s">
        <v>505</v>
      </c>
      <c r="LU69" s="15" t="s">
        <v>505</v>
      </c>
      <c r="LV69" s="15" t="s">
        <v>508</v>
      </c>
      <c r="LW69" s="15" t="n">
        <v>10</v>
      </c>
      <c r="LX69" s="15" t="n">
        <v>5</v>
      </c>
      <c r="LY69" s="15" t="s">
        <v>528</v>
      </c>
      <c r="MA69" s="15" t="s">
        <v>859</v>
      </c>
      <c r="NH69" s="15" t="s">
        <v>509</v>
      </c>
      <c r="OU69" s="15" t="s">
        <v>510</v>
      </c>
      <c r="QI69" s="15" t="n">
        <v>342984544</v>
      </c>
      <c r="QJ69" s="15" t="s">
        <v>861</v>
      </c>
      <c r="QK69" s="15" t="n">
        <v>44836.8976851852</v>
      </c>
      <c r="QN69" s="15" t="s">
        <v>513</v>
      </c>
      <c r="QQ69" s="15" t="n">
        <v>68</v>
      </c>
    </row>
    <row r="70" customFormat="false" ht="13.8" hidden="false" customHeight="false" outlineLevel="0" collapsed="false">
      <c r="A70" s="16" t="n">
        <v>44836.671510544</v>
      </c>
      <c r="B70" s="16" t="n">
        <v>44836.6734524884</v>
      </c>
      <c r="C70" s="16" t="n">
        <v>44836</v>
      </c>
      <c r="D70" s="15" t="s">
        <v>499</v>
      </c>
      <c r="G70" s="16" t="n">
        <v>44836</v>
      </c>
      <c r="H70" s="15" t="s">
        <v>500</v>
      </c>
      <c r="I70" s="15" t="s">
        <v>501</v>
      </c>
      <c r="J70" s="15" t="s">
        <v>502</v>
      </c>
      <c r="K70" s="15" t="s">
        <v>503</v>
      </c>
      <c r="L70" s="15" t="s">
        <v>576</v>
      </c>
      <c r="IR70" s="15" t="s">
        <v>505</v>
      </c>
      <c r="IS70" s="15" t="s">
        <v>505</v>
      </c>
      <c r="IT70" s="15" t="s">
        <v>508</v>
      </c>
      <c r="IU70" s="15" t="n">
        <v>8</v>
      </c>
      <c r="IV70" s="15" t="n">
        <v>3</v>
      </c>
      <c r="IW70" s="15" t="s">
        <v>724</v>
      </c>
      <c r="IY70" s="15" t="s">
        <v>862</v>
      </c>
      <c r="JH70" s="15" t="s">
        <v>505</v>
      </c>
      <c r="JI70" s="15" t="s">
        <v>505</v>
      </c>
      <c r="JJ70" s="15" t="s">
        <v>508</v>
      </c>
      <c r="JK70" s="15" t="n">
        <v>0.5</v>
      </c>
      <c r="JL70" s="15" t="n">
        <v>5</v>
      </c>
      <c r="JM70" s="15" t="s">
        <v>525</v>
      </c>
      <c r="JO70" s="15" t="s">
        <v>811</v>
      </c>
      <c r="JP70" s="15" t="s">
        <v>508</v>
      </c>
      <c r="KN70" s="15" t="s">
        <v>505</v>
      </c>
      <c r="KO70" s="15" t="s">
        <v>505</v>
      </c>
      <c r="KP70" s="15" t="s">
        <v>508</v>
      </c>
      <c r="KQ70" s="15" t="n">
        <v>10</v>
      </c>
      <c r="KR70" s="15" t="n">
        <v>2</v>
      </c>
      <c r="KS70" s="15" t="s">
        <v>848</v>
      </c>
      <c r="KU70" s="15" t="s">
        <v>850</v>
      </c>
      <c r="KV70" s="15" t="s">
        <v>505</v>
      </c>
      <c r="KW70" s="15" t="s">
        <v>505</v>
      </c>
      <c r="KX70" s="15" t="s">
        <v>508</v>
      </c>
      <c r="KY70" s="15" t="n">
        <v>10</v>
      </c>
      <c r="KZ70" s="15" t="n">
        <v>4</v>
      </c>
      <c r="LA70" s="15" t="s">
        <v>733</v>
      </c>
      <c r="LC70" s="15" t="s">
        <v>851</v>
      </c>
      <c r="LD70" s="15" t="s">
        <v>505</v>
      </c>
      <c r="LE70" s="15" t="s">
        <v>505</v>
      </c>
      <c r="LF70" s="15" t="s">
        <v>508</v>
      </c>
      <c r="LG70" s="15" t="n">
        <v>20</v>
      </c>
      <c r="LH70" s="15" t="n">
        <v>10</v>
      </c>
      <c r="LI70" s="15" t="s">
        <v>528</v>
      </c>
      <c r="LK70" s="15" t="s">
        <v>811</v>
      </c>
      <c r="LL70" s="15" t="s">
        <v>505</v>
      </c>
      <c r="LM70" s="15" t="s">
        <v>505</v>
      </c>
      <c r="LN70" s="15" t="s">
        <v>508</v>
      </c>
      <c r="LO70" s="15" t="n">
        <v>10</v>
      </c>
      <c r="LP70" s="15" t="n">
        <v>7</v>
      </c>
      <c r="LQ70" s="15" t="s">
        <v>860</v>
      </c>
      <c r="LS70" s="15" t="s">
        <v>851</v>
      </c>
      <c r="LT70" s="15" t="s">
        <v>505</v>
      </c>
      <c r="LU70" s="15" t="s">
        <v>505</v>
      </c>
      <c r="LV70" s="15" t="s">
        <v>508</v>
      </c>
      <c r="LW70" s="15" t="n">
        <v>20</v>
      </c>
      <c r="LX70" s="15" t="n">
        <v>10</v>
      </c>
      <c r="LY70" s="15" t="s">
        <v>528</v>
      </c>
      <c r="MA70" s="15" t="s">
        <v>850</v>
      </c>
      <c r="NH70" s="15" t="s">
        <v>509</v>
      </c>
      <c r="OU70" s="15" t="s">
        <v>510</v>
      </c>
      <c r="QI70" s="15" t="n">
        <v>342984547</v>
      </c>
      <c r="QJ70" s="15" t="s">
        <v>863</v>
      </c>
      <c r="QK70" s="15" t="n">
        <v>44836.8977430556</v>
      </c>
      <c r="QN70" s="15" t="s">
        <v>513</v>
      </c>
      <c r="QQ70" s="15" t="n">
        <v>69</v>
      </c>
    </row>
    <row r="71" customFormat="false" ht="13.8" hidden="false" customHeight="false" outlineLevel="0" collapsed="false">
      <c r="A71" s="16" t="n">
        <v>44836.9942701505</v>
      </c>
      <c r="B71" s="16" t="n">
        <v>44837.001420162</v>
      </c>
      <c r="C71" s="16" t="n">
        <v>44836</v>
      </c>
      <c r="D71" s="15" t="s">
        <v>499</v>
      </c>
      <c r="G71" s="16" t="n">
        <v>44836</v>
      </c>
      <c r="H71" s="15" t="s">
        <v>500</v>
      </c>
      <c r="I71" s="15" t="s">
        <v>501</v>
      </c>
      <c r="J71" s="15" t="s">
        <v>502</v>
      </c>
      <c r="K71" s="15" t="s">
        <v>503</v>
      </c>
      <c r="L71" s="15" t="s">
        <v>601</v>
      </c>
      <c r="Q71" s="15" t="s">
        <v>505</v>
      </c>
      <c r="R71" s="15" t="s">
        <v>505</v>
      </c>
      <c r="S71" s="15" t="s">
        <v>505</v>
      </c>
      <c r="U71" s="15" t="n">
        <v>1</v>
      </c>
      <c r="V71" s="15" t="s">
        <v>602</v>
      </c>
      <c r="X71" s="15" t="s">
        <v>864</v>
      </c>
      <c r="Y71" s="15" t="s">
        <v>505</v>
      </c>
      <c r="Z71" s="15" t="s">
        <v>505</v>
      </c>
      <c r="AA71" s="15" t="s">
        <v>505</v>
      </c>
      <c r="AC71" s="15" t="n">
        <v>4.25</v>
      </c>
      <c r="AD71" s="15" t="s">
        <v>741</v>
      </c>
      <c r="AF71" s="15" t="s">
        <v>606</v>
      </c>
      <c r="AG71" s="15" t="s">
        <v>505</v>
      </c>
      <c r="AH71" s="15" t="s">
        <v>505</v>
      </c>
      <c r="AI71" s="15" t="s">
        <v>505</v>
      </c>
      <c r="AK71" s="15" t="n">
        <v>3</v>
      </c>
      <c r="AL71" s="15" t="s">
        <v>679</v>
      </c>
      <c r="AN71" s="15" t="s">
        <v>865</v>
      </c>
      <c r="AO71" s="15" t="s">
        <v>505</v>
      </c>
      <c r="AP71" s="15" t="s">
        <v>505</v>
      </c>
      <c r="AQ71" s="15" t="s">
        <v>505</v>
      </c>
      <c r="AS71" s="15" t="n">
        <v>3.5</v>
      </c>
      <c r="AT71" s="15" t="s">
        <v>598</v>
      </c>
      <c r="AV71" s="15" t="s">
        <v>851</v>
      </c>
      <c r="AW71" s="15" t="s">
        <v>505</v>
      </c>
      <c r="AX71" s="15" t="s">
        <v>505</v>
      </c>
      <c r="AY71" s="15" t="s">
        <v>508</v>
      </c>
      <c r="AZ71" s="15" t="n">
        <v>0.4</v>
      </c>
      <c r="BA71" s="15" t="n">
        <v>2.5</v>
      </c>
      <c r="BB71" s="15" t="s">
        <v>866</v>
      </c>
      <c r="BD71" s="15" t="s">
        <v>867</v>
      </c>
      <c r="BE71" s="15" t="s">
        <v>505</v>
      </c>
      <c r="BF71" s="15" t="s">
        <v>505</v>
      </c>
      <c r="BG71" s="15" t="s">
        <v>505</v>
      </c>
      <c r="BI71" s="15" t="n">
        <v>6</v>
      </c>
      <c r="BJ71" s="15" t="s">
        <v>613</v>
      </c>
      <c r="BL71" s="15" t="s">
        <v>774</v>
      </c>
      <c r="BM71" s="15" t="s">
        <v>505</v>
      </c>
      <c r="BN71" s="15" t="s">
        <v>505</v>
      </c>
      <c r="BO71" s="15" t="s">
        <v>505</v>
      </c>
      <c r="BQ71" s="15" t="n">
        <v>3.5</v>
      </c>
      <c r="BR71" s="15" t="s">
        <v>598</v>
      </c>
      <c r="BT71" s="15" t="s">
        <v>868</v>
      </c>
      <c r="BU71" s="15" t="s">
        <v>505</v>
      </c>
      <c r="BV71" s="15" t="s">
        <v>505</v>
      </c>
      <c r="BW71" s="15" t="s">
        <v>505</v>
      </c>
      <c r="BY71" s="15" t="n">
        <v>2.5</v>
      </c>
      <c r="BZ71" s="15" t="s">
        <v>595</v>
      </c>
      <c r="CB71" s="15" t="s">
        <v>851</v>
      </c>
      <c r="CC71" s="15" t="s">
        <v>505</v>
      </c>
      <c r="CD71" s="15" t="s">
        <v>505</v>
      </c>
      <c r="CE71" s="15" t="s">
        <v>505</v>
      </c>
      <c r="CG71" s="15" t="n">
        <v>2.5</v>
      </c>
      <c r="CH71" s="15" t="s">
        <v>595</v>
      </c>
      <c r="CJ71" s="15" t="s">
        <v>851</v>
      </c>
      <c r="CK71" s="15" t="s">
        <v>505</v>
      </c>
      <c r="CL71" s="15" t="s">
        <v>505</v>
      </c>
      <c r="CM71" s="15" t="s">
        <v>505</v>
      </c>
      <c r="CO71" s="15" t="n">
        <v>2.5</v>
      </c>
      <c r="CP71" s="15" t="s">
        <v>595</v>
      </c>
      <c r="CR71" s="15" t="s">
        <v>869</v>
      </c>
      <c r="CS71" s="15" t="s">
        <v>505</v>
      </c>
      <c r="CT71" s="15" t="s">
        <v>505</v>
      </c>
      <c r="CU71" s="15" t="s">
        <v>505</v>
      </c>
      <c r="CW71" s="15" t="n">
        <v>4</v>
      </c>
      <c r="CX71" s="15" t="s">
        <v>521</v>
      </c>
      <c r="CZ71" s="15" t="s">
        <v>811</v>
      </c>
      <c r="DA71" s="15" t="s">
        <v>505</v>
      </c>
      <c r="DB71" s="15" t="s">
        <v>505</v>
      </c>
      <c r="DC71" s="15" t="s">
        <v>505</v>
      </c>
      <c r="DE71" s="15" t="n">
        <v>4</v>
      </c>
      <c r="DF71" s="15" t="s">
        <v>521</v>
      </c>
      <c r="DH71" s="15" t="s">
        <v>787</v>
      </c>
      <c r="DI71" s="15" t="s">
        <v>505</v>
      </c>
      <c r="DJ71" s="15" t="s">
        <v>505</v>
      </c>
      <c r="DK71" s="15" t="s">
        <v>505</v>
      </c>
      <c r="DM71" s="15" t="n">
        <v>5</v>
      </c>
      <c r="DN71" s="15" t="s">
        <v>524</v>
      </c>
      <c r="DP71" s="15" t="s">
        <v>870</v>
      </c>
      <c r="DQ71" s="15" t="s">
        <v>505</v>
      </c>
      <c r="DR71" s="15" t="s">
        <v>505</v>
      </c>
      <c r="DS71" s="15" t="s">
        <v>508</v>
      </c>
      <c r="DT71" s="15" t="n">
        <v>0.8</v>
      </c>
      <c r="DU71" s="15" t="n">
        <v>7</v>
      </c>
      <c r="DV71" s="15" t="s">
        <v>871</v>
      </c>
      <c r="DX71" s="15" t="s">
        <v>638</v>
      </c>
      <c r="DY71" s="15" t="s">
        <v>505</v>
      </c>
      <c r="DZ71" s="15" t="s">
        <v>505</v>
      </c>
      <c r="EA71" s="15" t="s">
        <v>505</v>
      </c>
      <c r="EC71" s="15" t="n">
        <v>3.5</v>
      </c>
      <c r="ED71" s="15" t="s">
        <v>598</v>
      </c>
      <c r="EF71" s="15" t="s">
        <v>872</v>
      </c>
      <c r="EG71" s="15" t="s">
        <v>505</v>
      </c>
      <c r="EH71" s="15" t="s">
        <v>505</v>
      </c>
      <c r="EI71" s="15" t="s">
        <v>505</v>
      </c>
      <c r="EK71" s="15" t="n">
        <v>13.5</v>
      </c>
      <c r="EL71" s="15" t="s">
        <v>804</v>
      </c>
      <c r="EN71" s="15" t="s">
        <v>617</v>
      </c>
      <c r="EO71" s="15" t="s">
        <v>505</v>
      </c>
      <c r="EP71" s="15" t="s">
        <v>505</v>
      </c>
      <c r="EQ71" s="15" t="s">
        <v>505</v>
      </c>
      <c r="ES71" s="15" t="n">
        <v>14.5</v>
      </c>
      <c r="ET71" s="15" t="s">
        <v>873</v>
      </c>
      <c r="EV71" s="15" t="s">
        <v>617</v>
      </c>
      <c r="EW71" s="15" t="s">
        <v>505</v>
      </c>
      <c r="EX71" s="15" t="s">
        <v>505</v>
      </c>
      <c r="EY71" s="15" t="s">
        <v>505</v>
      </c>
      <c r="FA71" s="15" t="n">
        <v>43</v>
      </c>
      <c r="FB71" s="15" t="s">
        <v>756</v>
      </c>
      <c r="FD71" s="15" t="s">
        <v>617</v>
      </c>
      <c r="FE71" s="15" t="s">
        <v>505</v>
      </c>
      <c r="FF71" s="15" t="s">
        <v>505</v>
      </c>
      <c r="FG71" s="15" t="s">
        <v>508</v>
      </c>
      <c r="FH71" s="15" t="n">
        <v>4</v>
      </c>
      <c r="FI71" s="15" t="n">
        <v>1</v>
      </c>
      <c r="FJ71" s="15" t="s">
        <v>564</v>
      </c>
      <c r="FL71" s="15" t="s">
        <v>505</v>
      </c>
      <c r="FM71" s="15" t="s">
        <v>505</v>
      </c>
      <c r="FN71" s="15" t="s">
        <v>505</v>
      </c>
      <c r="FP71" s="15" t="n">
        <v>1</v>
      </c>
      <c r="FQ71" s="15" t="s">
        <v>602</v>
      </c>
      <c r="FS71" s="15" t="s">
        <v>505</v>
      </c>
      <c r="FT71" s="15" t="s">
        <v>505</v>
      </c>
      <c r="FU71" s="15" t="s">
        <v>505</v>
      </c>
      <c r="FW71" s="15" t="n">
        <v>2.5</v>
      </c>
      <c r="FX71" s="15" t="s">
        <v>595</v>
      </c>
      <c r="FZ71" s="15" t="s">
        <v>505</v>
      </c>
      <c r="GA71" s="15" t="s">
        <v>505</v>
      </c>
      <c r="GB71" s="15" t="s">
        <v>505</v>
      </c>
      <c r="GD71" s="15" t="n">
        <v>3.5</v>
      </c>
      <c r="GE71" s="15" t="s">
        <v>598</v>
      </c>
      <c r="GG71" s="15" t="s">
        <v>505</v>
      </c>
      <c r="GH71" s="15" t="s">
        <v>505</v>
      </c>
      <c r="GI71" s="15" t="s">
        <v>505</v>
      </c>
      <c r="GK71" s="15" t="n">
        <v>3</v>
      </c>
      <c r="GL71" s="15" t="s">
        <v>679</v>
      </c>
      <c r="GN71" s="15" t="s">
        <v>505</v>
      </c>
      <c r="GO71" s="15" t="s">
        <v>505</v>
      </c>
      <c r="GP71" s="15" t="s">
        <v>505</v>
      </c>
      <c r="GR71" s="15" t="n">
        <v>1.25</v>
      </c>
      <c r="GS71" s="15" t="s">
        <v>564</v>
      </c>
      <c r="GU71" s="15" t="s">
        <v>619</v>
      </c>
      <c r="GV71" s="15" t="s">
        <v>505</v>
      </c>
      <c r="GW71" s="15" t="s">
        <v>505</v>
      </c>
      <c r="GX71" s="15" t="s">
        <v>508</v>
      </c>
      <c r="GY71" s="15" t="n">
        <v>0.25</v>
      </c>
      <c r="GZ71" s="15" t="n">
        <v>1.25</v>
      </c>
      <c r="HA71" s="15" t="s">
        <v>524</v>
      </c>
      <c r="HC71" s="15" t="s">
        <v>698</v>
      </c>
      <c r="HD71" s="15" t="s">
        <v>505</v>
      </c>
      <c r="HE71" s="15" t="s">
        <v>505</v>
      </c>
      <c r="HF71" s="15" t="s">
        <v>508</v>
      </c>
      <c r="HG71" s="15" t="n">
        <v>3000</v>
      </c>
      <c r="HH71" s="15" t="n">
        <v>4.5</v>
      </c>
      <c r="HI71" s="15" t="s">
        <v>874</v>
      </c>
      <c r="HK71" s="15" t="s">
        <v>617</v>
      </c>
      <c r="HL71" s="15" t="s">
        <v>505</v>
      </c>
      <c r="HM71" s="15" t="s">
        <v>505</v>
      </c>
      <c r="HN71" s="15" t="s">
        <v>505</v>
      </c>
      <c r="HP71" s="15" t="n">
        <v>4</v>
      </c>
      <c r="HQ71" s="15" t="s">
        <v>521</v>
      </c>
      <c r="HS71" s="15" t="s">
        <v>875</v>
      </c>
      <c r="HT71" s="15" t="s">
        <v>505</v>
      </c>
      <c r="HU71" s="15" t="s">
        <v>505</v>
      </c>
      <c r="HV71" s="15" t="s">
        <v>508</v>
      </c>
      <c r="HW71" s="15" t="n">
        <v>3000</v>
      </c>
      <c r="HX71" s="15" t="n">
        <v>4.5</v>
      </c>
      <c r="HY71" s="15" t="s">
        <v>874</v>
      </c>
      <c r="IA71" s="15" t="s">
        <v>617</v>
      </c>
      <c r="IB71" s="15" t="s">
        <v>505</v>
      </c>
      <c r="IC71" s="15" t="s">
        <v>505</v>
      </c>
      <c r="ID71" s="15" t="s">
        <v>505</v>
      </c>
      <c r="IF71" s="15" t="n">
        <v>2</v>
      </c>
      <c r="IG71" s="15" t="s">
        <v>520</v>
      </c>
      <c r="II71" s="15" t="s">
        <v>787</v>
      </c>
      <c r="IJ71" s="15" t="s">
        <v>505</v>
      </c>
      <c r="IK71" s="15" t="s">
        <v>505</v>
      </c>
      <c r="IL71" s="15" t="s">
        <v>505</v>
      </c>
      <c r="IN71" s="15" t="n">
        <v>1.5</v>
      </c>
      <c r="IO71" s="15" t="s">
        <v>618</v>
      </c>
      <c r="IQ71" s="15" t="s">
        <v>876</v>
      </c>
      <c r="IR71" s="15" t="s">
        <v>505</v>
      </c>
      <c r="IS71" s="15" t="s">
        <v>505</v>
      </c>
      <c r="IT71" s="15" t="s">
        <v>505</v>
      </c>
      <c r="IV71" s="15" t="n">
        <v>8</v>
      </c>
      <c r="IW71" s="15" t="s">
        <v>733</v>
      </c>
      <c r="IY71" s="15" t="s">
        <v>846</v>
      </c>
      <c r="IZ71" s="15" t="s">
        <v>505</v>
      </c>
      <c r="JA71" s="15" t="s">
        <v>505</v>
      </c>
      <c r="JB71" s="15" t="s">
        <v>508</v>
      </c>
      <c r="JC71" s="15" t="n">
        <v>28</v>
      </c>
      <c r="JD71" s="15" t="n">
        <v>17</v>
      </c>
      <c r="JE71" s="15" t="s">
        <v>877</v>
      </c>
      <c r="JG71" s="15" t="s">
        <v>788</v>
      </c>
      <c r="JH71" s="15" t="s">
        <v>505</v>
      </c>
      <c r="JI71" s="15" t="s">
        <v>505</v>
      </c>
      <c r="JJ71" s="15" t="s">
        <v>508</v>
      </c>
      <c r="JK71" s="15" t="n">
        <v>0.35</v>
      </c>
      <c r="JL71" s="15" t="n">
        <v>4</v>
      </c>
      <c r="JM71" s="15" t="s">
        <v>878</v>
      </c>
      <c r="JO71" s="15" t="s">
        <v>851</v>
      </c>
      <c r="JP71" s="15" t="s">
        <v>505</v>
      </c>
      <c r="JQ71" s="15" t="s">
        <v>505</v>
      </c>
      <c r="JR71" s="15" t="s">
        <v>508</v>
      </c>
      <c r="JS71" s="15" t="n">
        <v>0.3</v>
      </c>
      <c r="JT71" s="15" t="n">
        <v>3</v>
      </c>
      <c r="JU71" s="15" t="s">
        <v>525</v>
      </c>
      <c r="JW71" s="15" t="s">
        <v>617</v>
      </c>
      <c r="KN71" s="15" t="s">
        <v>508</v>
      </c>
      <c r="KV71" s="15" t="s">
        <v>508</v>
      </c>
      <c r="LD71" s="15" t="s">
        <v>508</v>
      </c>
      <c r="LL71" s="15" t="s">
        <v>508</v>
      </c>
      <c r="LT71" s="15" t="s">
        <v>508</v>
      </c>
      <c r="MB71" s="15" t="s">
        <v>505</v>
      </c>
      <c r="MC71" s="15" t="s">
        <v>505</v>
      </c>
      <c r="MD71" s="15" t="s">
        <v>508</v>
      </c>
      <c r="ME71" s="15" t="n">
        <v>6</v>
      </c>
      <c r="MF71" s="15" t="n">
        <v>1.5</v>
      </c>
      <c r="MG71" s="15" t="s">
        <v>707</v>
      </c>
      <c r="MI71" s="15" t="s">
        <v>879</v>
      </c>
      <c r="NH71" s="15" t="s">
        <v>509</v>
      </c>
      <c r="OU71" s="15" t="s">
        <v>510</v>
      </c>
      <c r="QI71" s="15" t="n">
        <v>342991076</v>
      </c>
      <c r="QJ71" s="15" t="s">
        <v>880</v>
      </c>
      <c r="QK71" s="15" t="n">
        <v>44836.9407060185</v>
      </c>
      <c r="QN71" s="15" t="s">
        <v>513</v>
      </c>
      <c r="QQ71" s="15" t="n">
        <v>70</v>
      </c>
    </row>
    <row r="72" customFormat="false" ht="13.8" hidden="false" customHeight="false" outlineLevel="0" collapsed="false">
      <c r="A72" s="16" t="n">
        <v>44837.0017145718</v>
      </c>
      <c r="B72" s="16" t="n">
        <v>44837.008832419</v>
      </c>
      <c r="C72" s="16" t="n">
        <v>44837</v>
      </c>
      <c r="D72" s="15" t="s">
        <v>499</v>
      </c>
      <c r="G72" s="16" t="n">
        <v>44837</v>
      </c>
      <c r="H72" s="15" t="s">
        <v>500</v>
      </c>
      <c r="I72" s="15" t="s">
        <v>501</v>
      </c>
      <c r="J72" s="15" t="s">
        <v>502</v>
      </c>
      <c r="K72" s="15" t="s">
        <v>503</v>
      </c>
      <c r="L72" s="15" t="s">
        <v>601</v>
      </c>
      <c r="Q72" s="15" t="s">
        <v>505</v>
      </c>
      <c r="R72" s="15" t="s">
        <v>505</v>
      </c>
      <c r="S72" s="15" t="s">
        <v>505</v>
      </c>
      <c r="U72" s="15" t="n">
        <v>1</v>
      </c>
      <c r="V72" s="15" t="s">
        <v>602</v>
      </c>
      <c r="X72" s="15" t="s">
        <v>864</v>
      </c>
      <c r="Y72" s="15" t="s">
        <v>505</v>
      </c>
      <c r="Z72" s="15" t="s">
        <v>505</v>
      </c>
      <c r="AA72" s="15" t="s">
        <v>505</v>
      </c>
      <c r="AC72" s="15" t="n">
        <v>3.25</v>
      </c>
      <c r="AD72" s="15" t="s">
        <v>740</v>
      </c>
      <c r="AF72" s="15" t="s">
        <v>851</v>
      </c>
      <c r="AG72" s="15" t="s">
        <v>505</v>
      </c>
      <c r="AH72" s="15" t="s">
        <v>505</v>
      </c>
      <c r="AI72" s="15" t="s">
        <v>505</v>
      </c>
      <c r="AK72" s="15" t="n">
        <v>3</v>
      </c>
      <c r="AL72" s="15" t="s">
        <v>679</v>
      </c>
      <c r="AN72" s="15" t="s">
        <v>851</v>
      </c>
      <c r="AO72" s="15" t="s">
        <v>505</v>
      </c>
      <c r="AP72" s="15" t="s">
        <v>505</v>
      </c>
      <c r="AQ72" s="15" t="s">
        <v>505</v>
      </c>
      <c r="AS72" s="15" t="n">
        <v>3.4</v>
      </c>
      <c r="AT72" s="15" t="s">
        <v>881</v>
      </c>
      <c r="AV72" s="15" t="s">
        <v>851</v>
      </c>
      <c r="AW72" s="15" t="s">
        <v>505</v>
      </c>
      <c r="AX72" s="15" t="s">
        <v>505</v>
      </c>
      <c r="AY72" s="15" t="s">
        <v>508</v>
      </c>
      <c r="AZ72" s="15" t="n">
        <v>0.4</v>
      </c>
      <c r="BA72" s="15" t="n">
        <v>2</v>
      </c>
      <c r="BB72" s="15" t="s">
        <v>882</v>
      </c>
      <c r="BD72" s="15" t="s">
        <v>617</v>
      </c>
      <c r="BE72" s="15" t="s">
        <v>505</v>
      </c>
      <c r="BF72" s="15" t="s">
        <v>505</v>
      </c>
      <c r="BG72" s="15" t="s">
        <v>505</v>
      </c>
      <c r="BI72" s="15" t="n">
        <v>5.8</v>
      </c>
      <c r="BJ72" s="15" t="s">
        <v>883</v>
      </c>
      <c r="BL72" s="15" t="s">
        <v>774</v>
      </c>
      <c r="BM72" s="15" t="s">
        <v>505</v>
      </c>
      <c r="BN72" s="15" t="s">
        <v>505</v>
      </c>
      <c r="BO72" s="15" t="s">
        <v>505</v>
      </c>
      <c r="BQ72" s="15" t="n">
        <v>3.25</v>
      </c>
      <c r="BR72" s="15" t="s">
        <v>740</v>
      </c>
      <c r="BT72" s="15" t="s">
        <v>865</v>
      </c>
      <c r="BU72" s="15" t="s">
        <v>505</v>
      </c>
      <c r="BV72" s="15" t="s">
        <v>505</v>
      </c>
      <c r="BW72" s="15" t="s">
        <v>505</v>
      </c>
      <c r="BY72" s="15" t="n">
        <v>2.25</v>
      </c>
      <c r="BZ72" s="15" t="s">
        <v>685</v>
      </c>
      <c r="CB72" s="15" t="s">
        <v>884</v>
      </c>
      <c r="CC72" s="15" t="s">
        <v>505</v>
      </c>
      <c r="CD72" s="15" t="s">
        <v>505</v>
      </c>
      <c r="CE72" s="15" t="s">
        <v>505</v>
      </c>
      <c r="CG72" s="15" t="n">
        <v>2.2</v>
      </c>
      <c r="CH72" s="15" t="s">
        <v>885</v>
      </c>
      <c r="CJ72" s="15" t="s">
        <v>886</v>
      </c>
      <c r="CK72" s="15" t="s">
        <v>505</v>
      </c>
      <c r="CL72" s="15" t="s">
        <v>505</v>
      </c>
      <c r="CM72" s="15" t="s">
        <v>505</v>
      </c>
      <c r="CO72" s="15" t="n">
        <v>2</v>
      </c>
      <c r="CP72" s="15" t="s">
        <v>520</v>
      </c>
      <c r="CR72" s="15" t="s">
        <v>887</v>
      </c>
      <c r="CS72" s="15" t="s">
        <v>505</v>
      </c>
      <c r="CT72" s="15" t="s">
        <v>505</v>
      </c>
      <c r="CU72" s="15" t="s">
        <v>505</v>
      </c>
      <c r="CW72" s="15" t="n">
        <v>3.8</v>
      </c>
      <c r="CX72" s="15" t="s">
        <v>888</v>
      </c>
      <c r="CZ72" s="15" t="s">
        <v>839</v>
      </c>
      <c r="DA72" s="15" t="s">
        <v>505</v>
      </c>
      <c r="DB72" s="15" t="s">
        <v>505</v>
      </c>
      <c r="DC72" s="15" t="s">
        <v>505</v>
      </c>
      <c r="DE72" s="15" t="n">
        <v>3.75</v>
      </c>
      <c r="DF72" s="15" t="s">
        <v>724</v>
      </c>
      <c r="DH72" s="15" t="s">
        <v>889</v>
      </c>
      <c r="DI72" s="15" t="s">
        <v>505</v>
      </c>
      <c r="DJ72" s="15" t="s">
        <v>505</v>
      </c>
      <c r="DK72" s="15" t="s">
        <v>505</v>
      </c>
      <c r="DM72" s="15" t="n">
        <v>4.85</v>
      </c>
      <c r="DN72" s="15" t="s">
        <v>890</v>
      </c>
      <c r="DP72" s="15" t="s">
        <v>891</v>
      </c>
      <c r="DQ72" s="15" t="s">
        <v>505</v>
      </c>
      <c r="DR72" s="15" t="s">
        <v>505</v>
      </c>
      <c r="DS72" s="15" t="s">
        <v>508</v>
      </c>
      <c r="DT72" s="15" t="n">
        <v>0.75</v>
      </c>
      <c r="DU72" s="15" t="n">
        <v>7</v>
      </c>
      <c r="DV72" s="15" t="s">
        <v>892</v>
      </c>
      <c r="DX72" s="15" t="s">
        <v>798</v>
      </c>
      <c r="DY72" s="15" t="s">
        <v>505</v>
      </c>
      <c r="DZ72" s="15" t="s">
        <v>505</v>
      </c>
      <c r="EA72" s="15" t="s">
        <v>505</v>
      </c>
      <c r="EC72" s="15" t="n">
        <v>3.25</v>
      </c>
      <c r="ED72" s="15" t="s">
        <v>740</v>
      </c>
      <c r="EF72" s="15" t="s">
        <v>893</v>
      </c>
      <c r="EG72" s="15" t="s">
        <v>505</v>
      </c>
      <c r="EH72" s="15" t="s">
        <v>505</v>
      </c>
      <c r="EI72" s="15" t="s">
        <v>505</v>
      </c>
      <c r="EK72" s="15" t="n">
        <v>13</v>
      </c>
      <c r="EL72" s="15" t="s">
        <v>717</v>
      </c>
      <c r="EN72" s="15" t="s">
        <v>864</v>
      </c>
      <c r="EO72" s="15" t="s">
        <v>505</v>
      </c>
      <c r="EP72" s="15" t="s">
        <v>505</v>
      </c>
      <c r="EQ72" s="15" t="s">
        <v>505</v>
      </c>
      <c r="ES72" s="15" t="n">
        <v>11</v>
      </c>
      <c r="ET72" s="15" t="s">
        <v>690</v>
      </c>
      <c r="EV72" s="15" t="s">
        <v>811</v>
      </c>
      <c r="EW72" s="15" t="s">
        <v>505</v>
      </c>
      <c r="EX72" s="15" t="s">
        <v>505</v>
      </c>
      <c r="EY72" s="15" t="s">
        <v>505</v>
      </c>
      <c r="FA72" s="15" t="n">
        <v>43</v>
      </c>
      <c r="FB72" s="15" t="s">
        <v>756</v>
      </c>
      <c r="FD72" s="15" t="s">
        <v>617</v>
      </c>
      <c r="FE72" s="15" t="s">
        <v>505</v>
      </c>
      <c r="FF72" s="15" t="s">
        <v>505</v>
      </c>
      <c r="FG72" s="15" t="s">
        <v>508</v>
      </c>
      <c r="FH72" s="15" t="n">
        <v>4</v>
      </c>
      <c r="FI72" s="15" t="n">
        <v>1</v>
      </c>
      <c r="FJ72" s="15" t="s">
        <v>564</v>
      </c>
      <c r="FL72" s="15" t="s">
        <v>505</v>
      </c>
      <c r="FM72" s="15" t="s">
        <v>505</v>
      </c>
      <c r="FN72" s="15" t="s">
        <v>505</v>
      </c>
      <c r="FP72" s="15" t="n">
        <v>1</v>
      </c>
      <c r="FQ72" s="15" t="s">
        <v>602</v>
      </c>
      <c r="FS72" s="15" t="s">
        <v>505</v>
      </c>
      <c r="FT72" s="15" t="s">
        <v>505</v>
      </c>
      <c r="FU72" s="15" t="s">
        <v>505</v>
      </c>
      <c r="FW72" s="15" t="n">
        <v>2.5</v>
      </c>
      <c r="FX72" s="15" t="s">
        <v>595</v>
      </c>
      <c r="FZ72" s="15" t="s">
        <v>505</v>
      </c>
      <c r="GA72" s="15" t="s">
        <v>505</v>
      </c>
      <c r="GB72" s="15" t="s">
        <v>505</v>
      </c>
      <c r="GD72" s="15" t="n">
        <v>3.25</v>
      </c>
      <c r="GE72" s="15" t="s">
        <v>740</v>
      </c>
      <c r="GG72" s="15" t="s">
        <v>505</v>
      </c>
      <c r="GH72" s="15" t="s">
        <v>505</v>
      </c>
      <c r="GI72" s="15" t="s">
        <v>505</v>
      </c>
      <c r="GK72" s="15" t="n">
        <v>2.72</v>
      </c>
      <c r="GL72" s="15" t="s">
        <v>894</v>
      </c>
      <c r="GN72" s="15" t="s">
        <v>505</v>
      </c>
      <c r="GO72" s="15" t="s">
        <v>505</v>
      </c>
      <c r="GP72" s="15" t="s">
        <v>505</v>
      </c>
      <c r="GR72" s="15" t="n">
        <v>1</v>
      </c>
      <c r="GS72" s="15" t="s">
        <v>602</v>
      </c>
      <c r="GU72" s="15" t="s">
        <v>895</v>
      </c>
      <c r="GV72" s="15" t="s">
        <v>505</v>
      </c>
      <c r="GW72" s="15" t="s">
        <v>505</v>
      </c>
      <c r="GX72" s="15" t="s">
        <v>508</v>
      </c>
      <c r="GY72" s="15" t="n">
        <v>0.35</v>
      </c>
      <c r="GZ72" s="15" t="n">
        <v>2.25</v>
      </c>
      <c r="HA72" s="15" t="s">
        <v>896</v>
      </c>
      <c r="HC72" s="15" t="s">
        <v>784</v>
      </c>
      <c r="HD72" s="15" t="s">
        <v>505</v>
      </c>
      <c r="HE72" s="15" t="s">
        <v>505</v>
      </c>
      <c r="HF72" s="15" t="s">
        <v>505</v>
      </c>
      <c r="HH72" s="15" t="n">
        <v>10</v>
      </c>
      <c r="HI72" s="15" t="s">
        <v>525</v>
      </c>
      <c r="HK72" s="15" t="s">
        <v>698</v>
      </c>
      <c r="HL72" s="15" t="s">
        <v>505</v>
      </c>
      <c r="HM72" s="15" t="s">
        <v>505</v>
      </c>
      <c r="HN72" s="15" t="s">
        <v>505</v>
      </c>
      <c r="HP72" s="15" t="n">
        <v>3.8</v>
      </c>
      <c r="HQ72" s="15" t="s">
        <v>888</v>
      </c>
      <c r="HS72" s="15" t="s">
        <v>897</v>
      </c>
      <c r="HT72" s="15" t="s">
        <v>505</v>
      </c>
      <c r="HU72" s="15" t="s">
        <v>505</v>
      </c>
      <c r="HV72" s="15" t="s">
        <v>505</v>
      </c>
      <c r="HX72" s="15" t="n">
        <v>4.5</v>
      </c>
      <c r="HY72" s="15" t="s">
        <v>582</v>
      </c>
      <c r="IA72" s="15" t="s">
        <v>898</v>
      </c>
      <c r="IB72" s="15" t="s">
        <v>505</v>
      </c>
      <c r="IC72" s="15" t="s">
        <v>505</v>
      </c>
      <c r="ID72" s="15" t="s">
        <v>505</v>
      </c>
      <c r="IF72" s="15" t="n">
        <v>2</v>
      </c>
      <c r="IG72" s="15" t="s">
        <v>520</v>
      </c>
      <c r="II72" s="15" t="s">
        <v>899</v>
      </c>
      <c r="IJ72" s="15" t="s">
        <v>505</v>
      </c>
      <c r="IK72" s="15" t="s">
        <v>505</v>
      </c>
      <c r="IL72" s="15" t="s">
        <v>505</v>
      </c>
      <c r="IN72" s="15" t="n">
        <v>1.25</v>
      </c>
      <c r="IO72" s="15" t="s">
        <v>564</v>
      </c>
      <c r="IQ72" s="15" t="s">
        <v>851</v>
      </c>
      <c r="IR72" s="15" t="s">
        <v>505</v>
      </c>
      <c r="IS72" s="15" t="s">
        <v>505</v>
      </c>
      <c r="IT72" s="15" t="s">
        <v>505</v>
      </c>
      <c r="IV72" s="15" t="n">
        <v>3.5</v>
      </c>
      <c r="IW72" s="15" t="s">
        <v>598</v>
      </c>
      <c r="IY72" s="15" t="s">
        <v>862</v>
      </c>
      <c r="IZ72" s="15" t="s">
        <v>505</v>
      </c>
      <c r="JA72" s="15" t="s">
        <v>505</v>
      </c>
      <c r="JB72" s="15" t="s">
        <v>508</v>
      </c>
      <c r="JC72" s="15" t="n">
        <v>24</v>
      </c>
      <c r="JD72" s="15" t="n">
        <v>16</v>
      </c>
      <c r="JE72" s="15" t="s">
        <v>528</v>
      </c>
      <c r="JG72" s="15" t="s">
        <v>811</v>
      </c>
      <c r="JH72" s="15" t="s">
        <v>505</v>
      </c>
      <c r="JI72" s="15" t="s">
        <v>505</v>
      </c>
      <c r="JJ72" s="15" t="s">
        <v>508</v>
      </c>
      <c r="JK72" s="15" t="n">
        <v>0.38</v>
      </c>
      <c r="JL72" s="15" t="n">
        <v>3.25</v>
      </c>
      <c r="JM72" s="15" t="s">
        <v>900</v>
      </c>
      <c r="JO72" s="15" t="s">
        <v>901</v>
      </c>
      <c r="JP72" s="15" t="s">
        <v>505</v>
      </c>
      <c r="JQ72" s="15" t="s">
        <v>505</v>
      </c>
      <c r="JR72" s="15" t="s">
        <v>505</v>
      </c>
      <c r="JT72" s="15" t="n">
        <v>4</v>
      </c>
      <c r="JU72" s="15" t="s">
        <v>521</v>
      </c>
      <c r="JW72" s="15" t="s">
        <v>902</v>
      </c>
      <c r="KN72" s="15" t="s">
        <v>508</v>
      </c>
      <c r="KV72" s="15" t="s">
        <v>508</v>
      </c>
      <c r="LD72" s="15" t="s">
        <v>508</v>
      </c>
      <c r="LL72" s="15" t="s">
        <v>508</v>
      </c>
      <c r="LT72" s="15" t="s">
        <v>505</v>
      </c>
      <c r="LU72" s="15" t="s">
        <v>508</v>
      </c>
      <c r="MB72" s="15" t="s">
        <v>505</v>
      </c>
      <c r="MC72" s="15" t="s">
        <v>505</v>
      </c>
      <c r="MD72" s="15" t="s">
        <v>508</v>
      </c>
      <c r="ME72" s="15" t="n">
        <v>6</v>
      </c>
      <c r="MF72" s="15" t="n">
        <v>1.5</v>
      </c>
      <c r="MG72" s="15" t="s">
        <v>707</v>
      </c>
      <c r="MI72" s="15" t="s">
        <v>708</v>
      </c>
      <c r="NH72" s="15" t="s">
        <v>509</v>
      </c>
      <c r="OU72" s="15" t="s">
        <v>510</v>
      </c>
      <c r="QI72" s="15" t="n">
        <v>342991082</v>
      </c>
      <c r="QJ72" s="15" t="s">
        <v>903</v>
      </c>
      <c r="QK72" s="15" t="n">
        <v>44836.9407407407</v>
      </c>
      <c r="QN72" s="15" t="s">
        <v>513</v>
      </c>
      <c r="QQ72" s="15" t="n">
        <v>71</v>
      </c>
    </row>
    <row r="73" customFormat="false" ht="13.8" hidden="false" customHeight="false" outlineLevel="0" collapsed="false">
      <c r="A73" s="16" t="n">
        <v>44837.0089427199</v>
      </c>
      <c r="B73" s="16" t="n">
        <v>44837.0168621759</v>
      </c>
      <c r="C73" s="16" t="n">
        <v>44837</v>
      </c>
      <c r="D73" s="15" t="s">
        <v>499</v>
      </c>
      <c r="G73" s="16" t="n">
        <v>44837</v>
      </c>
      <c r="H73" s="15" t="s">
        <v>500</v>
      </c>
      <c r="I73" s="15" t="s">
        <v>501</v>
      </c>
      <c r="J73" s="15" t="s">
        <v>502</v>
      </c>
      <c r="K73" s="15" t="s">
        <v>503</v>
      </c>
      <c r="L73" s="15" t="s">
        <v>601</v>
      </c>
      <c r="Q73" s="15" t="s">
        <v>505</v>
      </c>
      <c r="R73" s="15" t="s">
        <v>505</v>
      </c>
      <c r="S73" s="15" t="s">
        <v>505</v>
      </c>
      <c r="U73" s="15" t="n">
        <v>1</v>
      </c>
      <c r="V73" s="15" t="s">
        <v>602</v>
      </c>
      <c r="X73" s="15" t="s">
        <v>864</v>
      </c>
      <c r="Y73" s="15" t="s">
        <v>505</v>
      </c>
      <c r="Z73" s="15" t="s">
        <v>505</v>
      </c>
      <c r="AA73" s="15" t="s">
        <v>505</v>
      </c>
      <c r="AC73" s="15" t="n">
        <v>4</v>
      </c>
      <c r="AD73" s="15" t="s">
        <v>521</v>
      </c>
      <c r="AF73" s="15" t="s">
        <v>851</v>
      </c>
      <c r="AG73" s="15" t="s">
        <v>505</v>
      </c>
      <c r="AH73" s="15" t="s">
        <v>505</v>
      </c>
      <c r="AI73" s="15" t="s">
        <v>505</v>
      </c>
      <c r="AK73" s="15" t="n">
        <v>3</v>
      </c>
      <c r="AL73" s="15" t="s">
        <v>679</v>
      </c>
      <c r="AN73" s="15" t="s">
        <v>865</v>
      </c>
      <c r="AO73" s="15" t="s">
        <v>505</v>
      </c>
      <c r="AP73" s="15" t="s">
        <v>505</v>
      </c>
      <c r="AQ73" s="15" t="s">
        <v>505</v>
      </c>
      <c r="AS73" s="15" t="n">
        <v>3.15</v>
      </c>
      <c r="AT73" s="15" t="s">
        <v>904</v>
      </c>
      <c r="AV73" s="15" t="s">
        <v>851</v>
      </c>
      <c r="AW73" s="15" t="s">
        <v>505</v>
      </c>
      <c r="AX73" s="15" t="s">
        <v>505</v>
      </c>
      <c r="AY73" s="15" t="s">
        <v>505</v>
      </c>
      <c r="BA73" s="15" t="n">
        <v>2.2</v>
      </c>
      <c r="BB73" s="15" t="s">
        <v>885</v>
      </c>
      <c r="BD73" s="15" t="s">
        <v>778</v>
      </c>
      <c r="BE73" s="15" t="s">
        <v>505</v>
      </c>
      <c r="BF73" s="15" t="s">
        <v>505</v>
      </c>
      <c r="BG73" s="15" t="s">
        <v>505</v>
      </c>
      <c r="BI73" s="15" t="n">
        <v>4.5</v>
      </c>
      <c r="BJ73" s="15" t="s">
        <v>582</v>
      </c>
      <c r="BL73" s="15" t="s">
        <v>617</v>
      </c>
      <c r="BM73" s="15" t="s">
        <v>505</v>
      </c>
      <c r="BN73" s="15" t="s">
        <v>505</v>
      </c>
      <c r="BO73" s="15" t="s">
        <v>505</v>
      </c>
      <c r="BQ73" s="15" t="n">
        <v>3.2</v>
      </c>
      <c r="BR73" s="15" t="s">
        <v>905</v>
      </c>
      <c r="BT73" s="15" t="s">
        <v>868</v>
      </c>
      <c r="BU73" s="15" t="s">
        <v>505</v>
      </c>
      <c r="BV73" s="15" t="s">
        <v>505</v>
      </c>
      <c r="BW73" s="15" t="s">
        <v>505</v>
      </c>
      <c r="BY73" s="15" t="n">
        <v>2.3</v>
      </c>
      <c r="BZ73" s="15" t="s">
        <v>906</v>
      </c>
      <c r="CB73" s="15" t="s">
        <v>851</v>
      </c>
      <c r="CC73" s="15" t="s">
        <v>505</v>
      </c>
      <c r="CD73" s="15" t="s">
        <v>505</v>
      </c>
      <c r="CE73" s="15" t="s">
        <v>505</v>
      </c>
      <c r="CG73" s="15" t="n">
        <v>2.3</v>
      </c>
      <c r="CH73" s="15" t="s">
        <v>906</v>
      </c>
      <c r="CJ73" s="15" t="s">
        <v>851</v>
      </c>
      <c r="CK73" s="15" t="s">
        <v>505</v>
      </c>
      <c r="CL73" s="15" t="s">
        <v>505</v>
      </c>
      <c r="CM73" s="15" t="s">
        <v>505</v>
      </c>
      <c r="CO73" s="15" t="n">
        <v>2.75</v>
      </c>
      <c r="CP73" s="15" t="s">
        <v>755</v>
      </c>
      <c r="CR73" s="15" t="s">
        <v>907</v>
      </c>
      <c r="CS73" s="15" t="s">
        <v>505</v>
      </c>
      <c r="CT73" s="15" t="s">
        <v>505</v>
      </c>
      <c r="CU73" s="15" t="s">
        <v>505</v>
      </c>
      <c r="CW73" s="15" t="n">
        <v>3.9</v>
      </c>
      <c r="CX73" s="15" t="s">
        <v>908</v>
      </c>
      <c r="CZ73" s="15" t="s">
        <v>811</v>
      </c>
      <c r="DA73" s="15" t="s">
        <v>505</v>
      </c>
      <c r="DB73" s="15" t="s">
        <v>505</v>
      </c>
      <c r="DC73" s="15" t="s">
        <v>505</v>
      </c>
      <c r="DE73" s="15" t="n">
        <v>3.8</v>
      </c>
      <c r="DF73" s="15" t="s">
        <v>888</v>
      </c>
      <c r="DH73" s="15" t="s">
        <v>909</v>
      </c>
      <c r="DI73" s="15" t="s">
        <v>505</v>
      </c>
      <c r="DJ73" s="15" t="s">
        <v>505</v>
      </c>
      <c r="DK73" s="15" t="s">
        <v>505</v>
      </c>
      <c r="DM73" s="15" t="n">
        <v>4.9</v>
      </c>
      <c r="DN73" s="15" t="s">
        <v>910</v>
      </c>
      <c r="DP73" s="15" t="s">
        <v>911</v>
      </c>
      <c r="DQ73" s="15" t="s">
        <v>505</v>
      </c>
      <c r="DR73" s="15" t="s">
        <v>505</v>
      </c>
      <c r="DS73" s="15" t="s">
        <v>505</v>
      </c>
      <c r="DU73" s="15" t="n">
        <v>8.5</v>
      </c>
      <c r="DV73" s="15" t="s">
        <v>681</v>
      </c>
      <c r="DX73" s="15" t="s">
        <v>865</v>
      </c>
      <c r="DY73" s="15" t="s">
        <v>505</v>
      </c>
      <c r="DZ73" s="15" t="s">
        <v>505</v>
      </c>
      <c r="EA73" s="15" t="s">
        <v>505</v>
      </c>
      <c r="EC73" s="15" t="n">
        <v>3.9</v>
      </c>
      <c r="ED73" s="15" t="s">
        <v>908</v>
      </c>
      <c r="EF73" s="15" t="s">
        <v>912</v>
      </c>
      <c r="EG73" s="15" t="s">
        <v>505</v>
      </c>
      <c r="EH73" s="15" t="s">
        <v>505</v>
      </c>
      <c r="EI73" s="15" t="s">
        <v>505</v>
      </c>
      <c r="EK73" s="15" t="n">
        <v>13</v>
      </c>
      <c r="EL73" s="15" t="s">
        <v>717</v>
      </c>
      <c r="EN73" s="15" t="s">
        <v>913</v>
      </c>
      <c r="EO73" s="15" t="s">
        <v>505</v>
      </c>
      <c r="EP73" s="15" t="s">
        <v>505</v>
      </c>
      <c r="EQ73" s="15" t="s">
        <v>505</v>
      </c>
      <c r="ES73" s="15" t="n">
        <v>12</v>
      </c>
      <c r="ET73" s="15" t="s">
        <v>580</v>
      </c>
      <c r="EV73" s="15" t="s">
        <v>884</v>
      </c>
      <c r="EW73" s="15" t="s">
        <v>505</v>
      </c>
      <c r="EX73" s="15" t="s">
        <v>505</v>
      </c>
      <c r="EY73" s="15" t="s">
        <v>505</v>
      </c>
      <c r="FA73" s="15" t="n">
        <v>43</v>
      </c>
      <c r="FB73" s="15" t="s">
        <v>756</v>
      </c>
      <c r="FD73" s="15" t="s">
        <v>864</v>
      </c>
      <c r="FE73" s="15" t="s">
        <v>505</v>
      </c>
      <c r="FF73" s="15" t="s">
        <v>505</v>
      </c>
      <c r="FG73" s="15" t="s">
        <v>508</v>
      </c>
      <c r="FH73" s="15" t="n">
        <v>4</v>
      </c>
      <c r="FI73" s="15" t="n">
        <v>1</v>
      </c>
      <c r="FJ73" s="15" t="s">
        <v>564</v>
      </c>
      <c r="FL73" s="15" t="s">
        <v>505</v>
      </c>
      <c r="FM73" s="15" t="s">
        <v>505</v>
      </c>
      <c r="FN73" s="15" t="s">
        <v>505</v>
      </c>
      <c r="FP73" s="15" t="n">
        <v>1</v>
      </c>
      <c r="FQ73" s="15" t="s">
        <v>602</v>
      </c>
      <c r="FS73" s="15" t="s">
        <v>505</v>
      </c>
      <c r="FT73" s="15" t="s">
        <v>505</v>
      </c>
      <c r="FU73" s="15" t="s">
        <v>505</v>
      </c>
      <c r="FW73" s="15" t="n">
        <v>2.5</v>
      </c>
      <c r="FX73" s="15" t="s">
        <v>595</v>
      </c>
      <c r="FZ73" s="15" t="s">
        <v>505</v>
      </c>
      <c r="GA73" s="15" t="s">
        <v>505</v>
      </c>
      <c r="GB73" s="15" t="s">
        <v>505</v>
      </c>
      <c r="GD73" s="15" t="n">
        <v>3.5</v>
      </c>
      <c r="GE73" s="15" t="s">
        <v>598</v>
      </c>
      <c r="GG73" s="15" t="s">
        <v>505</v>
      </c>
      <c r="GH73" s="15" t="s">
        <v>505</v>
      </c>
      <c r="GI73" s="15" t="s">
        <v>505</v>
      </c>
      <c r="GK73" s="15" t="n">
        <v>3</v>
      </c>
      <c r="GL73" s="15" t="s">
        <v>679</v>
      </c>
      <c r="GN73" s="15" t="s">
        <v>505</v>
      </c>
      <c r="GO73" s="15" t="s">
        <v>505</v>
      </c>
      <c r="GP73" s="15" t="s">
        <v>505</v>
      </c>
      <c r="GR73" s="15" t="n">
        <v>0.8</v>
      </c>
      <c r="GS73" s="15" t="s">
        <v>914</v>
      </c>
      <c r="GU73" s="15" t="s">
        <v>915</v>
      </c>
      <c r="GV73" s="15" t="s">
        <v>505</v>
      </c>
      <c r="GW73" s="15" t="s">
        <v>505</v>
      </c>
      <c r="GX73" s="15" t="s">
        <v>508</v>
      </c>
      <c r="GY73" s="15" t="n">
        <v>0.38</v>
      </c>
      <c r="GZ73" s="15" t="n">
        <v>1.25</v>
      </c>
      <c r="HA73" s="15" t="s">
        <v>916</v>
      </c>
      <c r="HC73" s="15" t="s">
        <v>917</v>
      </c>
      <c r="HD73" s="15" t="s">
        <v>505</v>
      </c>
      <c r="HE73" s="15" t="s">
        <v>505</v>
      </c>
      <c r="HF73" s="15" t="s">
        <v>505</v>
      </c>
      <c r="HH73" s="15" t="n">
        <v>10</v>
      </c>
      <c r="HI73" s="15" t="s">
        <v>525</v>
      </c>
      <c r="HK73" s="15" t="s">
        <v>918</v>
      </c>
      <c r="HL73" s="15" t="s">
        <v>505</v>
      </c>
      <c r="HM73" s="15" t="s">
        <v>505</v>
      </c>
      <c r="HN73" s="15" t="s">
        <v>505</v>
      </c>
      <c r="HP73" s="15" t="n">
        <v>3.8</v>
      </c>
      <c r="HQ73" s="15" t="s">
        <v>888</v>
      </c>
      <c r="HS73" s="15" t="s">
        <v>842</v>
      </c>
      <c r="HT73" s="15" t="s">
        <v>505</v>
      </c>
      <c r="HU73" s="15" t="s">
        <v>505</v>
      </c>
      <c r="HV73" s="15" t="s">
        <v>505</v>
      </c>
      <c r="HX73" s="15" t="n">
        <v>4</v>
      </c>
      <c r="HY73" s="15" t="s">
        <v>521</v>
      </c>
      <c r="IA73" s="15" t="s">
        <v>919</v>
      </c>
      <c r="IB73" s="15" t="s">
        <v>505</v>
      </c>
      <c r="IC73" s="15" t="s">
        <v>505</v>
      </c>
      <c r="ID73" s="15" t="s">
        <v>505</v>
      </c>
      <c r="IF73" s="15" t="n">
        <v>2</v>
      </c>
      <c r="IG73" s="15" t="s">
        <v>520</v>
      </c>
      <c r="II73" s="15" t="s">
        <v>920</v>
      </c>
      <c r="IJ73" s="15" t="s">
        <v>505</v>
      </c>
      <c r="IK73" s="15" t="s">
        <v>505</v>
      </c>
      <c r="IL73" s="15" t="s">
        <v>505</v>
      </c>
      <c r="IN73" s="15" t="n">
        <v>1.25</v>
      </c>
      <c r="IO73" s="15" t="s">
        <v>564</v>
      </c>
      <c r="IQ73" s="15" t="s">
        <v>787</v>
      </c>
      <c r="IR73" s="15" t="s">
        <v>505</v>
      </c>
      <c r="IS73" s="15" t="s">
        <v>505</v>
      </c>
      <c r="IT73" s="15" t="s">
        <v>508</v>
      </c>
      <c r="IU73" s="15" t="n">
        <v>8</v>
      </c>
      <c r="IV73" s="15" t="n">
        <v>3</v>
      </c>
      <c r="IW73" s="15" t="s">
        <v>724</v>
      </c>
      <c r="IY73" s="15" t="s">
        <v>846</v>
      </c>
      <c r="IZ73" s="15" t="s">
        <v>505</v>
      </c>
      <c r="JA73" s="15" t="s">
        <v>505</v>
      </c>
      <c r="JB73" s="15" t="s">
        <v>508</v>
      </c>
      <c r="JC73" s="15" t="n">
        <v>28</v>
      </c>
      <c r="JD73" s="15" t="n">
        <v>15</v>
      </c>
      <c r="JE73" s="15" t="s">
        <v>921</v>
      </c>
      <c r="JG73" s="15" t="s">
        <v>922</v>
      </c>
      <c r="JH73" s="15" t="s">
        <v>505</v>
      </c>
      <c r="JI73" s="15" t="s">
        <v>505</v>
      </c>
      <c r="JJ73" s="15" t="s">
        <v>508</v>
      </c>
      <c r="JK73" s="15" t="n">
        <v>0.35</v>
      </c>
      <c r="JL73" s="15" t="n">
        <v>3</v>
      </c>
      <c r="JM73" s="15" t="s">
        <v>923</v>
      </c>
      <c r="JO73" s="15" t="s">
        <v>901</v>
      </c>
      <c r="JP73" s="15" t="s">
        <v>505</v>
      </c>
      <c r="JQ73" s="15" t="s">
        <v>505</v>
      </c>
      <c r="JR73" s="15" t="s">
        <v>505</v>
      </c>
      <c r="JT73" s="15" t="n">
        <v>3.8</v>
      </c>
      <c r="JU73" s="15" t="s">
        <v>888</v>
      </c>
      <c r="JW73" s="15" t="s">
        <v>924</v>
      </c>
      <c r="KN73" s="15" t="s">
        <v>508</v>
      </c>
      <c r="KV73" s="15" t="s">
        <v>508</v>
      </c>
      <c r="LD73" s="15" t="s">
        <v>508</v>
      </c>
      <c r="LL73" s="15" t="s">
        <v>508</v>
      </c>
      <c r="LT73" s="15" t="s">
        <v>508</v>
      </c>
      <c r="MB73" s="15" t="s">
        <v>505</v>
      </c>
      <c r="MC73" s="15" t="s">
        <v>505</v>
      </c>
      <c r="MD73" s="15" t="s">
        <v>505</v>
      </c>
      <c r="MF73" s="15" t="n">
        <v>6</v>
      </c>
      <c r="MG73" s="15" t="s">
        <v>925</v>
      </c>
      <c r="MI73" s="15" t="s">
        <v>708</v>
      </c>
      <c r="NH73" s="15" t="s">
        <v>509</v>
      </c>
      <c r="OU73" s="15" t="s">
        <v>510</v>
      </c>
      <c r="QI73" s="15" t="n">
        <v>342991090</v>
      </c>
      <c r="QJ73" s="15" t="s">
        <v>926</v>
      </c>
      <c r="QK73" s="15" t="n">
        <v>44836.9407986111</v>
      </c>
      <c r="QN73" s="15" t="s">
        <v>513</v>
      </c>
      <c r="QQ73" s="15" t="n">
        <v>72</v>
      </c>
    </row>
    <row r="74" customFormat="false" ht="13.8" hidden="false" customHeight="false" outlineLevel="0" collapsed="false">
      <c r="A74" s="16" t="n">
        <v>44837.0170231944</v>
      </c>
      <c r="B74" s="16" t="n">
        <v>44837.0237952662</v>
      </c>
      <c r="C74" s="16" t="n">
        <v>44837</v>
      </c>
      <c r="D74" s="15" t="s">
        <v>499</v>
      </c>
      <c r="G74" s="16" t="n">
        <v>44837</v>
      </c>
      <c r="H74" s="15" t="s">
        <v>500</v>
      </c>
      <c r="I74" s="15" t="s">
        <v>501</v>
      </c>
      <c r="J74" s="15" t="s">
        <v>502</v>
      </c>
      <c r="K74" s="15" t="s">
        <v>503</v>
      </c>
      <c r="L74" s="15" t="s">
        <v>601</v>
      </c>
      <c r="Q74" s="15" t="s">
        <v>505</v>
      </c>
      <c r="R74" s="15" t="s">
        <v>505</v>
      </c>
      <c r="S74" s="15" t="s">
        <v>505</v>
      </c>
      <c r="U74" s="15" t="n">
        <v>1</v>
      </c>
      <c r="V74" s="15" t="s">
        <v>602</v>
      </c>
      <c r="X74" s="15" t="s">
        <v>864</v>
      </c>
      <c r="Y74" s="15" t="s">
        <v>505</v>
      </c>
      <c r="Z74" s="15" t="s">
        <v>505</v>
      </c>
      <c r="AA74" s="15" t="s">
        <v>505</v>
      </c>
      <c r="AC74" s="15" t="n">
        <v>4.5</v>
      </c>
      <c r="AD74" s="15" t="s">
        <v>582</v>
      </c>
      <c r="AF74" s="15" t="s">
        <v>927</v>
      </c>
      <c r="AG74" s="15" t="s">
        <v>505</v>
      </c>
      <c r="AH74" s="15" t="s">
        <v>505</v>
      </c>
      <c r="AI74" s="15" t="s">
        <v>505</v>
      </c>
      <c r="AK74" s="15" t="n">
        <v>3.25</v>
      </c>
      <c r="AL74" s="15" t="s">
        <v>740</v>
      </c>
      <c r="AN74" s="15" t="s">
        <v>851</v>
      </c>
      <c r="AO74" s="15" t="s">
        <v>505</v>
      </c>
      <c r="AP74" s="15" t="s">
        <v>505</v>
      </c>
      <c r="AQ74" s="15" t="s">
        <v>505</v>
      </c>
      <c r="AS74" s="15" t="n">
        <v>3.5</v>
      </c>
      <c r="AT74" s="15" t="s">
        <v>598</v>
      </c>
      <c r="AV74" s="15" t="s">
        <v>851</v>
      </c>
      <c r="AW74" s="15" t="s">
        <v>505</v>
      </c>
      <c r="AX74" s="15" t="s">
        <v>505</v>
      </c>
      <c r="AY74" s="15" t="s">
        <v>508</v>
      </c>
      <c r="AZ74" s="15" t="n">
        <v>400</v>
      </c>
      <c r="BA74" s="15" t="n">
        <v>2.5</v>
      </c>
      <c r="BB74" s="15" t="s">
        <v>928</v>
      </c>
      <c r="BD74" s="15" t="s">
        <v>929</v>
      </c>
      <c r="BE74" s="15" t="s">
        <v>505</v>
      </c>
      <c r="BF74" s="15" t="s">
        <v>505</v>
      </c>
      <c r="BG74" s="15" t="s">
        <v>505</v>
      </c>
      <c r="BI74" s="15" t="n">
        <v>4</v>
      </c>
      <c r="BJ74" s="15" t="s">
        <v>521</v>
      </c>
      <c r="BL74" s="15" t="s">
        <v>617</v>
      </c>
      <c r="BM74" s="15" t="s">
        <v>505</v>
      </c>
      <c r="BN74" s="15" t="s">
        <v>505</v>
      </c>
      <c r="BO74" s="15" t="s">
        <v>505</v>
      </c>
      <c r="BQ74" s="15" t="n">
        <v>3.75</v>
      </c>
      <c r="BR74" s="15" t="s">
        <v>724</v>
      </c>
      <c r="BT74" s="15" t="s">
        <v>801</v>
      </c>
      <c r="BU74" s="15" t="s">
        <v>505</v>
      </c>
      <c r="BV74" s="15" t="s">
        <v>505</v>
      </c>
      <c r="BW74" s="15" t="s">
        <v>505</v>
      </c>
      <c r="BY74" s="15" t="n">
        <v>2.5</v>
      </c>
      <c r="BZ74" s="15" t="s">
        <v>595</v>
      </c>
      <c r="CB74" s="15" t="s">
        <v>851</v>
      </c>
      <c r="CC74" s="15" t="s">
        <v>505</v>
      </c>
      <c r="CD74" s="15" t="s">
        <v>505</v>
      </c>
      <c r="CE74" s="15" t="s">
        <v>505</v>
      </c>
      <c r="CG74" s="15" t="n">
        <v>2.75</v>
      </c>
      <c r="CH74" s="15" t="s">
        <v>755</v>
      </c>
      <c r="CJ74" s="15" t="s">
        <v>851</v>
      </c>
      <c r="CK74" s="15" t="s">
        <v>505</v>
      </c>
      <c r="CL74" s="15" t="s">
        <v>505</v>
      </c>
      <c r="CM74" s="15" t="s">
        <v>505</v>
      </c>
      <c r="CO74" s="15" t="n">
        <v>2.5</v>
      </c>
      <c r="CP74" s="15" t="s">
        <v>595</v>
      </c>
      <c r="CR74" s="15" t="s">
        <v>686</v>
      </c>
      <c r="CS74" s="15" t="s">
        <v>505</v>
      </c>
      <c r="CT74" s="15" t="s">
        <v>505</v>
      </c>
      <c r="CU74" s="15" t="s">
        <v>505</v>
      </c>
      <c r="CW74" s="15" t="n">
        <v>4</v>
      </c>
      <c r="CX74" s="15" t="s">
        <v>521</v>
      </c>
      <c r="CZ74" s="15" t="s">
        <v>901</v>
      </c>
      <c r="DA74" s="15" t="s">
        <v>505</v>
      </c>
      <c r="DB74" s="15" t="s">
        <v>505</v>
      </c>
      <c r="DC74" s="15" t="s">
        <v>505</v>
      </c>
      <c r="DE74" s="15" t="n">
        <v>3</v>
      </c>
      <c r="DF74" s="15" t="s">
        <v>679</v>
      </c>
      <c r="DH74" s="15" t="s">
        <v>787</v>
      </c>
      <c r="DI74" s="15" t="s">
        <v>505</v>
      </c>
      <c r="DJ74" s="15" t="s">
        <v>505</v>
      </c>
      <c r="DK74" s="15" t="s">
        <v>505</v>
      </c>
      <c r="DM74" s="15" t="n">
        <v>4</v>
      </c>
      <c r="DN74" s="15" t="s">
        <v>521</v>
      </c>
      <c r="DP74" s="15" t="s">
        <v>930</v>
      </c>
      <c r="DQ74" s="15" t="s">
        <v>505</v>
      </c>
      <c r="DR74" s="15" t="s">
        <v>505</v>
      </c>
      <c r="DS74" s="15" t="s">
        <v>508</v>
      </c>
      <c r="DT74" s="15" t="n">
        <v>0.75</v>
      </c>
      <c r="DU74" s="15" t="n">
        <v>7</v>
      </c>
      <c r="DV74" s="15" t="s">
        <v>892</v>
      </c>
      <c r="DX74" s="15" t="s">
        <v>931</v>
      </c>
      <c r="DY74" s="15" t="s">
        <v>505</v>
      </c>
      <c r="DZ74" s="15" t="s">
        <v>505</v>
      </c>
      <c r="EA74" s="15" t="s">
        <v>505</v>
      </c>
      <c r="EC74" s="15" t="n">
        <v>3.75</v>
      </c>
      <c r="ED74" s="15" t="s">
        <v>724</v>
      </c>
      <c r="EF74" s="15" t="s">
        <v>932</v>
      </c>
      <c r="EG74" s="15" t="s">
        <v>505</v>
      </c>
      <c r="EH74" s="15" t="s">
        <v>505</v>
      </c>
      <c r="EI74" s="15" t="s">
        <v>505</v>
      </c>
      <c r="EK74" s="15" t="n">
        <v>13.5</v>
      </c>
      <c r="EL74" s="15" t="s">
        <v>804</v>
      </c>
      <c r="EN74" s="15" t="s">
        <v>913</v>
      </c>
      <c r="EO74" s="15" t="s">
        <v>505</v>
      </c>
      <c r="EP74" s="15" t="s">
        <v>505</v>
      </c>
      <c r="EQ74" s="15" t="s">
        <v>505</v>
      </c>
      <c r="ES74" s="15" t="n">
        <v>15</v>
      </c>
      <c r="ET74" s="15" t="s">
        <v>546</v>
      </c>
      <c r="EV74" s="15" t="s">
        <v>617</v>
      </c>
      <c r="EW74" s="15" t="s">
        <v>505</v>
      </c>
      <c r="EX74" s="15" t="s">
        <v>505</v>
      </c>
      <c r="EY74" s="15" t="s">
        <v>505</v>
      </c>
      <c r="FA74" s="15" t="n">
        <v>44</v>
      </c>
      <c r="FB74" s="15" t="s">
        <v>744</v>
      </c>
      <c r="FD74" s="15" t="s">
        <v>913</v>
      </c>
      <c r="FE74" s="15" t="s">
        <v>505</v>
      </c>
      <c r="FF74" s="15" t="s">
        <v>505</v>
      </c>
      <c r="FG74" s="15" t="s">
        <v>508</v>
      </c>
      <c r="FH74" s="15" t="n">
        <v>4</v>
      </c>
      <c r="FI74" s="15" t="n">
        <v>1</v>
      </c>
      <c r="FJ74" s="15" t="s">
        <v>564</v>
      </c>
      <c r="FL74" s="15" t="s">
        <v>505</v>
      </c>
      <c r="FM74" s="15" t="s">
        <v>505</v>
      </c>
      <c r="FN74" s="15" t="s">
        <v>505</v>
      </c>
      <c r="FP74" s="15" t="n">
        <v>1</v>
      </c>
      <c r="FQ74" s="15" t="s">
        <v>602</v>
      </c>
      <c r="FS74" s="15" t="s">
        <v>505</v>
      </c>
      <c r="FT74" s="15" t="s">
        <v>505</v>
      </c>
      <c r="FU74" s="15" t="s">
        <v>505</v>
      </c>
      <c r="FW74" s="15" t="n">
        <v>2.5</v>
      </c>
      <c r="FX74" s="15" t="s">
        <v>595</v>
      </c>
      <c r="FZ74" s="15" t="s">
        <v>505</v>
      </c>
      <c r="GA74" s="15" t="s">
        <v>505</v>
      </c>
      <c r="GB74" s="15" t="s">
        <v>505</v>
      </c>
      <c r="GD74" s="15" t="n">
        <v>3.5</v>
      </c>
      <c r="GE74" s="15" t="s">
        <v>598</v>
      </c>
      <c r="GG74" s="15" t="s">
        <v>505</v>
      </c>
      <c r="GH74" s="15" t="s">
        <v>505</v>
      </c>
      <c r="GI74" s="15" t="s">
        <v>505</v>
      </c>
      <c r="GK74" s="15" t="n">
        <v>3</v>
      </c>
      <c r="GL74" s="15" t="s">
        <v>679</v>
      </c>
      <c r="GN74" s="15" t="s">
        <v>505</v>
      </c>
      <c r="GO74" s="15" t="s">
        <v>505</v>
      </c>
      <c r="GP74" s="15" t="s">
        <v>505</v>
      </c>
      <c r="GR74" s="15" t="n">
        <v>1</v>
      </c>
      <c r="GS74" s="15" t="s">
        <v>602</v>
      </c>
      <c r="GU74" s="15" t="s">
        <v>787</v>
      </c>
      <c r="GV74" s="15" t="s">
        <v>505</v>
      </c>
      <c r="GW74" s="15" t="s">
        <v>505</v>
      </c>
      <c r="GX74" s="15" t="s">
        <v>508</v>
      </c>
      <c r="GY74" s="15" t="n">
        <v>0.35</v>
      </c>
      <c r="GZ74" s="15" t="n">
        <v>1.25</v>
      </c>
      <c r="HA74" s="15" t="s">
        <v>933</v>
      </c>
      <c r="HC74" s="15" t="s">
        <v>698</v>
      </c>
      <c r="HD74" s="15" t="s">
        <v>505</v>
      </c>
      <c r="HE74" s="15" t="s">
        <v>505</v>
      </c>
      <c r="HF74" s="15" t="s">
        <v>505</v>
      </c>
      <c r="HH74" s="15" t="n">
        <v>10</v>
      </c>
      <c r="HI74" s="15" t="s">
        <v>525</v>
      </c>
      <c r="HK74" s="15" t="s">
        <v>934</v>
      </c>
      <c r="HL74" s="15" t="s">
        <v>505</v>
      </c>
      <c r="HM74" s="15" t="s">
        <v>505</v>
      </c>
      <c r="HN74" s="15" t="s">
        <v>505</v>
      </c>
      <c r="HP74" s="15" t="n">
        <v>4</v>
      </c>
      <c r="HQ74" s="15" t="s">
        <v>521</v>
      </c>
      <c r="HS74" s="15" t="s">
        <v>842</v>
      </c>
      <c r="HT74" s="15" t="s">
        <v>505</v>
      </c>
      <c r="HU74" s="15" t="s">
        <v>505</v>
      </c>
      <c r="HV74" s="15" t="s">
        <v>508</v>
      </c>
      <c r="HW74" s="15" t="n">
        <v>0.3</v>
      </c>
      <c r="HX74" s="15" t="n">
        <v>4.5</v>
      </c>
      <c r="HY74" s="15" t="s">
        <v>546</v>
      </c>
      <c r="IA74" s="15" t="s">
        <v>617</v>
      </c>
      <c r="IB74" s="15" t="s">
        <v>505</v>
      </c>
      <c r="IC74" s="15" t="s">
        <v>505</v>
      </c>
      <c r="ID74" s="15" t="s">
        <v>505</v>
      </c>
      <c r="IF74" s="15" t="n">
        <v>2</v>
      </c>
      <c r="IG74" s="15" t="s">
        <v>520</v>
      </c>
      <c r="II74" s="15" t="s">
        <v>787</v>
      </c>
      <c r="IJ74" s="15" t="s">
        <v>505</v>
      </c>
      <c r="IK74" s="15" t="s">
        <v>505</v>
      </c>
      <c r="IL74" s="15" t="s">
        <v>505</v>
      </c>
      <c r="IN74" s="15" t="n">
        <v>1.5</v>
      </c>
      <c r="IO74" s="15" t="s">
        <v>618</v>
      </c>
      <c r="IQ74" s="15" t="s">
        <v>787</v>
      </c>
      <c r="IR74" s="15" t="s">
        <v>505</v>
      </c>
      <c r="IS74" s="15" t="s">
        <v>505</v>
      </c>
      <c r="IT74" s="15" t="s">
        <v>505</v>
      </c>
      <c r="IV74" s="15" t="n">
        <v>4</v>
      </c>
      <c r="IW74" s="15" t="s">
        <v>521</v>
      </c>
      <c r="IY74" s="15" t="s">
        <v>788</v>
      </c>
      <c r="IZ74" s="15" t="s">
        <v>505</v>
      </c>
      <c r="JA74" s="15" t="s">
        <v>505</v>
      </c>
      <c r="JB74" s="15" t="s">
        <v>508</v>
      </c>
      <c r="JC74" s="15" t="n">
        <v>24</v>
      </c>
      <c r="JD74" s="15" t="n">
        <v>16</v>
      </c>
      <c r="JE74" s="15" t="s">
        <v>528</v>
      </c>
      <c r="JG74" s="15" t="s">
        <v>811</v>
      </c>
      <c r="JH74" s="15" t="s">
        <v>508</v>
      </c>
      <c r="JP74" s="15" t="s">
        <v>505</v>
      </c>
      <c r="JQ74" s="15" t="s">
        <v>505</v>
      </c>
      <c r="JR74" s="15" t="s">
        <v>505</v>
      </c>
      <c r="JT74" s="15" t="n">
        <v>4</v>
      </c>
      <c r="JU74" s="15" t="s">
        <v>521</v>
      </c>
      <c r="JW74" s="15" t="s">
        <v>935</v>
      </c>
      <c r="KN74" s="15" t="s">
        <v>508</v>
      </c>
      <c r="KV74" s="15" t="s">
        <v>508</v>
      </c>
      <c r="LD74" s="15" t="s">
        <v>508</v>
      </c>
      <c r="LL74" s="15" t="s">
        <v>508</v>
      </c>
      <c r="LT74" s="15" t="s">
        <v>508</v>
      </c>
      <c r="MB74" s="15" t="s">
        <v>505</v>
      </c>
      <c r="MC74" s="15" t="s">
        <v>505</v>
      </c>
      <c r="MD74" s="15" t="s">
        <v>508</v>
      </c>
      <c r="ME74" s="15" t="n">
        <v>6</v>
      </c>
      <c r="MF74" s="15" t="n">
        <v>1.5</v>
      </c>
      <c r="MG74" s="15" t="s">
        <v>707</v>
      </c>
      <c r="MI74" s="15" t="s">
        <v>936</v>
      </c>
      <c r="NH74" s="15" t="s">
        <v>509</v>
      </c>
      <c r="OU74" s="15" t="s">
        <v>510</v>
      </c>
      <c r="QI74" s="15" t="n">
        <v>342991100</v>
      </c>
      <c r="QJ74" s="15" t="s">
        <v>937</v>
      </c>
      <c r="QK74" s="15" t="n">
        <v>44836.9408796296</v>
      </c>
      <c r="QN74" s="15" t="s">
        <v>513</v>
      </c>
      <c r="QQ74" s="15" t="n">
        <v>73</v>
      </c>
    </row>
    <row r="75" customFormat="false" ht="13.8" hidden="false" customHeight="false" outlineLevel="0" collapsed="false">
      <c r="A75" s="16" t="n">
        <v>44837.337518125</v>
      </c>
      <c r="B75" s="16" t="n">
        <v>44837.3420213657</v>
      </c>
      <c r="C75" s="16" t="n">
        <v>44837</v>
      </c>
      <c r="D75" s="15" t="s">
        <v>553</v>
      </c>
      <c r="G75" s="16" t="n">
        <v>44837</v>
      </c>
      <c r="H75" s="15" t="s">
        <v>938</v>
      </c>
      <c r="I75" s="15" t="s">
        <v>939</v>
      </c>
      <c r="J75" s="15" t="s">
        <v>940</v>
      </c>
      <c r="K75" s="15" t="s">
        <v>941</v>
      </c>
      <c r="L75" s="15" t="s">
        <v>601</v>
      </c>
      <c r="Q75" s="15" t="s">
        <v>505</v>
      </c>
      <c r="R75" s="15" t="s">
        <v>505</v>
      </c>
      <c r="S75" s="15" t="s">
        <v>505</v>
      </c>
      <c r="U75" s="15" t="n">
        <v>1.5</v>
      </c>
      <c r="V75" s="15" t="s">
        <v>618</v>
      </c>
      <c r="X75" s="15" t="s">
        <v>942</v>
      </c>
      <c r="Y75" s="15" t="s">
        <v>505</v>
      </c>
      <c r="Z75" s="15" t="s">
        <v>505</v>
      </c>
      <c r="AA75" s="15" t="s">
        <v>505</v>
      </c>
      <c r="AC75" s="15" t="n">
        <v>4.5</v>
      </c>
      <c r="AD75" s="15" t="s">
        <v>582</v>
      </c>
      <c r="AF75" s="15" t="s">
        <v>943</v>
      </c>
      <c r="AG75" s="15" t="s">
        <v>505</v>
      </c>
      <c r="AH75" s="15" t="s">
        <v>505</v>
      </c>
      <c r="AI75" s="15" t="s">
        <v>505</v>
      </c>
      <c r="AK75" s="15" t="n">
        <v>3.5</v>
      </c>
      <c r="AL75" s="15" t="s">
        <v>598</v>
      </c>
      <c r="AN75" s="15" t="s">
        <v>944</v>
      </c>
      <c r="AO75" s="15" t="s">
        <v>505</v>
      </c>
      <c r="AP75" s="15" t="s">
        <v>505</v>
      </c>
      <c r="AQ75" s="15" t="s">
        <v>505</v>
      </c>
      <c r="AS75" s="15" t="n">
        <v>5</v>
      </c>
      <c r="AT75" s="15" t="s">
        <v>524</v>
      </c>
      <c r="AV75" s="15" t="s">
        <v>943</v>
      </c>
      <c r="AW75" s="15" t="s">
        <v>505</v>
      </c>
      <c r="AX75" s="15" t="s">
        <v>505</v>
      </c>
      <c r="AY75" s="15" t="s">
        <v>505</v>
      </c>
      <c r="BA75" s="15" t="n">
        <v>3</v>
      </c>
      <c r="BB75" s="15" t="s">
        <v>679</v>
      </c>
      <c r="BD75" s="15" t="s">
        <v>945</v>
      </c>
      <c r="BE75" s="15" t="s">
        <v>505</v>
      </c>
      <c r="BF75" s="15" t="s">
        <v>505</v>
      </c>
      <c r="BG75" s="15" t="s">
        <v>505</v>
      </c>
      <c r="BI75" s="15" t="n">
        <v>8</v>
      </c>
      <c r="BJ75" s="15" t="s">
        <v>733</v>
      </c>
      <c r="BL75" s="15" t="s">
        <v>946</v>
      </c>
      <c r="BM75" s="15" t="s">
        <v>505</v>
      </c>
      <c r="BN75" s="15" t="s">
        <v>505</v>
      </c>
      <c r="BO75" s="15" t="s">
        <v>505</v>
      </c>
      <c r="BQ75" s="15" t="n">
        <v>4.5</v>
      </c>
      <c r="BR75" s="15" t="s">
        <v>582</v>
      </c>
      <c r="BT75" s="15" t="s">
        <v>799</v>
      </c>
      <c r="BU75" s="15" t="s">
        <v>505</v>
      </c>
      <c r="BV75" s="15" t="s">
        <v>505</v>
      </c>
      <c r="BW75" s="15" t="s">
        <v>505</v>
      </c>
      <c r="BY75" s="15" t="n">
        <v>3</v>
      </c>
      <c r="BZ75" s="15" t="s">
        <v>679</v>
      </c>
      <c r="CB75" s="15" t="s">
        <v>947</v>
      </c>
      <c r="CC75" s="15" t="s">
        <v>505</v>
      </c>
      <c r="CD75" s="15" t="s">
        <v>505</v>
      </c>
      <c r="CE75" s="15" t="s">
        <v>505</v>
      </c>
      <c r="CG75" s="15" t="n">
        <v>3</v>
      </c>
      <c r="CH75" s="15" t="s">
        <v>679</v>
      </c>
      <c r="CJ75" s="15" t="s">
        <v>947</v>
      </c>
      <c r="CK75" s="15" t="s">
        <v>505</v>
      </c>
      <c r="CL75" s="15" t="s">
        <v>505</v>
      </c>
      <c r="CM75" s="15" t="s">
        <v>505</v>
      </c>
      <c r="CO75" s="15" t="n">
        <v>3</v>
      </c>
      <c r="CP75" s="15" t="s">
        <v>679</v>
      </c>
      <c r="CR75" s="15" t="s">
        <v>687</v>
      </c>
      <c r="CS75" s="15" t="s">
        <v>505</v>
      </c>
      <c r="CT75" s="15" t="s">
        <v>505</v>
      </c>
      <c r="CU75" s="15" t="s">
        <v>505</v>
      </c>
      <c r="CW75" s="15" t="n">
        <v>6</v>
      </c>
      <c r="CX75" s="15" t="s">
        <v>613</v>
      </c>
      <c r="CZ75" s="15" t="s">
        <v>687</v>
      </c>
      <c r="DA75" s="15" t="s">
        <v>505</v>
      </c>
      <c r="DB75" s="15" t="s">
        <v>505</v>
      </c>
      <c r="DC75" s="15" t="s">
        <v>505</v>
      </c>
      <c r="DE75" s="15" t="n">
        <v>4</v>
      </c>
      <c r="DF75" s="15" t="s">
        <v>521</v>
      </c>
      <c r="DH75" s="15" t="s">
        <v>948</v>
      </c>
      <c r="DI75" s="15" t="s">
        <v>505</v>
      </c>
      <c r="DJ75" s="15" t="s">
        <v>505</v>
      </c>
      <c r="DK75" s="15" t="s">
        <v>505</v>
      </c>
      <c r="DM75" s="15" t="n">
        <v>10</v>
      </c>
      <c r="DN75" s="15" t="s">
        <v>525</v>
      </c>
      <c r="DP75" s="15" t="s">
        <v>911</v>
      </c>
      <c r="DQ75" s="15" t="s">
        <v>505</v>
      </c>
      <c r="DR75" s="15" t="s">
        <v>505</v>
      </c>
      <c r="DS75" s="15" t="s">
        <v>505</v>
      </c>
      <c r="DU75" s="15" t="n">
        <v>13</v>
      </c>
      <c r="DV75" s="15" t="s">
        <v>717</v>
      </c>
      <c r="DX75" s="15" t="s">
        <v>949</v>
      </c>
      <c r="DY75" s="15" t="s">
        <v>505</v>
      </c>
      <c r="DZ75" s="15" t="s">
        <v>505</v>
      </c>
      <c r="EA75" s="15" t="s">
        <v>505</v>
      </c>
      <c r="EC75" s="15" t="n">
        <v>6</v>
      </c>
      <c r="ED75" s="15" t="s">
        <v>613</v>
      </c>
      <c r="EF75" s="15" t="s">
        <v>950</v>
      </c>
      <c r="EG75" s="15" t="s">
        <v>505</v>
      </c>
      <c r="EH75" s="15" t="s">
        <v>505</v>
      </c>
      <c r="EI75" s="15" t="s">
        <v>505</v>
      </c>
      <c r="EK75" s="15" t="n">
        <v>13</v>
      </c>
      <c r="EL75" s="15" t="s">
        <v>717</v>
      </c>
      <c r="EO75" s="15" t="s">
        <v>508</v>
      </c>
      <c r="EW75" s="15" t="s">
        <v>508</v>
      </c>
      <c r="FE75" s="15" t="s">
        <v>508</v>
      </c>
      <c r="FL75" s="15" t="s">
        <v>508</v>
      </c>
      <c r="FS75" s="15" t="s">
        <v>508</v>
      </c>
      <c r="FZ75" s="15" t="s">
        <v>508</v>
      </c>
      <c r="GG75" s="15" t="s">
        <v>508</v>
      </c>
      <c r="GN75" s="15" t="s">
        <v>505</v>
      </c>
      <c r="GO75" s="15" t="s">
        <v>505</v>
      </c>
      <c r="GP75" s="15" t="s">
        <v>505</v>
      </c>
      <c r="GR75" s="15" t="n">
        <v>2</v>
      </c>
      <c r="GS75" s="15" t="s">
        <v>520</v>
      </c>
      <c r="GU75" s="15" t="s">
        <v>774</v>
      </c>
      <c r="GV75" s="15" t="s">
        <v>505</v>
      </c>
      <c r="GW75" s="15" t="s">
        <v>505</v>
      </c>
      <c r="GX75" s="15" t="s">
        <v>508</v>
      </c>
      <c r="GY75" s="15" t="n">
        <v>120</v>
      </c>
      <c r="GZ75" s="15" t="n">
        <v>1</v>
      </c>
      <c r="HA75" s="15" t="s">
        <v>951</v>
      </c>
      <c r="HC75" s="15" t="s">
        <v>917</v>
      </c>
      <c r="HD75" s="15" t="s">
        <v>505</v>
      </c>
      <c r="HE75" s="15" t="s">
        <v>505</v>
      </c>
      <c r="HF75" s="15" t="s">
        <v>508</v>
      </c>
      <c r="HG75" s="15" t="n">
        <v>5</v>
      </c>
      <c r="HH75" s="15" t="n">
        <v>5</v>
      </c>
      <c r="HI75" s="15" t="s">
        <v>602</v>
      </c>
      <c r="HK75" s="15" t="s">
        <v>952</v>
      </c>
      <c r="HL75" s="15" t="s">
        <v>505</v>
      </c>
      <c r="HM75" s="15" t="s">
        <v>505</v>
      </c>
      <c r="HN75" s="15" t="s">
        <v>505</v>
      </c>
      <c r="HP75" s="15" t="n">
        <v>10</v>
      </c>
      <c r="HQ75" s="15" t="s">
        <v>525</v>
      </c>
      <c r="HS75" s="15" t="s">
        <v>953</v>
      </c>
      <c r="HT75" s="15" t="s">
        <v>505</v>
      </c>
      <c r="HU75" s="15" t="s">
        <v>505</v>
      </c>
      <c r="HV75" s="15" t="s">
        <v>508</v>
      </c>
      <c r="HW75" s="15" t="n">
        <v>5</v>
      </c>
      <c r="HX75" s="15" t="n">
        <v>5</v>
      </c>
      <c r="HY75" s="15" t="s">
        <v>602</v>
      </c>
      <c r="IA75" s="15" t="s">
        <v>952</v>
      </c>
      <c r="IB75" s="15" t="s">
        <v>505</v>
      </c>
      <c r="IC75" s="15" t="s">
        <v>505</v>
      </c>
      <c r="ID75" s="15" t="s">
        <v>505</v>
      </c>
      <c r="IF75" s="15" t="n">
        <v>6</v>
      </c>
      <c r="IG75" s="15" t="s">
        <v>613</v>
      </c>
      <c r="II75" s="15" t="s">
        <v>954</v>
      </c>
      <c r="IJ75" s="15" t="s">
        <v>505</v>
      </c>
      <c r="IK75" s="15" t="s">
        <v>505</v>
      </c>
      <c r="IL75" s="15" t="s">
        <v>505</v>
      </c>
      <c r="IN75" s="15" t="n">
        <v>3</v>
      </c>
      <c r="IO75" s="15" t="s">
        <v>679</v>
      </c>
      <c r="IQ75" s="15" t="s">
        <v>955</v>
      </c>
      <c r="IR75" s="15" t="s">
        <v>505</v>
      </c>
      <c r="IS75" s="15" t="s">
        <v>505</v>
      </c>
      <c r="IT75" s="15" t="s">
        <v>505</v>
      </c>
      <c r="IV75" s="15" t="n">
        <v>4</v>
      </c>
      <c r="IW75" s="15" t="s">
        <v>521</v>
      </c>
      <c r="IY75" s="15" t="s">
        <v>862</v>
      </c>
      <c r="IZ75" s="15" t="s">
        <v>505</v>
      </c>
      <c r="JA75" s="15" t="s">
        <v>505</v>
      </c>
      <c r="JB75" s="15" t="s">
        <v>505</v>
      </c>
      <c r="JD75" s="15" t="n">
        <v>22</v>
      </c>
      <c r="JE75" s="15" t="s">
        <v>956</v>
      </c>
      <c r="JG75" s="15" t="s">
        <v>957</v>
      </c>
      <c r="JH75" s="15" t="s">
        <v>508</v>
      </c>
      <c r="JP75" s="15" t="s">
        <v>508</v>
      </c>
      <c r="KN75" s="15" t="s">
        <v>508</v>
      </c>
      <c r="KV75" s="15" t="s">
        <v>508</v>
      </c>
      <c r="LD75" s="15" t="s">
        <v>508</v>
      </c>
      <c r="LL75" s="15" t="s">
        <v>508</v>
      </c>
      <c r="LT75" s="15" t="s">
        <v>508</v>
      </c>
      <c r="MB75" s="15" t="s">
        <v>505</v>
      </c>
      <c r="MC75" s="15" t="s">
        <v>505</v>
      </c>
      <c r="MD75" s="15" t="s">
        <v>505</v>
      </c>
      <c r="MF75" s="15" t="n">
        <v>2</v>
      </c>
      <c r="MG75" s="15" t="s">
        <v>734</v>
      </c>
      <c r="MI75" s="15" t="s">
        <v>958</v>
      </c>
      <c r="NH75" s="15" t="s">
        <v>509</v>
      </c>
      <c r="OU75" s="15" t="s">
        <v>510</v>
      </c>
      <c r="QH75" s="15" t="s">
        <v>511</v>
      </c>
      <c r="QI75" s="15" t="n">
        <v>343051415</v>
      </c>
      <c r="QJ75" s="15" t="s">
        <v>959</v>
      </c>
      <c r="QK75" s="15" t="n">
        <v>44837.2738773148</v>
      </c>
      <c r="QN75" s="15" t="s">
        <v>513</v>
      </c>
      <c r="QQ75" s="15" t="n">
        <v>74</v>
      </c>
    </row>
    <row r="76" customFormat="false" ht="13.8" hidden="false" customHeight="false" outlineLevel="0" collapsed="false">
      <c r="A76" s="16" t="n">
        <v>44837.3420873843</v>
      </c>
      <c r="B76" s="16" t="n">
        <v>44837.3463752315</v>
      </c>
      <c r="C76" s="16" t="n">
        <v>44837</v>
      </c>
      <c r="D76" s="15" t="s">
        <v>553</v>
      </c>
      <c r="G76" s="16" t="n">
        <v>44837</v>
      </c>
      <c r="H76" s="15" t="s">
        <v>938</v>
      </c>
      <c r="I76" s="15" t="s">
        <v>939</v>
      </c>
      <c r="J76" s="15" t="s">
        <v>940</v>
      </c>
      <c r="K76" s="15" t="s">
        <v>960</v>
      </c>
      <c r="L76" s="15" t="s">
        <v>601</v>
      </c>
      <c r="Q76" s="15" t="s">
        <v>505</v>
      </c>
      <c r="R76" s="15" t="s">
        <v>505</v>
      </c>
      <c r="S76" s="15" t="s">
        <v>505</v>
      </c>
      <c r="U76" s="15" t="n">
        <v>1.5</v>
      </c>
      <c r="V76" s="15" t="s">
        <v>618</v>
      </c>
      <c r="X76" s="15" t="s">
        <v>942</v>
      </c>
      <c r="Y76" s="15" t="s">
        <v>505</v>
      </c>
      <c r="Z76" s="15" t="s">
        <v>505</v>
      </c>
      <c r="AA76" s="15" t="s">
        <v>505</v>
      </c>
      <c r="AC76" s="15" t="n">
        <v>4.5</v>
      </c>
      <c r="AD76" s="15" t="s">
        <v>582</v>
      </c>
      <c r="AF76" s="15" t="s">
        <v>943</v>
      </c>
      <c r="AG76" s="15" t="s">
        <v>505</v>
      </c>
      <c r="AH76" s="15" t="s">
        <v>505</v>
      </c>
      <c r="AI76" s="15" t="s">
        <v>505</v>
      </c>
      <c r="AK76" s="15" t="n">
        <v>3.5</v>
      </c>
      <c r="AL76" s="15" t="s">
        <v>598</v>
      </c>
      <c r="AN76" s="15" t="s">
        <v>944</v>
      </c>
      <c r="AO76" s="15" t="s">
        <v>505</v>
      </c>
      <c r="AP76" s="15" t="s">
        <v>505</v>
      </c>
      <c r="AQ76" s="15" t="s">
        <v>505</v>
      </c>
      <c r="AS76" s="15" t="n">
        <v>5</v>
      </c>
      <c r="AT76" s="15" t="s">
        <v>524</v>
      </c>
      <c r="AV76" s="15" t="s">
        <v>961</v>
      </c>
      <c r="AW76" s="15" t="s">
        <v>505</v>
      </c>
      <c r="AX76" s="15" t="s">
        <v>505</v>
      </c>
      <c r="AY76" s="15" t="s">
        <v>505</v>
      </c>
      <c r="BA76" s="15" t="n">
        <v>2.5</v>
      </c>
      <c r="BB76" s="15" t="s">
        <v>595</v>
      </c>
      <c r="BD76" s="15" t="s">
        <v>945</v>
      </c>
      <c r="BE76" s="15" t="s">
        <v>505</v>
      </c>
      <c r="BF76" s="15" t="s">
        <v>505</v>
      </c>
      <c r="BG76" s="15" t="s">
        <v>505</v>
      </c>
      <c r="BI76" s="15" t="n">
        <v>8</v>
      </c>
      <c r="BJ76" s="15" t="s">
        <v>733</v>
      </c>
      <c r="BL76" s="15" t="s">
        <v>946</v>
      </c>
      <c r="BM76" s="15" t="s">
        <v>505</v>
      </c>
      <c r="BN76" s="15" t="s">
        <v>505</v>
      </c>
      <c r="BO76" s="15" t="s">
        <v>505</v>
      </c>
      <c r="BQ76" s="15" t="n">
        <v>4.5</v>
      </c>
      <c r="BR76" s="15" t="s">
        <v>582</v>
      </c>
      <c r="BT76" s="15" t="s">
        <v>962</v>
      </c>
      <c r="BU76" s="15" t="s">
        <v>505</v>
      </c>
      <c r="BV76" s="15" t="s">
        <v>505</v>
      </c>
      <c r="BW76" s="15" t="s">
        <v>505</v>
      </c>
      <c r="BY76" s="15" t="n">
        <v>3</v>
      </c>
      <c r="BZ76" s="15" t="s">
        <v>679</v>
      </c>
      <c r="CB76" s="15" t="s">
        <v>947</v>
      </c>
      <c r="CC76" s="15" t="s">
        <v>505</v>
      </c>
      <c r="CD76" s="15" t="s">
        <v>505</v>
      </c>
      <c r="CE76" s="15" t="s">
        <v>505</v>
      </c>
      <c r="CG76" s="15" t="n">
        <v>3</v>
      </c>
      <c r="CH76" s="15" t="s">
        <v>679</v>
      </c>
      <c r="CJ76" s="15" t="s">
        <v>947</v>
      </c>
      <c r="CK76" s="15" t="s">
        <v>505</v>
      </c>
      <c r="CL76" s="15" t="s">
        <v>505</v>
      </c>
      <c r="CM76" s="15" t="s">
        <v>505</v>
      </c>
      <c r="CO76" s="15" t="n">
        <v>3</v>
      </c>
      <c r="CP76" s="15" t="s">
        <v>679</v>
      </c>
      <c r="CR76" s="15" t="s">
        <v>687</v>
      </c>
      <c r="CS76" s="15" t="s">
        <v>505</v>
      </c>
      <c r="CT76" s="15" t="s">
        <v>505</v>
      </c>
      <c r="CU76" s="15" t="s">
        <v>505</v>
      </c>
      <c r="CW76" s="15" t="n">
        <v>6</v>
      </c>
      <c r="CX76" s="15" t="s">
        <v>613</v>
      </c>
      <c r="CZ76" s="15" t="s">
        <v>687</v>
      </c>
      <c r="DA76" s="15" t="s">
        <v>505</v>
      </c>
      <c r="DB76" s="15" t="s">
        <v>505</v>
      </c>
      <c r="DC76" s="15" t="s">
        <v>505</v>
      </c>
      <c r="DE76" s="15" t="n">
        <v>4</v>
      </c>
      <c r="DF76" s="15" t="s">
        <v>521</v>
      </c>
      <c r="DH76" s="15" t="s">
        <v>948</v>
      </c>
      <c r="DI76" s="15" t="s">
        <v>505</v>
      </c>
      <c r="DJ76" s="15" t="s">
        <v>505</v>
      </c>
      <c r="DK76" s="15" t="s">
        <v>505</v>
      </c>
      <c r="DM76" s="15" t="n">
        <v>10</v>
      </c>
      <c r="DN76" s="15" t="s">
        <v>525</v>
      </c>
      <c r="DP76" s="15" t="s">
        <v>963</v>
      </c>
      <c r="DQ76" s="15" t="s">
        <v>505</v>
      </c>
      <c r="DR76" s="15" t="s">
        <v>505</v>
      </c>
      <c r="DS76" s="15" t="s">
        <v>505</v>
      </c>
      <c r="DU76" s="15" t="n">
        <v>13</v>
      </c>
      <c r="DV76" s="15" t="s">
        <v>717</v>
      </c>
      <c r="DX76" s="15" t="s">
        <v>798</v>
      </c>
      <c r="DY76" s="15" t="s">
        <v>505</v>
      </c>
      <c r="DZ76" s="15" t="s">
        <v>505</v>
      </c>
      <c r="EA76" s="15" t="s">
        <v>505</v>
      </c>
      <c r="EC76" s="15" t="n">
        <v>6</v>
      </c>
      <c r="ED76" s="15" t="s">
        <v>613</v>
      </c>
      <c r="EF76" s="15" t="s">
        <v>950</v>
      </c>
      <c r="EG76" s="15" t="s">
        <v>505</v>
      </c>
      <c r="EH76" s="15" t="s">
        <v>505</v>
      </c>
      <c r="EI76" s="15" t="s">
        <v>505</v>
      </c>
      <c r="EK76" s="15" t="n">
        <v>13</v>
      </c>
      <c r="EL76" s="15" t="s">
        <v>717</v>
      </c>
      <c r="EO76" s="15" t="s">
        <v>508</v>
      </c>
      <c r="EW76" s="15" t="s">
        <v>508</v>
      </c>
      <c r="FE76" s="15" t="s">
        <v>508</v>
      </c>
      <c r="FL76" s="15" t="s">
        <v>508</v>
      </c>
      <c r="FS76" s="15" t="s">
        <v>508</v>
      </c>
      <c r="FZ76" s="15" t="s">
        <v>508</v>
      </c>
      <c r="GG76" s="15" t="s">
        <v>508</v>
      </c>
      <c r="GN76" s="15" t="s">
        <v>505</v>
      </c>
      <c r="GO76" s="15" t="s">
        <v>505</v>
      </c>
      <c r="GP76" s="15" t="s">
        <v>505</v>
      </c>
      <c r="GR76" s="15" t="n">
        <v>2</v>
      </c>
      <c r="GS76" s="15" t="s">
        <v>520</v>
      </c>
      <c r="GU76" s="15" t="s">
        <v>774</v>
      </c>
      <c r="GV76" s="15" t="s">
        <v>505</v>
      </c>
      <c r="GW76" s="15" t="s">
        <v>505</v>
      </c>
      <c r="GX76" s="15" t="s">
        <v>508</v>
      </c>
      <c r="GY76" s="15" t="n">
        <v>120</v>
      </c>
      <c r="GZ76" s="15" t="n">
        <v>1</v>
      </c>
      <c r="HA76" s="15" t="s">
        <v>951</v>
      </c>
      <c r="HC76" s="15" t="s">
        <v>917</v>
      </c>
      <c r="HD76" s="15" t="s">
        <v>505</v>
      </c>
      <c r="HE76" s="15" t="s">
        <v>505</v>
      </c>
      <c r="HF76" s="15" t="s">
        <v>508</v>
      </c>
      <c r="HG76" s="15" t="n">
        <v>5</v>
      </c>
      <c r="HH76" s="15" t="n">
        <v>5</v>
      </c>
      <c r="HI76" s="15" t="s">
        <v>602</v>
      </c>
      <c r="HK76" s="15" t="s">
        <v>952</v>
      </c>
      <c r="HL76" s="15" t="s">
        <v>505</v>
      </c>
      <c r="HM76" s="15" t="s">
        <v>505</v>
      </c>
      <c r="HN76" s="15" t="s">
        <v>505</v>
      </c>
      <c r="HP76" s="15" t="n">
        <v>10</v>
      </c>
      <c r="HQ76" s="15" t="s">
        <v>525</v>
      </c>
      <c r="HS76" s="15" t="s">
        <v>953</v>
      </c>
      <c r="HT76" s="15" t="s">
        <v>505</v>
      </c>
      <c r="HU76" s="15" t="s">
        <v>505</v>
      </c>
      <c r="HV76" s="15" t="s">
        <v>508</v>
      </c>
      <c r="HW76" s="15" t="n">
        <v>5</v>
      </c>
      <c r="HX76" s="15" t="n">
        <v>5</v>
      </c>
      <c r="HY76" s="15" t="s">
        <v>602</v>
      </c>
      <c r="IA76" s="15" t="s">
        <v>952</v>
      </c>
      <c r="IB76" s="15" t="s">
        <v>505</v>
      </c>
      <c r="IC76" s="15" t="s">
        <v>505</v>
      </c>
      <c r="ID76" s="15" t="s">
        <v>505</v>
      </c>
      <c r="IF76" s="15" t="n">
        <v>6</v>
      </c>
      <c r="IG76" s="15" t="s">
        <v>613</v>
      </c>
      <c r="II76" s="15" t="s">
        <v>964</v>
      </c>
      <c r="IJ76" s="15" t="s">
        <v>505</v>
      </c>
      <c r="IK76" s="15" t="s">
        <v>505</v>
      </c>
      <c r="IL76" s="15" t="s">
        <v>505</v>
      </c>
      <c r="IN76" s="15" t="n">
        <v>3</v>
      </c>
      <c r="IO76" s="15" t="s">
        <v>679</v>
      </c>
      <c r="IQ76" s="15" t="s">
        <v>955</v>
      </c>
      <c r="IR76" s="15" t="s">
        <v>505</v>
      </c>
      <c r="IS76" s="15" t="s">
        <v>505</v>
      </c>
      <c r="IT76" s="15" t="s">
        <v>505</v>
      </c>
      <c r="IV76" s="15" t="n">
        <v>4</v>
      </c>
      <c r="IW76" s="15" t="s">
        <v>521</v>
      </c>
      <c r="IY76" s="15" t="s">
        <v>862</v>
      </c>
      <c r="IZ76" s="15" t="s">
        <v>505</v>
      </c>
      <c r="JA76" s="15" t="s">
        <v>505</v>
      </c>
      <c r="JB76" s="15" t="s">
        <v>505</v>
      </c>
      <c r="JD76" s="15" t="n">
        <v>22</v>
      </c>
      <c r="JE76" s="15" t="s">
        <v>956</v>
      </c>
      <c r="JG76" s="15" t="s">
        <v>965</v>
      </c>
      <c r="JH76" s="15" t="s">
        <v>508</v>
      </c>
      <c r="JP76" s="15" t="s">
        <v>508</v>
      </c>
      <c r="KN76" s="15" t="s">
        <v>508</v>
      </c>
      <c r="KV76" s="15" t="s">
        <v>508</v>
      </c>
      <c r="LD76" s="15" t="s">
        <v>508</v>
      </c>
      <c r="LL76" s="15" t="s">
        <v>508</v>
      </c>
      <c r="LT76" s="15" t="s">
        <v>508</v>
      </c>
      <c r="MB76" s="15" t="s">
        <v>505</v>
      </c>
      <c r="MC76" s="15" t="s">
        <v>505</v>
      </c>
      <c r="MD76" s="15" t="s">
        <v>505</v>
      </c>
      <c r="MF76" s="15" t="n">
        <v>2</v>
      </c>
      <c r="MG76" s="15" t="s">
        <v>734</v>
      </c>
      <c r="MI76" s="15" t="s">
        <v>772</v>
      </c>
      <c r="NH76" s="15" t="s">
        <v>509</v>
      </c>
      <c r="OU76" s="15" t="s">
        <v>510</v>
      </c>
      <c r="QH76" s="15" t="s">
        <v>511</v>
      </c>
      <c r="QI76" s="15" t="n">
        <v>343051429</v>
      </c>
      <c r="QJ76" s="15" t="s">
        <v>966</v>
      </c>
      <c r="QK76" s="15" t="n">
        <v>44837.273900463</v>
      </c>
      <c r="QN76" s="15" t="s">
        <v>513</v>
      </c>
      <c r="QQ76" s="15" t="n">
        <v>75</v>
      </c>
    </row>
    <row r="77" customFormat="false" ht="13.8" hidden="false" customHeight="false" outlineLevel="0" collapsed="false">
      <c r="A77" s="16" t="n">
        <v>44837.3464560532</v>
      </c>
      <c r="B77" s="16" t="n">
        <v>44837.3519173958</v>
      </c>
      <c r="C77" s="16" t="n">
        <v>44837</v>
      </c>
      <c r="D77" s="15" t="s">
        <v>553</v>
      </c>
      <c r="G77" s="16" t="n">
        <v>44837</v>
      </c>
      <c r="H77" s="15" t="s">
        <v>938</v>
      </c>
      <c r="I77" s="15" t="s">
        <v>939</v>
      </c>
      <c r="J77" s="15" t="s">
        <v>940</v>
      </c>
      <c r="K77" s="15" t="s">
        <v>960</v>
      </c>
      <c r="L77" s="15" t="s">
        <v>601</v>
      </c>
      <c r="Q77" s="15" t="s">
        <v>505</v>
      </c>
      <c r="R77" s="15" t="s">
        <v>505</v>
      </c>
      <c r="S77" s="15" t="s">
        <v>505</v>
      </c>
      <c r="U77" s="15" t="n">
        <v>1.5</v>
      </c>
      <c r="V77" s="15" t="s">
        <v>618</v>
      </c>
      <c r="X77" s="15" t="s">
        <v>942</v>
      </c>
      <c r="Y77" s="15" t="s">
        <v>505</v>
      </c>
      <c r="Z77" s="15" t="s">
        <v>505</v>
      </c>
      <c r="AA77" s="15" t="s">
        <v>505</v>
      </c>
      <c r="AC77" s="15" t="n">
        <v>4.5</v>
      </c>
      <c r="AD77" s="15" t="s">
        <v>582</v>
      </c>
      <c r="AF77" s="15" t="s">
        <v>943</v>
      </c>
      <c r="AG77" s="15" t="s">
        <v>505</v>
      </c>
      <c r="AH77" s="15" t="s">
        <v>505</v>
      </c>
      <c r="AI77" s="15" t="s">
        <v>505</v>
      </c>
      <c r="AK77" s="15" t="n">
        <v>3.5</v>
      </c>
      <c r="AL77" s="15" t="s">
        <v>598</v>
      </c>
      <c r="AN77" s="15" t="s">
        <v>944</v>
      </c>
      <c r="AO77" s="15" t="s">
        <v>505</v>
      </c>
      <c r="AP77" s="15" t="s">
        <v>505</v>
      </c>
      <c r="AQ77" s="15" t="s">
        <v>505</v>
      </c>
      <c r="AS77" s="15" t="n">
        <v>5</v>
      </c>
      <c r="AT77" s="15" t="s">
        <v>524</v>
      </c>
      <c r="AV77" s="15" t="s">
        <v>943</v>
      </c>
      <c r="AW77" s="15" t="s">
        <v>505</v>
      </c>
      <c r="AX77" s="15" t="s">
        <v>505</v>
      </c>
      <c r="AY77" s="15" t="s">
        <v>505</v>
      </c>
      <c r="BA77" s="15" t="n">
        <v>3</v>
      </c>
      <c r="BB77" s="15" t="s">
        <v>679</v>
      </c>
      <c r="BD77" s="15" t="s">
        <v>945</v>
      </c>
      <c r="BE77" s="15" t="s">
        <v>505</v>
      </c>
      <c r="BF77" s="15" t="s">
        <v>505</v>
      </c>
      <c r="BG77" s="15" t="s">
        <v>505</v>
      </c>
      <c r="BI77" s="15" t="n">
        <v>8</v>
      </c>
      <c r="BJ77" s="15" t="s">
        <v>733</v>
      </c>
      <c r="BL77" s="15" t="s">
        <v>946</v>
      </c>
      <c r="BM77" s="15" t="s">
        <v>505</v>
      </c>
      <c r="BN77" s="15" t="s">
        <v>505</v>
      </c>
      <c r="BO77" s="15" t="s">
        <v>505</v>
      </c>
      <c r="BQ77" s="15" t="n">
        <v>4.5</v>
      </c>
      <c r="BR77" s="15" t="s">
        <v>582</v>
      </c>
      <c r="BT77" s="15" t="s">
        <v>967</v>
      </c>
      <c r="BU77" s="15" t="s">
        <v>505</v>
      </c>
      <c r="BV77" s="15" t="s">
        <v>505</v>
      </c>
      <c r="BW77" s="15" t="s">
        <v>505</v>
      </c>
      <c r="BY77" s="15" t="n">
        <v>3</v>
      </c>
      <c r="BZ77" s="15" t="s">
        <v>679</v>
      </c>
      <c r="CB77" s="15" t="s">
        <v>947</v>
      </c>
      <c r="CC77" s="15" t="s">
        <v>505</v>
      </c>
      <c r="CD77" s="15" t="s">
        <v>505</v>
      </c>
      <c r="CE77" s="15" t="s">
        <v>505</v>
      </c>
      <c r="CG77" s="15" t="n">
        <v>3</v>
      </c>
      <c r="CH77" s="15" t="s">
        <v>679</v>
      </c>
      <c r="CJ77" s="15" t="s">
        <v>947</v>
      </c>
      <c r="CK77" s="15" t="s">
        <v>505</v>
      </c>
      <c r="CL77" s="15" t="s">
        <v>505</v>
      </c>
      <c r="CM77" s="15" t="s">
        <v>505</v>
      </c>
      <c r="CO77" s="15" t="n">
        <v>3</v>
      </c>
      <c r="CP77" s="15" t="s">
        <v>679</v>
      </c>
      <c r="CR77" s="15" t="s">
        <v>687</v>
      </c>
      <c r="CS77" s="15" t="s">
        <v>505</v>
      </c>
      <c r="CT77" s="15" t="s">
        <v>505</v>
      </c>
      <c r="CU77" s="15" t="s">
        <v>505</v>
      </c>
      <c r="CW77" s="15" t="n">
        <v>6</v>
      </c>
      <c r="CX77" s="15" t="s">
        <v>613</v>
      </c>
      <c r="CZ77" s="15" t="s">
        <v>687</v>
      </c>
      <c r="DA77" s="15" t="s">
        <v>505</v>
      </c>
      <c r="DB77" s="15" t="s">
        <v>505</v>
      </c>
      <c r="DC77" s="15" t="s">
        <v>505</v>
      </c>
      <c r="DE77" s="15" t="n">
        <v>4</v>
      </c>
      <c r="DF77" s="15" t="s">
        <v>521</v>
      </c>
      <c r="DH77" s="15" t="s">
        <v>948</v>
      </c>
      <c r="DI77" s="15" t="s">
        <v>505</v>
      </c>
      <c r="DJ77" s="15" t="s">
        <v>505</v>
      </c>
      <c r="DK77" s="15" t="s">
        <v>505</v>
      </c>
      <c r="DM77" s="15" t="n">
        <v>10</v>
      </c>
      <c r="DN77" s="15" t="s">
        <v>525</v>
      </c>
      <c r="DP77" s="15" t="s">
        <v>963</v>
      </c>
      <c r="DQ77" s="15" t="s">
        <v>505</v>
      </c>
      <c r="DR77" s="15" t="s">
        <v>505</v>
      </c>
      <c r="DS77" s="15" t="s">
        <v>505</v>
      </c>
      <c r="DU77" s="15" t="n">
        <v>10</v>
      </c>
      <c r="DV77" s="15" t="s">
        <v>525</v>
      </c>
      <c r="DX77" s="15" t="s">
        <v>949</v>
      </c>
      <c r="DY77" s="15" t="s">
        <v>505</v>
      </c>
      <c r="DZ77" s="15" t="s">
        <v>505</v>
      </c>
      <c r="EA77" s="15" t="s">
        <v>505</v>
      </c>
      <c r="EC77" s="15" t="n">
        <v>6</v>
      </c>
      <c r="ED77" s="15" t="s">
        <v>613</v>
      </c>
      <c r="EF77" s="15" t="s">
        <v>950</v>
      </c>
      <c r="EG77" s="15" t="s">
        <v>505</v>
      </c>
      <c r="EH77" s="15" t="s">
        <v>505</v>
      </c>
      <c r="EI77" s="15" t="s">
        <v>505</v>
      </c>
      <c r="EK77" s="15" t="n">
        <v>13</v>
      </c>
      <c r="EL77" s="15" t="s">
        <v>717</v>
      </c>
      <c r="EO77" s="15" t="s">
        <v>508</v>
      </c>
      <c r="EW77" s="15" t="s">
        <v>508</v>
      </c>
      <c r="FE77" s="15" t="s">
        <v>508</v>
      </c>
      <c r="FL77" s="15" t="s">
        <v>508</v>
      </c>
      <c r="FS77" s="15" t="s">
        <v>508</v>
      </c>
      <c r="FZ77" s="15" t="s">
        <v>508</v>
      </c>
      <c r="GG77" s="15" t="s">
        <v>508</v>
      </c>
      <c r="GN77" s="15" t="s">
        <v>505</v>
      </c>
      <c r="GO77" s="15" t="s">
        <v>505</v>
      </c>
      <c r="GP77" s="15" t="s">
        <v>505</v>
      </c>
      <c r="GR77" s="15" t="n">
        <v>2</v>
      </c>
      <c r="GS77" s="15" t="s">
        <v>520</v>
      </c>
      <c r="GV77" s="15" t="s">
        <v>505</v>
      </c>
      <c r="GW77" s="15" t="s">
        <v>505</v>
      </c>
      <c r="GX77" s="15" t="s">
        <v>508</v>
      </c>
      <c r="GY77" s="15" t="n">
        <v>120</v>
      </c>
      <c r="GZ77" s="15" t="n">
        <v>1</v>
      </c>
      <c r="HA77" s="15" t="s">
        <v>951</v>
      </c>
      <c r="HD77" s="15" t="s">
        <v>505</v>
      </c>
      <c r="HE77" s="15" t="s">
        <v>505</v>
      </c>
      <c r="HF77" s="15" t="s">
        <v>508</v>
      </c>
      <c r="HG77" s="15" t="n">
        <v>5</v>
      </c>
      <c r="HH77" s="15" t="n">
        <v>5</v>
      </c>
      <c r="HI77" s="15" t="s">
        <v>602</v>
      </c>
      <c r="HK77" s="15" t="s">
        <v>952</v>
      </c>
      <c r="HL77" s="15" t="s">
        <v>505</v>
      </c>
      <c r="HM77" s="15" t="s">
        <v>505</v>
      </c>
      <c r="HN77" s="15" t="s">
        <v>505</v>
      </c>
      <c r="HP77" s="15" t="n">
        <v>10</v>
      </c>
      <c r="HQ77" s="15" t="s">
        <v>525</v>
      </c>
      <c r="HS77" s="15" t="s">
        <v>953</v>
      </c>
      <c r="HT77" s="15" t="s">
        <v>505</v>
      </c>
      <c r="HU77" s="15" t="s">
        <v>505</v>
      </c>
      <c r="HV77" s="15" t="s">
        <v>508</v>
      </c>
      <c r="HW77" s="15" t="n">
        <v>5</v>
      </c>
      <c r="HX77" s="15" t="n">
        <v>5</v>
      </c>
      <c r="HY77" s="15" t="s">
        <v>602</v>
      </c>
      <c r="IA77" s="15" t="s">
        <v>952</v>
      </c>
      <c r="IB77" s="15" t="s">
        <v>505</v>
      </c>
      <c r="IC77" s="15" t="s">
        <v>505</v>
      </c>
      <c r="ID77" s="15" t="s">
        <v>505</v>
      </c>
      <c r="IF77" s="15" t="n">
        <v>6</v>
      </c>
      <c r="IG77" s="15" t="s">
        <v>613</v>
      </c>
      <c r="II77" s="15" t="s">
        <v>968</v>
      </c>
      <c r="IJ77" s="15" t="s">
        <v>505</v>
      </c>
      <c r="IK77" s="15" t="s">
        <v>505</v>
      </c>
      <c r="IL77" s="15" t="s">
        <v>505</v>
      </c>
      <c r="IN77" s="15" t="n">
        <v>3</v>
      </c>
      <c r="IO77" s="15" t="s">
        <v>679</v>
      </c>
      <c r="IQ77" s="15" t="s">
        <v>969</v>
      </c>
      <c r="IR77" s="15" t="s">
        <v>505</v>
      </c>
      <c r="IS77" s="15" t="s">
        <v>505</v>
      </c>
      <c r="IT77" s="15" t="s">
        <v>505</v>
      </c>
      <c r="IV77" s="15" t="n">
        <v>4</v>
      </c>
      <c r="IW77" s="15" t="s">
        <v>521</v>
      </c>
      <c r="IY77" s="15" t="s">
        <v>862</v>
      </c>
      <c r="IZ77" s="15" t="s">
        <v>505</v>
      </c>
      <c r="JA77" s="15" t="s">
        <v>505</v>
      </c>
      <c r="JB77" s="15" t="s">
        <v>505</v>
      </c>
      <c r="JD77" s="15" t="n">
        <v>22</v>
      </c>
      <c r="JE77" s="15" t="s">
        <v>956</v>
      </c>
      <c r="JG77" s="15" t="s">
        <v>965</v>
      </c>
      <c r="JH77" s="15" t="s">
        <v>508</v>
      </c>
      <c r="JP77" s="15" t="s">
        <v>508</v>
      </c>
      <c r="KN77" s="15" t="s">
        <v>508</v>
      </c>
      <c r="KV77" s="15" t="s">
        <v>508</v>
      </c>
      <c r="LD77" s="15" t="s">
        <v>508</v>
      </c>
      <c r="LL77" s="15" t="s">
        <v>508</v>
      </c>
      <c r="LT77" s="15" t="s">
        <v>508</v>
      </c>
      <c r="MB77" s="15" t="s">
        <v>505</v>
      </c>
      <c r="MC77" s="15" t="s">
        <v>505</v>
      </c>
      <c r="MD77" s="15" t="s">
        <v>505</v>
      </c>
      <c r="MF77" s="15" t="n">
        <v>2</v>
      </c>
      <c r="MG77" s="15" t="s">
        <v>734</v>
      </c>
      <c r="MI77" s="15" t="s">
        <v>772</v>
      </c>
      <c r="NH77" s="15" t="s">
        <v>509</v>
      </c>
      <c r="OU77" s="15" t="s">
        <v>510</v>
      </c>
      <c r="QH77" s="15" t="s">
        <v>511</v>
      </c>
      <c r="QI77" s="15" t="n">
        <v>343051442</v>
      </c>
      <c r="QJ77" s="15" t="s">
        <v>970</v>
      </c>
      <c r="QK77" s="15" t="n">
        <v>44837.2739236111</v>
      </c>
      <c r="QN77" s="15" t="s">
        <v>513</v>
      </c>
      <c r="QQ77" s="15" t="n">
        <v>76</v>
      </c>
    </row>
    <row r="78" customFormat="false" ht="13.8" hidden="false" customHeight="false" outlineLevel="0" collapsed="false">
      <c r="A78" s="16" t="n">
        <v>44837.3520233912</v>
      </c>
      <c r="B78" s="16" t="n">
        <v>44837.3571123611</v>
      </c>
      <c r="C78" s="16" t="n">
        <v>44837</v>
      </c>
      <c r="D78" s="15" t="s">
        <v>553</v>
      </c>
      <c r="G78" s="16" t="n">
        <v>44837</v>
      </c>
      <c r="H78" s="15" t="s">
        <v>938</v>
      </c>
      <c r="I78" s="15" t="s">
        <v>939</v>
      </c>
      <c r="J78" s="15" t="s">
        <v>940</v>
      </c>
      <c r="K78" s="15" t="s">
        <v>971</v>
      </c>
      <c r="L78" s="15" t="s">
        <v>601</v>
      </c>
      <c r="Q78" s="15" t="s">
        <v>505</v>
      </c>
      <c r="R78" s="15" t="s">
        <v>505</v>
      </c>
      <c r="S78" s="15" t="s">
        <v>505</v>
      </c>
      <c r="U78" s="15" t="n">
        <v>1.5</v>
      </c>
      <c r="V78" s="15" t="s">
        <v>618</v>
      </c>
      <c r="Y78" s="15" t="s">
        <v>505</v>
      </c>
      <c r="Z78" s="15" t="s">
        <v>505</v>
      </c>
      <c r="AA78" s="15" t="s">
        <v>505</v>
      </c>
      <c r="AC78" s="15" t="n">
        <v>4.5</v>
      </c>
      <c r="AD78" s="15" t="s">
        <v>582</v>
      </c>
      <c r="AF78" s="15" t="s">
        <v>943</v>
      </c>
      <c r="AG78" s="15" t="s">
        <v>505</v>
      </c>
      <c r="AH78" s="15" t="s">
        <v>505</v>
      </c>
      <c r="AI78" s="15" t="s">
        <v>505</v>
      </c>
      <c r="AK78" s="15" t="n">
        <v>3.5</v>
      </c>
      <c r="AL78" s="15" t="s">
        <v>598</v>
      </c>
      <c r="AN78" s="15" t="s">
        <v>972</v>
      </c>
      <c r="AO78" s="15" t="s">
        <v>505</v>
      </c>
      <c r="AP78" s="15" t="s">
        <v>505</v>
      </c>
      <c r="AQ78" s="15" t="s">
        <v>505</v>
      </c>
      <c r="AS78" s="15" t="n">
        <v>5</v>
      </c>
      <c r="AT78" s="15" t="s">
        <v>524</v>
      </c>
      <c r="AV78" s="15" t="s">
        <v>943</v>
      </c>
      <c r="AW78" s="15" t="s">
        <v>505</v>
      </c>
      <c r="AX78" s="15" t="s">
        <v>505</v>
      </c>
      <c r="AY78" s="15" t="s">
        <v>505</v>
      </c>
      <c r="BA78" s="15" t="n">
        <v>3</v>
      </c>
      <c r="BB78" s="15" t="s">
        <v>679</v>
      </c>
      <c r="BD78" s="15" t="s">
        <v>945</v>
      </c>
      <c r="BE78" s="15" t="s">
        <v>505</v>
      </c>
      <c r="BF78" s="15" t="s">
        <v>505</v>
      </c>
      <c r="BG78" s="15" t="s">
        <v>505</v>
      </c>
      <c r="BI78" s="15" t="n">
        <v>8</v>
      </c>
      <c r="BJ78" s="15" t="s">
        <v>733</v>
      </c>
      <c r="BL78" s="15" t="s">
        <v>946</v>
      </c>
      <c r="BM78" s="15" t="s">
        <v>505</v>
      </c>
      <c r="BN78" s="15" t="s">
        <v>505</v>
      </c>
      <c r="BO78" s="15" t="s">
        <v>505</v>
      </c>
      <c r="BQ78" s="15" t="n">
        <v>4.5</v>
      </c>
      <c r="BR78" s="15" t="s">
        <v>582</v>
      </c>
      <c r="BT78" s="15" t="s">
        <v>799</v>
      </c>
      <c r="BU78" s="15" t="s">
        <v>505</v>
      </c>
      <c r="BV78" s="15" t="s">
        <v>505</v>
      </c>
      <c r="BW78" s="15" t="s">
        <v>505</v>
      </c>
      <c r="BY78" s="15" t="n">
        <v>3</v>
      </c>
      <c r="BZ78" s="15" t="s">
        <v>679</v>
      </c>
      <c r="CB78" s="15" t="s">
        <v>947</v>
      </c>
      <c r="CC78" s="15" t="s">
        <v>505</v>
      </c>
      <c r="CD78" s="15" t="s">
        <v>505</v>
      </c>
      <c r="CE78" s="15" t="s">
        <v>505</v>
      </c>
      <c r="CG78" s="15" t="n">
        <v>3</v>
      </c>
      <c r="CH78" s="15" t="s">
        <v>679</v>
      </c>
      <c r="CJ78" s="15" t="s">
        <v>947</v>
      </c>
      <c r="CK78" s="15" t="s">
        <v>505</v>
      </c>
      <c r="CL78" s="15" t="s">
        <v>505</v>
      </c>
      <c r="CM78" s="15" t="s">
        <v>505</v>
      </c>
      <c r="CO78" s="15" t="n">
        <v>3</v>
      </c>
      <c r="CP78" s="15" t="s">
        <v>679</v>
      </c>
      <c r="CS78" s="15" t="s">
        <v>505</v>
      </c>
      <c r="CT78" s="15" t="s">
        <v>505</v>
      </c>
      <c r="CU78" s="15" t="s">
        <v>505</v>
      </c>
      <c r="CW78" s="15" t="n">
        <v>6</v>
      </c>
      <c r="CX78" s="15" t="s">
        <v>613</v>
      </c>
      <c r="DA78" s="15" t="s">
        <v>505</v>
      </c>
      <c r="DB78" s="15" t="s">
        <v>505</v>
      </c>
      <c r="DC78" s="15" t="s">
        <v>505</v>
      </c>
      <c r="DE78" s="15" t="n">
        <v>4</v>
      </c>
      <c r="DF78" s="15" t="s">
        <v>521</v>
      </c>
      <c r="DI78" s="15" t="s">
        <v>505</v>
      </c>
      <c r="DJ78" s="15" t="s">
        <v>505</v>
      </c>
      <c r="DK78" s="15" t="s">
        <v>505</v>
      </c>
      <c r="DM78" s="15" t="n">
        <v>10</v>
      </c>
      <c r="DN78" s="15" t="s">
        <v>525</v>
      </c>
      <c r="DP78" s="15" t="s">
        <v>973</v>
      </c>
      <c r="DQ78" s="15" t="s">
        <v>505</v>
      </c>
      <c r="DR78" s="15" t="s">
        <v>505</v>
      </c>
      <c r="DS78" s="15" t="s">
        <v>505</v>
      </c>
      <c r="DU78" s="15" t="n">
        <v>13</v>
      </c>
      <c r="DV78" s="15" t="s">
        <v>717</v>
      </c>
      <c r="DX78" s="15" t="s">
        <v>949</v>
      </c>
      <c r="DY78" s="15" t="s">
        <v>505</v>
      </c>
      <c r="DZ78" s="15" t="s">
        <v>505</v>
      </c>
      <c r="EA78" s="15" t="s">
        <v>505</v>
      </c>
      <c r="EC78" s="15" t="n">
        <v>6</v>
      </c>
      <c r="ED78" s="15" t="s">
        <v>613</v>
      </c>
      <c r="EF78" s="15" t="s">
        <v>950</v>
      </c>
      <c r="EG78" s="15" t="s">
        <v>505</v>
      </c>
      <c r="EH78" s="15" t="s">
        <v>505</v>
      </c>
      <c r="EI78" s="15" t="s">
        <v>505</v>
      </c>
      <c r="EK78" s="15" t="n">
        <v>13</v>
      </c>
      <c r="EL78" s="15" t="s">
        <v>717</v>
      </c>
      <c r="EO78" s="15" t="s">
        <v>508</v>
      </c>
      <c r="EW78" s="15" t="s">
        <v>508</v>
      </c>
      <c r="FE78" s="15" t="s">
        <v>508</v>
      </c>
      <c r="FL78" s="15" t="s">
        <v>508</v>
      </c>
      <c r="FS78" s="15" t="s">
        <v>508</v>
      </c>
      <c r="FZ78" s="15" t="s">
        <v>508</v>
      </c>
      <c r="GG78" s="15" t="s">
        <v>508</v>
      </c>
      <c r="GN78" s="15" t="s">
        <v>505</v>
      </c>
      <c r="GO78" s="15" t="s">
        <v>505</v>
      </c>
      <c r="GP78" s="15" t="s">
        <v>505</v>
      </c>
      <c r="GR78" s="15" t="n">
        <v>2</v>
      </c>
      <c r="GS78" s="15" t="s">
        <v>520</v>
      </c>
      <c r="GU78" s="15" t="s">
        <v>774</v>
      </c>
      <c r="GV78" s="15" t="s">
        <v>505</v>
      </c>
      <c r="GW78" s="15" t="s">
        <v>505</v>
      </c>
      <c r="GX78" s="15" t="s">
        <v>508</v>
      </c>
      <c r="GY78" s="15" t="n">
        <v>120</v>
      </c>
      <c r="GZ78" s="15" t="n">
        <v>1</v>
      </c>
      <c r="HA78" s="15" t="s">
        <v>951</v>
      </c>
      <c r="HC78" s="15" t="s">
        <v>917</v>
      </c>
      <c r="HD78" s="15" t="s">
        <v>505</v>
      </c>
      <c r="HE78" s="15" t="s">
        <v>505</v>
      </c>
      <c r="HF78" s="15" t="s">
        <v>508</v>
      </c>
      <c r="HG78" s="15" t="n">
        <v>5</v>
      </c>
      <c r="HH78" s="15" t="n">
        <v>5</v>
      </c>
      <c r="HI78" s="15" t="s">
        <v>602</v>
      </c>
      <c r="HK78" s="15" t="s">
        <v>974</v>
      </c>
      <c r="HL78" s="15" t="s">
        <v>505</v>
      </c>
      <c r="HM78" s="15" t="s">
        <v>505</v>
      </c>
      <c r="HN78" s="15" t="s">
        <v>505</v>
      </c>
      <c r="HP78" s="15" t="n">
        <v>10</v>
      </c>
      <c r="HQ78" s="15" t="s">
        <v>525</v>
      </c>
      <c r="HS78" s="15" t="s">
        <v>953</v>
      </c>
      <c r="HT78" s="15" t="s">
        <v>505</v>
      </c>
      <c r="HU78" s="15" t="s">
        <v>505</v>
      </c>
      <c r="HV78" s="15" t="s">
        <v>508</v>
      </c>
      <c r="HW78" s="15" t="n">
        <v>5</v>
      </c>
      <c r="HX78" s="15" t="n">
        <v>5</v>
      </c>
      <c r="HY78" s="15" t="s">
        <v>602</v>
      </c>
      <c r="IA78" s="15" t="s">
        <v>952</v>
      </c>
      <c r="IB78" s="15" t="s">
        <v>505</v>
      </c>
      <c r="IC78" s="15" t="s">
        <v>505</v>
      </c>
      <c r="ID78" s="15" t="s">
        <v>505</v>
      </c>
      <c r="IF78" s="15" t="n">
        <v>6</v>
      </c>
      <c r="IG78" s="15" t="s">
        <v>613</v>
      </c>
      <c r="II78" s="15" t="s">
        <v>968</v>
      </c>
      <c r="IJ78" s="15" t="s">
        <v>505</v>
      </c>
      <c r="IK78" s="15" t="s">
        <v>505</v>
      </c>
      <c r="IL78" s="15" t="s">
        <v>505</v>
      </c>
      <c r="IN78" s="15" t="n">
        <v>3</v>
      </c>
      <c r="IO78" s="15" t="s">
        <v>679</v>
      </c>
      <c r="IQ78" s="15" t="s">
        <v>955</v>
      </c>
      <c r="IR78" s="15" t="s">
        <v>505</v>
      </c>
      <c r="IS78" s="15" t="s">
        <v>505</v>
      </c>
      <c r="IT78" s="15" t="s">
        <v>505</v>
      </c>
      <c r="IV78" s="15" t="n">
        <v>4</v>
      </c>
      <c r="IW78" s="15" t="s">
        <v>521</v>
      </c>
      <c r="IY78" s="15" t="s">
        <v>862</v>
      </c>
      <c r="IZ78" s="15" t="s">
        <v>505</v>
      </c>
      <c r="JA78" s="15" t="s">
        <v>505</v>
      </c>
      <c r="JB78" s="15" t="s">
        <v>505</v>
      </c>
      <c r="JD78" s="15" t="n">
        <v>22</v>
      </c>
      <c r="JE78" s="15" t="s">
        <v>956</v>
      </c>
      <c r="JH78" s="15" t="s">
        <v>508</v>
      </c>
      <c r="JP78" s="15" t="s">
        <v>508</v>
      </c>
      <c r="KN78" s="15" t="s">
        <v>508</v>
      </c>
      <c r="KV78" s="15" t="s">
        <v>508</v>
      </c>
      <c r="LD78" s="15" t="s">
        <v>508</v>
      </c>
      <c r="LL78" s="15" t="s">
        <v>508</v>
      </c>
      <c r="LT78" s="15" t="s">
        <v>508</v>
      </c>
      <c r="MB78" s="15" t="s">
        <v>505</v>
      </c>
      <c r="MC78" s="15" t="s">
        <v>505</v>
      </c>
      <c r="MD78" s="15" t="s">
        <v>505</v>
      </c>
      <c r="MF78" s="15" t="n">
        <v>2</v>
      </c>
      <c r="MG78" s="15" t="s">
        <v>734</v>
      </c>
      <c r="MI78" s="15" t="s">
        <v>958</v>
      </c>
      <c r="NH78" s="15" t="s">
        <v>509</v>
      </c>
      <c r="OU78" s="15" t="s">
        <v>510</v>
      </c>
      <c r="QH78" s="15" t="s">
        <v>511</v>
      </c>
      <c r="QI78" s="15" t="n">
        <v>343051468</v>
      </c>
      <c r="QJ78" s="15" t="s">
        <v>975</v>
      </c>
      <c r="QK78" s="15" t="n">
        <v>44837.2739699074</v>
      </c>
      <c r="QN78" s="15" t="s">
        <v>513</v>
      </c>
      <c r="QQ78" s="15" t="n">
        <v>77</v>
      </c>
    </row>
    <row r="79" customFormat="false" ht="13.8" hidden="false" customHeight="false" outlineLevel="0" collapsed="false">
      <c r="A79" s="16" t="n">
        <v>44837.3573799421</v>
      </c>
      <c r="B79" s="16" t="n">
        <v>44837.3594450232</v>
      </c>
      <c r="C79" s="16" t="n">
        <v>44837</v>
      </c>
      <c r="D79" s="15" t="s">
        <v>553</v>
      </c>
      <c r="G79" s="16" t="n">
        <v>44837</v>
      </c>
      <c r="H79" s="15" t="s">
        <v>938</v>
      </c>
      <c r="I79" s="15" t="s">
        <v>939</v>
      </c>
      <c r="J79" s="15" t="s">
        <v>940</v>
      </c>
      <c r="K79" s="15" t="s">
        <v>976</v>
      </c>
      <c r="L79" s="15" t="s">
        <v>563</v>
      </c>
      <c r="AG79" s="15" t="s">
        <v>508</v>
      </c>
      <c r="FE79" s="15" t="s">
        <v>505</v>
      </c>
      <c r="FF79" s="15" t="s">
        <v>505</v>
      </c>
      <c r="FG79" s="15" t="s">
        <v>508</v>
      </c>
      <c r="FH79" s="15" t="n">
        <v>3</v>
      </c>
      <c r="FI79" s="15" t="n">
        <v>1</v>
      </c>
      <c r="FJ79" s="15" t="s">
        <v>696</v>
      </c>
      <c r="NH79" s="15" t="s">
        <v>509</v>
      </c>
      <c r="OU79" s="15" t="s">
        <v>510</v>
      </c>
      <c r="QH79" s="15" t="s">
        <v>511</v>
      </c>
      <c r="QI79" s="15" t="n">
        <v>343053271</v>
      </c>
      <c r="QJ79" s="15" t="s">
        <v>977</v>
      </c>
      <c r="QK79" s="15" t="n">
        <v>44837.2783217593</v>
      </c>
      <c r="QN79" s="15" t="s">
        <v>513</v>
      </c>
      <c r="QQ79" s="15" t="n">
        <v>78</v>
      </c>
    </row>
    <row r="80" customFormat="false" ht="13.8" hidden="false" customHeight="false" outlineLevel="0" collapsed="false">
      <c r="A80" s="16" t="n">
        <v>44837.3594915162</v>
      </c>
      <c r="B80" s="16" t="n">
        <v>44837.3600927546</v>
      </c>
      <c r="C80" s="16" t="n">
        <v>44837</v>
      </c>
      <c r="D80" s="15" t="s">
        <v>553</v>
      </c>
      <c r="G80" s="16" t="n">
        <v>44837</v>
      </c>
      <c r="H80" s="15" t="s">
        <v>938</v>
      </c>
      <c r="I80" s="15" t="s">
        <v>939</v>
      </c>
      <c r="J80" s="15" t="s">
        <v>940</v>
      </c>
      <c r="K80" s="15" t="s">
        <v>941</v>
      </c>
      <c r="L80" s="15" t="s">
        <v>563</v>
      </c>
      <c r="AG80" s="15" t="s">
        <v>508</v>
      </c>
      <c r="FE80" s="15" t="s">
        <v>505</v>
      </c>
      <c r="FF80" s="15" t="s">
        <v>505</v>
      </c>
      <c r="FG80" s="15" t="s">
        <v>508</v>
      </c>
      <c r="FH80" s="15" t="n">
        <v>3</v>
      </c>
      <c r="FI80" s="15" t="n">
        <v>1</v>
      </c>
      <c r="FJ80" s="15" t="s">
        <v>696</v>
      </c>
      <c r="NH80" s="15" t="s">
        <v>509</v>
      </c>
      <c r="OU80" s="15" t="s">
        <v>510</v>
      </c>
      <c r="QH80" s="15" t="s">
        <v>511</v>
      </c>
      <c r="QI80" s="15" t="n">
        <v>343053281</v>
      </c>
      <c r="QJ80" s="15" t="s">
        <v>978</v>
      </c>
      <c r="QK80" s="15" t="n">
        <v>44837.2783333333</v>
      </c>
      <c r="QN80" s="15" t="s">
        <v>513</v>
      </c>
      <c r="QQ80" s="15" t="n">
        <v>79</v>
      </c>
    </row>
    <row r="81" customFormat="false" ht="13.8" hidden="false" customHeight="false" outlineLevel="0" collapsed="false">
      <c r="A81" s="16" t="n">
        <v>44837.3601356713</v>
      </c>
      <c r="B81" s="16" t="n">
        <v>44837.3608386806</v>
      </c>
      <c r="C81" s="16" t="n">
        <v>44837</v>
      </c>
      <c r="D81" s="15" t="s">
        <v>553</v>
      </c>
      <c r="G81" s="16" t="n">
        <v>44837</v>
      </c>
      <c r="H81" s="15" t="s">
        <v>938</v>
      </c>
      <c r="I81" s="15" t="s">
        <v>939</v>
      </c>
      <c r="J81" s="15" t="s">
        <v>940</v>
      </c>
      <c r="K81" s="15" t="s">
        <v>979</v>
      </c>
      <c r="L81" s="15" t="s">
        <v>563</v>
      </c>
      <c r="AG81" s="15" t="s">
        <v>508</v>
      </c>
      <c r="FE81" s="15" t="s">
        <v>505</v>
      </c>
      <c r="FF81" s="15" t="s">
        <v>505</v>
      </c>
      <c r="FG81" s="15" t="s">
        <v>508</v>
      </c>
      <c r="FH81" s="15" t="n">
        <v>3</v>
      </c>
      <c r="FI81" s="15" t="n">
        <v>1</v>
      </c>
      <c r="FJ81" s="15" t="s">
        <v>696</v>
      </c>
      <c r="NH81" s="15" t="s">
        <v>509</v>
      </c>
      <c r="OU81" s="15" t="s">
        <v>510</v>
      </c>
      <c r="QH81" s="15" t="s">
        <v>511</v>
      </c>
      <c r="QI81" s="15" t="n">
        <v>343053284</v>
      </c>
      <c r="QJ81" s="15" t="s">
        <v>980</v>
      </c>
      <c r="QK81" s="15" t="n">
        <v>44837.2783449074</v>
      </c>
      <c r="QN81" s="15" t="s">
        <v>513</v>
      </c>
      <c r="QQ81" s="15" t="n">
        <v>80</v>
      </c>
    </row>
    <row r="82" customFormat="false" ht="13.8" hidden="false" customHeight="false" outlineLevel="0" collapsed="false">
      <c r="A82" s="16" t="n">
        <v>44837.3608830787</v>
      </c>
      <c r="B82" s="16" t="n">
        <v>44837.3615570602</v>
      </c>
      <c r="C82" s="16" t="n">
        <v>44837</v>
      </c>
      <c r="D82" s="15" t="s">
        <v>553</v>
      </c>
      <c r="G82" s="16" t="n">
        <v>44837</v>
      </c>
      <c r="H82" s="15" t="s">
        <v>938</v>
      </c>
      <c r="I82" s="15" t="s">
        <v>939</v>
      </c>
      <c r="J82" s="15" t="s">
        <v>940</v>
      </c>
      <c r="K82" s="15" t="s">
        <v>941</v>
      </c>
      <c r="L82" s="15" t="s">
        <v>563</v>
      </c>
      <c r="AG82" s="15" t="s">
        <v>508</v>
      </c>
      <c r="FE82" s="15" t="s">
        <v>505</v>
      </c>
      <c r="FF82" s="15" t="s">
        <v>505</v>
      </c>
      <c r="FG82" s="15" t="s">
        <v>508</v>
      </c>
      <c r="FH82" s="15" t="n">
        <v>3</v>
      </c>
      <c r="FI82" s="15" t="n">
        <v>1</v>
      </c>
      <c r="FJ82" s="15" t="s">
        <v>696</v>
      </c>
      <c r="NH82" s="15" t="s">
        <v>509</v>
      </c>
      <c r="OU82" s="15" t="s">
        <v>510</v>
      </c>
      <c r="QH82" s="15" t="s">
        <v>511</v>
      </c>
      <c r="QI82" s="15" t="n">
        <v>343053290</v>
      </c>
      <c r="QJ82" s="15" t="s">
        <v>981</v>
      </c>
      <c r="QK82" s="15" t="n">
        <v>44837.2783564815</v>
      </c>
      <c r="QN82" s="15" t="s">
        <v>513</v>
      </c>
      <c r="QQ82" s="15" t="n">
        <v>81</v>
      </c>
    </row>
    <row r="83" customFormat="false" ht="13.8" hidden="false" customHeight="false" outlineLevel="0" collapsed="false">
      <c r="A83" s="16" t="n">
        <v>44837.361752338</v>
      </c>
      <c r="B83" s="16" t="n">
        <v>44837.3629144907</v>
      </c>
      <c r="C83" s="16" t="n">
        <v>44837</v>
      </c>
      <c r="D83" s="15" t="s">
        <v>553</v>
      </c>
      <c r="G83" s="16" t="n">
        <v>44837</v>
      </c>
      <c r="H83" s="15" t="s">
        <v>938</v>
      </c>
      <c r="I83" s="15" t="s">
        <v>939</v>
      </c>
      <c r="J83" s="15" t="s">
        <v>940</v>
      </c>
      <c r="K83" s="15" t="s">
        <v>982</v>
      </c>
      <c r="L83" s="15" t="s">
        <v>568</v>
      </c>
      <c r="EO83" s="15" t="s">
        <v>505</v>
      </c>
      <c r="EP83" s="15" t="s">
        <v>505</v>
      </c>
      <c r="EQ83" s="15" t="s">
        <v>508</v>
      </c>
      <c r="ER83" s="15" t="n">
        <v>1.5</v>
      </c>
      <c r="ES83" s="15" t="n">
        <v>20</v>
      </c>
      <c r="ET83" s="15" t="s">
        <v>983</v>
      </c>
      <c r="EV83" s="15" t="s">
        <v>984</v>
      </c>
      <c r="EW83" s="15" t="s">
        <v>505</v>
      </c>
      <c r="EX83" s="15" t="s">
        <v>505</v>
      </c>
      <c r="EY83" s="15" t="s">
        <v>505</v>
      </c>
      <c r="FA83" s="15" t="n">
        <v>45</v>
      </c>
      <c r="FB83" s="15" t="s">
        <v>985</v>
      </c>
      <c r="FD83" s="15" t="s">
        <v>782</v>
      </c>
      <c r="NH83" s="15" t="s">
        <v>509</v>
      </c>
      <c r="OU83" s="15" t="s">
        <v>510</v>
      </c>
      <c r="QH83" s="15" t="s">
        <v>511</v>
      </c>
      <c r="QI83" s="15" t="n">
        <v>343056927</v>
      </c>
      <c r="QJ83" s="15" t="s">
        <v>986</v>
      </c>
      <c r="QK83" s="15" t="n">
        <v>44837.2854513889</v>
      </c>
      <c r="QN83" s="15" t="s">
        <v>513</v>
      </c>
      <c r="QQ83" s="15" t="n">
        <v>82</v>
      </c>
    </row>
    <row r="84" customFormat="false" ht="13.8" hidden="false" customHeight="false" outlineLevel="0" collapsed="false">
      <c r="A84" s="16" t="n">
        <v>44837.3629568866</v>
      </c>
      <c r="B84" s="16" t="n">
        <v>44837.3641375694</v>
      </c>
      <c r="C84" s="16" t="n">
        <v>44837</v>
      </c>
      <c r="D84" s="15" t="s">
        <v>553</v>
      </c>
      <c r="G84" s="16" t="n">
        <v>44837</v>
      </c>
      <c r="H84" s="15" t="s">
        <v>938</v>
      </c>
      <c r="I84" s="15" t="s">
        <v>939</v>
      </c>
      <c r="J84" s="15" t="s">
        <v>940</v>
      </c>
      <c r="K84" s="15" t="s">
        <v>987</v>
      </c>
      <c r="L84" s="15" t="s">
        <v>568</v>
      </c>
      <c r="EO84" s="15" t="s">
        <v>505</v>
      </c>
      <c r="EP84" s="15" t="s">
        <v>505</v>
      </c>
      <c r="EQ84" s="15" t="s">
        <v>508</v>
      </c>
      <c r="ER84" s="15" t="n">
        <v>1.5</v>
      </c>
      <c r="ES84" s="15" t="n">
        <v>20</v>
      </c>
      <c r="ET84" s="15" t="s">
        <v>983</v>
      </c>
      <c r="EV84" s="15" t="s">
        <v>782</v>
      </c>
      <c r="EW84" s="15" t="s">
        <v>505</v>
      </c>
      <c r="EX84" s="15" t="s">
        <v>505</v>
      </c>
      <c r="EY84" s="15" t="s">
        <v>505</v>
      </c>
      <c r="FA84" s="15" t="n">
        <v>45</v>
      </c>
      <c r="FB84" s="15" t="s">
        <v>985</v>
      </c>
      <c r="FD84" s="15" t="s">
        <v>782</v>
      </c>
      <c r="NH84" s="15" t="s">
        <v>509</v>
      </c>
      <c r="OU84" s="15" t="s">
        <v>510</v>
      </c>
      <c r="QH84" s="15" t="s">
        <v>511</v>
      </c>
      <c r="QI84" s="15" t="n">
        <v>343056930</v>
      </c>
      <c r="QJ84" s="15" t="s">
        <v>988</v>
      </c>
      <c r="QK84" s="15" t="n">
        <v>44837.285462963</v>
      </c>
      <c r="QN84" s="15" t="s">
        <v>513</v>
      </c>
      <c r="QQ84" s="15" t="n">
        <v>83</v>
      </c>
    </row>
    <row r="85" customFormat="false" ht="13.8" hidden="false" customHeight="false" outlineLevel="0" collapsed="false">
      <c r="A85" s="16" t="n">
        <v>44837.3641875579</v>
      </c>
      <c r="B85" s="16" t="n">
        <v>44837.3653294097</v>
      </c>
      <c r="C85" s="16" t="n">
        <v>44837</v>
      </c>
      <c r="D85" s="15" t="s">
        <v>553</v>
      </c>
      <c r="G85" s="16" t="n">
        <v>44837</v>
      </c>
      <c r="H85" s="15" t="s">
        <v>938</v>
      </c>
      <c r="I85" s="15" t="s">
        <v>939</v>
      </c>
      <c r="J85" s="15" t="s">
        <v>940</v>
      </c>
      <c r="K85" s="15" t="s">
        <v>976</v>
      </c>
      <c r="L85" s="15" t="s">
        <v>568</v>
      </c>
      <c r="EO85" s="15" t="s">
        <v>505</v>
      </c>
      <c r="EP85" s="15" t="s">
        <v>505</v>
      </c>
      <c r="EQ85" s="15" t="s">
        <v>508</v>
      </c>
      <c r="ER85" s="15" t="n">
        <v>1.5</v>
      </c>
      <c r="ES85" s="15" t="n">
        <v>20</v>
      </c>
      <c r="ET85" s="15" t="s">
        <v>983</v>
      </c>
      <c r="EV85" s="15" t="s">
        <v>782</v>
      </c>
      <c r="EW85" s="15" t="s">
        <v>505</v>
      </c>
      <c r="EX85" s="15" t="s">
        <v>505</v>
      </c>
      <c r="EY85" s="15" t="s">
        <v>505</v>
      </c>
      <c r="FA85" s="15" t="n">
        <v>45</v>
      </c>
      <c r="FB85" s="15" t="s">
        <v>985</v>
      </c>
      <c r="FD85" s="15" t="s">
        <v>782</v>
      </c>
      <c r="NH85" s="15" t="s">
        <v>509</v>
      </c>
      <c r="OU85" s="15" t="s">
        <v>510</v>
      </c>
      <c r="QH85" s="15" t="s">
        <v>511</v>
      </c>
      <c r="QI85" s="15" t="n">
        <v>343056937</v>
      </c>
      <c r="QJ85" s="15" t="s">
        <v>989</v>
      </c>
      <c r="QK85" s="15" t="n">
        <v>44837.285474537</v>
      </c>
      <c r="QN85" s="15" t="s">
        <v>513</v>
      </c>
      <c r="QQ85" s="15" t="n">
        <v>84</v>
      </c>
    </row>
    <row r="86" customFormat="false" ht="13.8" hidden="false" customHeight="false" outlineLevel="0" collapsed="false">
      <c r="A86" s="16" t="n">
        <v>44837.3653878935</v>
      </c>
      <c r="B86" s="16" t="n">
        <v>44837.3687076852</v>
      </c>
      <c r="C86" s="16" t="n">
        <v>44837</v>
      </c>
      <c r="D86" s="15" t="s">
        <v>553</v>
      </c>
      <c r="G86" s="16" t="n">
        <v>44837</v>
      </c>
      <c r="H86" s="15" t="s">
        <v>938</v>
      </c>
      <c r="I86" s="15" t="s">
        <v>939</v>
      </c>
      <c r="J86" s="15" t="s">
        <v>940</v>
      </c>
      <c r="K86" s="15" t="s">
        <v>990</v>
      </c>
      <c r="L86" s="15" t="s">
        <v>568</v>
      </c>
      <c r="EO86" s="15" t="s">
        <v>505</v>
      </c>
      <c r="EP86" s="15" t="s">
        <v>505</v>
      </c>
      <c r="EQ86" s="15" t="s">
        <v>508</v>
      </c>
      <c r="ER86" s="15" t="n">
        <v>1.5</v>
      </c>
      <c r="ES86" s="15" t="n">
        <v>20</v>
      </c>
      <c r="ET86" s="15" t="s">
        <v>983</v>
      </c>
      <c r="EV86" s="15" t="s">
        <v>782</v>
      </c>
      <c r="EW86" s="15" t="s">
        <v>505</v>
      </c>
      <c r="EX86" s="15" t="s">
        <v>505</v>
      </c>
      <c r="EY86" s="15" t="s">
        <v>505</v>
      </c>
      <c r="FA86" s="15" t="n">
        <v>45</v>
      </c>
      <c r="FB86" s="15" t="s">
        <v>985</v>
      </c>
      <c r="FD86" s="15" t="s">
        <v>782</v>
      </c>
      <c r="NH86" s="15" t="s">
        <v>509</v>
      </c>
      <c r="OU86" s="15" t="s">
        <v>510</v>
      </c>
      <c r="QH86" s="15" t="s">
        <v>511</v>
      </c>
      <c r="QI86" s="15" t="n">
        <v>343056949</v>
      </c>
      <c r="QJ86" s="15" t="s">
        <v>991</v>
      </c>
      <c r="QK86" s="15" t="n">
        <v>44837.2855092593</v>
      </c>
      <c r="QN86" s="15" t="s">
        <v>513</v>
      </c>
      <c r="QQ86" s="15" t="n">
        <v>85</v>
      </c>
    </row>
    <row r="87" customFormat="false" ht="13.8" hidden="false" customHeight="false" outlineLevel="0" collapsed="false">
      <c r="A87" s="16" t="n">
        <v>44837.3689682292</v>
      </c>
      <c r="B87" s="16" t="n">
        <v>44837.3700861574</v>
      </c>
      <c r="C87" s="16" t="n">
        <v>44837</v>
      </c>
      <c r="D87" s="15" t="s">
        <v>553</v>
      </c>
      <c r="G87" s="16" t="n">
        <v>44837</v>
      </c>
      <c r="H87" s="15" t="s">
        <v>938</v>
      </c>
      <c r="I87" s="15" t="s">
        <v>939</v>
      </c>
      <c r="J87" s="15" t="s">
        <v>940</v>
      </c>
      <c r="K87" s="15" t="s">
        <v>992</v>
      </c>
      <c r="L87" s="15" t="s">
        <v>594</v>
      </c>
      <c r="FL87" s="15" t="s">
        <v>505</v>
      </c>
      <c r="FM87" s="15" t="s">
        <v>505</v>
      </c>
      <c r="FN87" s="15" t="s">
        <v>505</v>
      </c>
      <c r="FP87" s="15" t="n">
        <v>3</v>
      </c>
      <c r="FQ87" s="15" t="s">
        <v>679</v>
      </c>
      <c r="FS87" s="15" t="s">
        <v>505</v>
      </c>
      <c r="FT87" s="15" t="s">
        <v>505</v>
      </c>
      <c r="FU87" s="15" t="s">
        <v>505</v>
      </c>
      <c r="FW87" s="15" t="n">
        <v>2.5</v>
      </c>
      <c r="FX87" s="15" t="s">
        <v>595</v>
      </c>
      <c r="FZ87" s="15" t="s">
        <v>505</v>
      </c>
      <c r="GA87" s="15" t="s">
        <v>505</v>
      </c>
      <c r="GB87" s="15" t="s">
        <v>505</v>
      </c>
      <c r="GD87" s="15" t="n">
        <v>4</v>
      </c>
      <c r="GE87" s="15" t="s">
        <v>521</v>
      </c>
      <c r="GG87" s="15" t="s">
        <v>505</v>
      </c>
      <c r="GH87" s="15" t="s">
        <v>505</v>
      </c>
      <c r="GI87" s="15" t="s">
        <v>505</v>
      </c>
      <c r="GK87" s="15" t="n">
        <v>3</v>
      </c>
      <c r="GL87" s="15" t="s">
        <v>679</v>
      </c>
      <c r="NH87" s="15" t="s">
        <v>509</v>
      </c>
      <c r="OU87" s="15" t="s">
        <v>510</v>
      </c>
      <c r="QH87" s="15" t="s">
        <v>511</v>
      </c>
      <c r="QI87" s="15" t="n">
        <v>343058743</v>
      </c>
      <c r="QJ87" s="15" t="s">
        <v>993</v>
      </c>
      <c r="QK87" s="15" t="n">
        <v>44837.2897916667</v>
      </c>
      <c r="QN87" s="15" t="s">
        <v>513</v>
      </c>
      <c r="QQ87" s="15" t="n">
        <v>86</v>
      </c>
    </row>
    <row r="88" customFormat="false" ht="13.8" hidden="false" customHeight="false" outlineLevel="0" collapsed="false">
      <c r="A88" s="16" t="n">
        <v>44837.370121632</v>
      </c>
      <c r="B88" s="16" t="n">
        <v>44837.3710482176</v>
      </c>
      <c r="C88" s="16" t="n">
        <v>44837</v>
      </c>
      <c r="D88" s="15" t="s">
        <v>553</v>
      </c>
      <c r="G88" s="16" t="n">
        <v>44837</v>
      </c>
      <c r="H88" s="15" t="s">
        <v>938</v>
      </c>
      <c r="I88" s="15" t="s">
        <v>939</v>
      </c>
      <c r="J88" s="15" t="s">
        <v>940</v>
      </c>
      <c r="K88" s="15" t="s">
        <v>994</v>
      </c>
      <c r="L88" s="15" t="s">
        <v>594</v>
      </c>
      <c r="FL88" s="15" t="s">
        <v>505</v>
      </c>
      <c r="FM88" s="15" t="s">
        <v>505</v>
      </c>
      <c r="FN88" s="15" t="s">
        <v>505</v>
      </c>
      <c r="FP88" s="15" t="n">
        <v>2.5</v>
      </c>
      <c r="FQ88" s="15" t="s">
        <v>595</v>
      </c>
      <c r="FS88" s="15" t="s">
        <v>505</v>
      </c>
      <c r="FT88" s="15" t="s">
        <v>505</v>
      </c>
      <c r="FU88" s="15" t="s">
        <v>505</v>
      </c>
      <c r="FW88" s="15" t="n">
        <v>2.5</v>
      </c>
      <c r="FX88" s="15" t="s">
        <v>595</v>
      </c>
      <c r="FZ88" s="15" t="s">
        <v>505</v>
      </c>
      <c r="GA88" s="15" t="s">
        <v>505</v>
      </c>
      <c r="GB88" s="15" t="s">
        <v>505</v>
      </c>
      <c r="GD88" s="15" t="n">
        <v>4</v>
      </c>
      <c r="GE88" s="15" t="s">
        <v>521</v>
      </c>
      <c r="GG88" s="15" t="s">
        <v>505</v>
      </c>
      <c r="GH88" s="15" t="s">
        <v>505</v>
      </c>
      <c r="GI88" s="15" t="s">
        <v>505</v>
      </c>
      <c r="GK88" s="15" t="n">
        <v>3</v>
      </c>
      <c r="GL88" s="15" t="s">
        <v>679</v>
      </c>
      <c r="NH88" s="15" t="s">
        <v>509</v>
      </c>
      <c r="OU88" s="15" t="s">
        <v>510</v>
      </c>
      <c r="QH88" s="15" t="s">
        <v>511</v>
      </c>
      <c r="QI88" s="15" t="n">
        <v>343058746</v>
      </c>
      <c r="QJ88" s="15" t="s">
        <v>995</v>
      </c>
      <c r="QK88" s="15" t="n">
        <v>44837.2898032407</v>
      </c>
      <c r="QN88" s="15" t="s">
        <v>513</v>
      </c>
      <c r="QQ88" s="15" t="n">
        <v>87</v>
      </c>
    </row>
    <row r="89" customFormat="false" ht="13.8" hidden="false" customHeight="false" outlineLevel="0" collapsed="false">
      <c r="A89" s="16" t="n">
        <v>44837.3710854977</v>
      </c>
      <c r="B89" s="16" t="n">
        <v>44837.3718801157</v>
      </c>
      <c r="C89" s="16" t="n">
        <v>44837</v>
      </c>
      <c r="D89" s="15" t="s">
        <v>553</v>
      </c>
      <c r="G89" s="16" t="n">
        <v>44837</v>
      </c>
      <c r="H89" s="15" t="s">
        <v>938</v>
      </c>
      <c r="I89" s="15" t="s">
        <v>939</v>
      </c>
      <c r="J89" s="15" t="s">
        <v>940</v>
      </c>
      <c r="K89" s="15" t="s">
        <v>941</v>
      </c>
      <c r="L89" s="15" t="s">
        <v>594</v>
      </c>
      <c r="FL89" s="15" t="s">
        <v>505</v>
      </c>
      <c r="FM89" s="15" t="s">
        <v>505</v>
      </c>
      <c r="FN89" s="15" t="s">
        <v>505</v>
      </c>
      <c r="FP89" s="15" t="n">
        <v>2.5</v>
      </c>
      <c r="FQ89" s="15" t="s">
        <v>595</v>
      </c>
      <c r="FS89" s="15" t="s">
        <v>505</v>
      </c>
      <c r="FT89" s="15" t="s">
        <v>505</v>
      </c>
      <c r="FU89" s="15" t="s">
        <v>505</v>
      </c>
      <c r="FW89" s="15" t="n">
        <v>2.5</v>
      </c>
      <c r="FX89" s="15" t="s">
        <v>595</v>
      </c>
      <c r="FZ89" s="15" t="s">
        <v>505</v>
      </c>
      <c r="GA89" s="15" t="s">
        <v>505</v>
      </c>
      <c r="GB89" s="15" t="s">
        <v>505</v>
      </c>
      <c r="GD89" s="15" t="n">
        <v>4</v>
      </c>
      <c r="GE89" s="15" t="s">
        <v>521</v>
      </c>
      <c r="GG89" s="15" t="s">
        <v>508</v>
      </c>
      <c r="NH89" s="15" t="s">
        <v>509</v>
      </c>
      <c r="OU89" s="15" t="s">
        <v>510</v>
      </c>
      <c r="QH89" s="15" t="s">
        <v>511</v>
      </c>
      <c r="QI89" s="15" t="n">
        <v>343058751</v>
      </c>
      <c r="QJ89" s="15" t="s">
        <v>996</v>
      </c>
      <c r="QK89" s="15" t="n">
        <v>44837.2898263889</v>
      </c>
      <c r="QN89" s="15" t="s">
        <v>513</v>
      </c>
      <c r="QQ89" s="15" t="n">
        <v>88</v>
      </c>
    </row>
    <row r="90" customFormat="false" ht="13.8" hidden="false" customHeight="false" outlineLevel="0" collapsed="false">
      <c r="A90" s="16" t="n">
        <v>44837.371914132</v>
      </c>
      <c r="B90" s="16" t="n">
        <v>44837.3726067245</v>
      </c>
      <c r="C90" s="16" t="n">
        <v>44837</v>
      </c>
      <c r="D90" s="15" t="s">
        <v>553</v>
      </c>
      <c r="G90" s="16" t="n">
        <v>44837</v>
      </c>
      <c r="H90" s="15" t="s">
        <v>938</v>
      </c>
      <c r="I90" s="15" t="s">
        <v>939</v>
      </c>
      <c r="J90" s="15" t="s">
        <v>940</v>
      </c>
      <c r="K90" s="15" t="s">
        <v>941</v>
      </c>
      <c r="L90" s="15" t="s">
        <v>594</v>
      </c>
      <c r="FL90" s="15" t="s">
        <v>505</v>
      </c>
      <c r="FM90" s="15" t="s">
        <v>505</v>
      </c>
      <c r="FN90" s="15" t="s">
        <v>505</v>
      </c>
      <c r="FP90" s="15" t="n">
        <v>2.5</v>
      </c>
      <c r="FQ90" s="15" t="s">
        <v>595</v>
      </c>
      <c r="FS90" s="15" t="s">
        <v>505</v>
      </c>
      <c r="FT90" s="15" t="s">
        <v>505</v>
      </c>
      <c r="FU90" s="15" t="s">
        <v>505</v>
      </c>
      <c r="FW90" s="15" t="n">
        <v>2.5</v>
      </c>
      <c r="FX90" s="15" t="s">
        <v>595</v>
      </c>
      <c r="FZ90" s="15" t="s">
        <v>505</v>
      </c>
      <c r="GA90" s="15" t="s">
        <v>505</v>
      </c>
      <c r="GB90" s="15" t="s">
        <v>505</v>
      </c>
      <c r="GD90" s="15" t="n">
        <v>4</v>
      </c>
      <c r="GE90" s="15" t="s">
        <v>521</v>
      </c>
      <c r="GG90" s="15" t="s">
        <v>505</v>
      </c>
      <c r="GH90" s="15" t="s">
        <v>505</v>
      </c>
      <c r="GI90" s="15" t="s">
        <v>505</v>
      </c>
      <c r="GK90" s="15" t="n">
        <v>3</v>
      </c>
      <c r="GL90" s="15" t="s">
        <v>679</v>
      </c>
      <c r="NH90" s="15" t="s">
        <v>509</v>
      </c>
      <c r="OU90" s="15" t="s">
        <v>510</v>
      </c>
      <c r="QH90" s="15" t="s">
        <v>511</v>
      </c>
      <c r="QI90" s="15" t="n">
        <v>343058753</v>
      </c>
      <c r="QJ90" s="15" t="s">
        <v>997</v>
      </c>
      <c r="QK90" s="15" t="n">
        <v>44837.289837963</v>
      </c>
      <c r="QN90" s="15" t="s">
        <v>513</v>
      </c>
      <c r="QQ90" s="15" t="n">
        <v>89</v>
      </c>
    </row>
    <row r="91" customFormat="false" ht="13.8" hidden="false" customHeight="false" outlineLevel="0" collapsed="false">
      <c r="A91" s="16" t="n">
        <v>44837.3732418982</v>
      </c>
      <c r="B91" s="16" t="n">
        <v>44837.3740665857</v>
      </c>
      <c r="C91" s="16" t="n">
        <v>44837</v>
      </c>
      <c r="D91" s="15" t="s">
        <v>553</v>
      </c>
      <c r="G91" s="16" t="n">
        <v>44837</v>
      </c>
      <c r="H91" s="15" t="s">
        <v>938</v>
      </c>
      <c r="I91" s="15" t="s">
        <v>939</v>
      </c>
      <c r="J91" s="15" t="s">
        <v>940</v>
      </c>
      <c r="K91" s="15" t="s">
        <v>987</v>
      </c>
      <c r="L91" s="15" t="s">
        <v>517</v>
      </c>
      <c r="MN91" s="15" t="s">
        <v>505</v>
      </c>
      <c r="MO91" s="15" t="s">
        <v>545</v>
      </c>
      <c r="MQ91" s="15" t="s">
        <v>519</v>
      </c>
      <c r="MS91" s="15" t="s">
        <v>505</v>
      </c>
      <c r="MT91" s="15" t="s">
        <v>505</v>
      </c>
      <c r="MV91" s="15" t="n">
        <v>5</v>
      </c>
      <c r="MW91" s="15" t="s">
        <v>524</v>
      </c>
      <c r="NF91" s="15" t="s">
        <v>524</v>
      </c>
      <c r="NG91" s="15" t="s">
        <v>525</v>
      </c>
      <c r="NH91" s="15" t="s">
        <v>509</v>
      </c>
      <c r="OU91" s="15" t="s">
        <v>510</v>
      </c>
      <c r="QH91" s="15" t="s">
        <v>511</v>
      </c>
      <c r="QI91" s="15" t="n">
        <v>343060175</v>
      </c>
      <c r="QJ91" s="15" t="s">
        <v>998</v>
      </c>
      <c r="QK91" s="15" t="n">
        <v>44837.2928703704</v>
      </c>
      <c r="QN91" s="15" t="s">
        <v>513</v>
      </c>
      <c r="QQ91" s="15" t="n">
        <v>90</v>
      </c>
    </row>
    <row r="92" customFormat="false" ht="13.8" hidden="false" customHeight="false" outlineLevel="0" collapsed="false">
      <c r="A92" s="16" t="n">
        <v>44837.3741053009</v>
      </c>
      <c r="B92" s="16" t="n">
        <v>44837.3747824074</v>
      </c>
      <c r="C92" s="16" t="n">
        <v>44837</v>
      </c>
      <c r="D92" s="15" t="s">
        <v>553</v>
      </c>
      <c r="G92" s="16" t="n">
        <v>44837</v>
      </c>
      <c r="H92" s="15" t="s">
        <v>938</v>
      </c>
      <c r="I92" s="15" t="s">
        <v>939</v>
      </c>
      <c r="J92" s="15" t="s">
        <v>940</v>
      </c>
      <c r="K92" s="15" t="s">
        <v>987</v>
      </c>
      <c r="L92" s="15" t="s">
        <v>517</v>
      </c>
      <c r="MN92" s="15" t="s">
        <v>505</v>
      </c>
      <c r="MO92" s="15" t="s">
        <v>545</v>
      </c>
      <c r="MQ92" s="15" t="s">
        <v>519</v>
      </c>
      <c r="MS92" s="15" t="s">
        <v>505</v>
      </c>
      <c r="MT92" s="15" t="s">
        <v>505</v>
      </c>
      <c r="MV92" s="15" t="n">
        <v>5</v>
      </c>
      <c r="MW92" s="15" t="s">
        <v>524</v>
      </c>
      <c r="NF92" s="15" t="s">
        <v>524</v>
      </c>
      <c r="NG92" s="15" t="s">
        <v>525</v>
      </c>
      <c r="NH92" s="15" t="s">
        <v>509</v>
      </c>
      <c r="OU92" s="15" t="s">
        <v>510</v>
      </c>
      <c r="QH92" s="15" t="s">
        <v>511</v>
      </c>
      <c r="QI92" s="15" t="n">
        <v>343060187</v>
      </c>
      <c r="QJ92" s="15" t="s">
        <v>999</v>
      </c>
      <c r="QK92" s="15" t="n">
        <v>44837.2928819444</v>
      </c>
      <c r="QN92" s="15" t="s">
        <v>513</v>
      </c>
      <c r="QQ92" s="15" t="n">
        <v>91</v>
      </c>
    </row>
    <row r="93" customFormat="false" ht="13.8" hidden="false" customHeight="false" outlineLevel="0" collapsed="false">
      <c r="A93" s="16" t="n">
        <v>44837.3748190741</v>
      </c>
      <c r="B93" s="16" t="n">
        <v>44837.3753495602</v>
      </c>
      <c r="C93" s="16" t="n">
        <v>44837</v>
      </c>
      <c r="D93" s="15" t="s">
        <v>553</v>
      </c>
      <c r="G93" s="16" t="n">
        <v>44837</v>
      </c>
      <c r="H93" s="15" t="s">
        <v>938</v>
      </c>
      <c r="I93" s="15" t="s">
        <v>939</v>
      </c>
      <c r="J93" s="15" t="s">
        <v>940</v>
      </c>
      <c r="K93" s="15" t="s">
        <v>987</v>
      </c>
      <c r="L93" s="15" t="s">
        <v>517</v>
      </c>
      <c r="MN93" s="15" t="s">
        <v>505</v>
      </c>
      <c r="MO93" s="15" t="s">
        <v>545</v>
      </c>
      <c r="MQ93" s="15" t="s">
        <v>519</v>
      </c>
      <c r="MS93" s="15" t="s">
        <v>505</v>
      </c>
      <c r="MT93" s="15" t="s">
        <v>505</v>
      </c>
      <c r="MV93" s="15" t="n">
        <v>5</v>
      </c>
      <c r="MW93" s="15" t="s">
        <v>524</v>
      </c>
      <c r="NF93" s="15" t="s">
        <v>524</v>
      </c>
      <c r="NG93" s="15" t="s">
        <v>525</v>
      </c>
      <c r="NH93" s="15" t="s">
        <v>509</v>
      </c>
      <c r="OU93" s="15" t="s">
        <v>510</v>
      </c>
      <c r="QH93" s="15" t="s">
        <v>511</v>
      </c>
      <c r="QI93" s="15" t="n">
        <v>343060194</v>
      </c>
      <c r="QJ93" s="15" t="s">
        <v>1000</v>
      </c>
      <c r="QK93" s="15" t="n">
        <v>44837.2928935185</v>
      </c>
      <c r="QN93" s="15" t="s">
        <v>513</v>
      </c>
      <c r="QQ93" s="15" t="n">
        <v>92</v>
      </c>
    </row>
    <row r="94" customFormat="false" ht="13.8" hidden="false" customHeight="false" outlineLevel="0" collapsed="false">
      <c r="A94" s="16" t="n">
        <v>44837.3753875232</v>
      </c>
      <c r="B94" s="16" t="n">
        <v>44837.3761254745</v>
      </c>
      <c r="C94" s="16" t="n">
        <v>44837</v>
      </c>
      <c r="D94" s="15" t="s">
        <v>553</v>
      </c>
      <c r="G94" s="16" t="n">
        <v>44837</v>
      </c>
      <c r="H94" s="15" t="s">
        <v>938</v>
      </c>
      <c r="I94" s="15" t="s">
        <v>939</v>
      </c>
      <c r="J94" s="15" t="s">
        <v>940</v>
      </c>
      <c r="K94" s="15" t="s">
        <v>987</v>
      </c>
      <c r="L94" s="15" t="s">
        <v>517</v>
      </c>
      <c r="MN94" s="15" t="s">
        <v>505</v>
      </c>
      <c r="MO94" s="15" t="s">
        <v>545</v>
      </c>
      <c r="MQ94" s="15" t="s">
        <v>519</v>
      </c>
      <c r="MS94" s="15" t="s">
        <v>505</v>
      </c>
      <c r="MT94" s="15" t="s">
        <v>505</v>
      </c>
      <c r="MV94" s="15" t="n">
        <v>5</v>
      </c>
      <c r="MW94" s="15" t="s">
        <v>524</v>
      </c>
      <c r="NF94" s="15" t="s">
        <v>524</v>
      </c>
      <c r="NG94" s="15" t="s">
        <v>525</v>
      </c>
      <c r="NH94" s="15" t="s">
        <v>509</v>
      </c>
      <c r="OU94" s="15" t="s">
        <v>510</v>
      </c>
      <c r="QH94" s="15" t="s">
        <v>511</v>
      </c>
      <c r="QI94" s="15" t="n">
        <v>343060198</v>
      </c>
      <c r="QJ94" s="15" t="s">
        <v>1001</v>
      </c>
      <c r="QK94" s="15" t="n">
        <v>44837.2929050926</v>
      </c>
      <c r="QN94" s="15" t="s">
        <v>513</v>
      </c>
      <c r="QQ94" s="15" t="n">
        <v>93</v>
      </c>
    </row>
    <row r="95" customFormat="false" ht="13.8" hidden="false" customHeight="false" outlineLevel="0" collapsed="false">
      <c r="A95" s="16" t="n">
        <v>44836.8145868866</v>
      </c>
      <c r="B95" s="16" t="n">
        <v>44837.037024838</v>
      </c>
      <c r="C95" s="16" t="n">
        <v>44836</v>
      </c>
      <c r="D95" s="15" t="s">
        <v>553</v>
      </c>
      <c r="G95" s="16" t="n">
        <v>44837</v>
      </c>
      <c r="H95" s="15" t="s">
        <v>554</v>
      </c>
      <c r="I95" s="15" t="s">
        <v>710</v>
      </c>
      <c r="J95" s="15" t="s">
        <v>711</v>
      </c>
      <c r="K95" s="15" t="s">
        <v>1002</v>
      </c>
      <c r="L95" s="15" t="s">
        <v>576</v>
      </c>
      <c r="IR95" s="15" t="s">
        <v>505</v>
      </c>
      <c r="IS95" s="15" t="s">
        <v>505</v>
      </c>
      <c r="IT95" s="15" t="s">
        <v>505</v>
      </c>
      <c r="IV95" s="15" t="n">
        <v>3</v>
      </c>
      <c r="IW95" s="15" t="s">
        <v>679</v>
      </c>
      <c r="IY95" s="15" t="s">
        <v>713</v>
      </c>
      <c r="JH95" s="15" t="s">
        <v>505</v>
      </c>
      <c r="JI95" s="15" t="s">
        <v>505</v>
      </c>
      <c r="JJ95" s="15" t="s">
        <v>505</v>
      </c>
      <c r="JL95" s="15" t="n">
        <v>17</v>
      </c>
      <c r="JM95" s="15" t="s">
        <v>745</v>
      </c>
      <c r="JO95" s="15" t="s">
        <v>714</v>
      </c>
      <c r="JP95" s="15" t="s">
        <v>505</v>
      </c>
      <c r="JQ95" s="15" t="s">
        <v>505</v>
      </c>
      <c r="JR95" s="15" t="s">
        <v>505</v>
      </c>
      <c r="JT95" s="15" t="n">
        <v>30</v>
      </c>
      <c r="JU95" s="15" t="s">
        <v>547</v>
      </c>
      <c r="JW95" s="15" t="s">
        <v>715</v>
      </c>
      <c r="KN95" s="15" t="s">
        <v>505</v>
      </c>
      <c r="KO95" s="15" t="s">
        <v>505</v>
      </c>
      <c r="KP95" s="15" t="s">
        <v>508</v>
      </c>
      <c r="KQ95" s="15" t="n">
        <v>10</v>
      </c>
      <c r="KR95" s="15" t="n">
        <v>3</v>
      </c>
      <c r="KS95" s="15" t="s">
        <v>1003</v>
      </c>
      <c r="KU95" s="15" t="s">
        <v>1004</v>
      </c>
      <c r="KV95" s="15" t="s">
        <v>505</v>
      </c>
      <c r="KW95" s="15" t="s">
        <v>505</v>
      </c>
      <c r="KX95" s="15" t="s">
        <v>508</v>
      </c>
      <c r="KY95" s="15" t="n">
        <v>12</v>
      </c>
      <c r="KZ95" s="15" t="n">
        <v>6</v>
      </c>
      <c r="LA95" s="15" t="s">
        <v>525</v>
      </c>
      <c r="LC95" s="15" t="s">
        <v>716</v>
      </c>
      <c r="LD95" s="15" t="s">
        <v>505</v>
      </c>
      <c r="LE95" s="15" t="s">
        <v>505</v>
      </c>
      <c r="LF95" s="15" t="s">
        <v>508</v>
      </c>
      <c r="LG95" s="15" t="n">
        <v>30</v>
      </c>
      <c r="LH95" s="15" t="n">
        <v>25</v>
      </c>
      <c r="LI95" s="15" t="s">
        <v>1005</v>
      </c>
      <c r="LK95" s="15" t="s">
        <v>1006</v>
      </c>
      <c r="LL95" s="15" t="s">
        <v>505</v>
      </c>
      <c r="LM95" s="15" t="s">
        <v>505</v>
      </c>
      <c r="LN95" s="15" t="s">
        <v>505</v>
      </c>
      <c r="LP95" s="15" t="n">
        <v>9</v>
      </c>
      <c r="LQ95" s="15" t="s">
        <v>614</v>
      </c>
      <c r="LS95" s="15" t="s">
        <v>716</v>
      </c>
      <c r="LT95" s="15" t="s">
        <v>505</v>
      </c>
      <c r="LU95" s="15" t="s">
        <v>505</v>
      </c>
      <c r="LV95" s="15" t="s">
        <v>508</v>
      </c>
      <c r="LW95" s="15" t="n">
        <v>10</v>
      </c>
      <c r="LX95" s="15" t="n">
        <v>13</v>
      </c>
      <c r="LY95" s="15" t="s">
        <v>1007</v>
      </c>
      <c r="MA95" s="15" t="s">
        <v>774</v>
      </c>
      <c r="NH95" s="15" t="s">
        <v>509</v>
      </c>
      <c r="OU95" s="15" t="s">
        <v>510</v>
      </c>
      <c r="QI95" s="15" t="n">
        <v>343103076</v>
      </c>
      <c r="QJ95" s="15" t="s">
        <v>1008</v>
      </c>
      <c r="QK95" s="15" t="n">
        <v>44837.377037037</v>
      </c>
      <c r="QN95" s="15" t="s">
        <v>513</v>
      </c>
      <c r="QQ95" s="15" t="n">
        <v>94</v>
      </c>
    </row>
    <row r="96" customFormat="false" ht="13.8" hidden="false" customHeight="false" outlineLevel="0" collapsed="false">
      <c r="A96" s="16" t="n">
        <v>44837.0372630903</v>
      </c>
      <c r="B96" s="16" t="n">
        <v>44837.0395535764</v>
      </c>
      <c r="C96" s="16" t="n">
        <v>44837</v>
      </c>
      <c r="D96" s="15" t="s">
        <v>553</v>
      </c>
      <c r="G96" s="16" t="n">
        <v>44837</v>
      </c>
      <c r="H96" s="15" t="s">
        <v>554</v>
      </c>
      <c r="I96" s="15" t="s">
        <v>710</v>
      </c>
      <c r="J96" s="15" t="s">
        <v>711</v>
      </c>
      <c r="K96" s="15" t="s">
        <v>1002</v>
      </c>
      <c r="L96" s="15" t="s">
        <v>576</v>
      </c>
      <c r="IR96" s="15" t="s">
        <v>505</v>
      </c>
      <c r="IS96" s="15" t="s">
        <v>505</v>
      </c>
      <c r="IT96" s="15" t="s">
        <v>505</v>
      </c>
      <c r="IV96" s="15" t="n">
        <v>3.5</v>
      </c>
      <c r="IW96" s="15" t="s">
        <v>598</v>
      </c>
      <c r="IY96" s="15" t="s">
        <v>713</v>
      </c>
      <c r="JH96" s="15" t="s">
        <v>505</v>
      </c>
      <c r="JI96" s="15" t="s">
        <v>505</v>
      </c>
      <c r="JJ96" s="15" t="s">
        <v>508</v>
      </c>
      <c r="JK96" s="15" t="n">
        <v>0.1</v>
      </c>
      <c r="JL96" s="15" t="n">
        <v>3</v>
      </c>
      <c r="JM96" s="15" t="s">
        <v>547</v>
      </c>
      <c r="JO96" s="15" t="s">
        <v>714</v>
      </c>
      <c r="JP96" s="15" t="s">
        <v>505</v>
      </c>
      <c r="JQ96" s="15" t="s">
        <v>505</v>
      </c>
      <c r="JR96" s="15" t="s">
        <v>505</v>
      </c>
      <c r="JT96" s="15" t="n">
        <v>30</v>
      </c>
      <c r="JU96" s="15" t="s">
        <v>547</v>
      </c>
      <c r="JW96" s="15" t="s">
        <v>715</v>
      </c>
      <c r="KN96" s="15" t="s">
        <v>505</v>
      </c>
      <c r="KO96" s="15" t="s">
        <v>505</v>
      </c>
      <c r="KP96" s="15" t="s">
        <v>508</v>
      </c>
      <c r="KQ96" s="15" t="n">
        <v>10</v>
      </c>
      <c r="KR96" s="15" t="n">
        <v>1.5</v>
      </c>
      <c r="KS96" s="15" t="s">
        <v>1009</v>
      </c>
      <c r="KU96" s="15" t="s">
        <v>1004</v>
      </c>
      <c r="KV96" s="15" t="s">
        <v>505</v>
      </c>
      <c r="KW96" s="15" t="s">
        <v>505</v>
      </c>
      <c r="KX96" s="15" t="s">
        <v>508</v>
      </c>
      <c r="KY96" s="15" t="n">
        <v>12</v>
      </c>
      <c r="KZ96" s="15" t="n">
        <v>3</v>
      </c>
      <c r="LA96" s="15" t="s">
        <v>524</v>
      </c>
      <c r="LC96" s="15" t="s">
        <v>716</v>
      </c>
      <c r="LD96" s="15" t="s">
        <v>505</v>
      </c>
      <c r="LE96" s="15" t="s">
        <v>505</v>
      </c>
      <c r="LF96" s="15" t="s">
        <v>505</v>
      </c>
      <c r="LH96" s="15" t="n">
        <v>15</v>
      </c>
      <c r="LI96" s="15" t="s">
        <v>546</v>
      </c>
      <c r="LK96" s="15" t="s">
        <v>1006</v>
      </c>
      <c r="LL96" s="15" t="s">
        <v>505</v>
      </c>
      <c r="LM96" s="15" t="s">
        <v>505</v>
      </c>
      <c r="LN96" s="15" t="s">
        <v>505</v>
      </c>
      <c r="LP96" s="15" t="n">
        <v>9</v>
      </c>
      <c r="LQ96" s="15" t="s">
        <v>614</v>
      </c>
      <c r="LS96" s="15" t="s">
        <v>716</v>
      </c>
      <c r="LT96" s="15" t="s">
        <v>505</v>
      </c>
      <c r="LU96" s="15" t="s">
        <v>505</v>
      </c>
      <c r="LV96" s="15" t="s">
        <v>505</v>
      </c>
      <c r="LX96" s="15" t="n">
        <v>13</v>
      </c>
      <c r="LY96" s="15" t="s">
        <v>717</v>
      </c>
      <c r="MA96" s="15" t="s">
        <v>718</v>
      </c>
      <c r="NH96" s="15" t="s">
        <v>509</v>
      </c>
      <c r="OU96" s="15" t="s">
        <v>510</v>
      </c>
      <c r="QI96" s="15" t="n">
        <v>343103087</v>
      </c>
      <c r="QJ96" s="15" t="s">
        <v>1010</v>
      </c>
      <c r="QK96" s="15" t="n">
        <v>44837.3770601852</v>
      </c>
      <c r="QN96" s="15" t="s">
        <v>513</v>
      </c>
      <c r="QQ96" s="15" t="n">
        <v>95</v>
      </c>
    </row>
    <row r="97" customFormat="false" ht="13.8" hidden="false" customHeight="false" outlineLevel="0" collapsed="false">
      <c r="A97" s="16" t="n">
        <v>44837.0397755903</v>
      </c>
      <c r="B97" s="16" t="n">
        <v>44837.0437839815</v>
      </c>
      <c r="C97" s="16" t="n">
        <v>44837</v>
      </c>
      <c r="D97" s="15" t="s">
        <v>553</v>
      </c>
      <c r="G97" s="16" t="n">
        <v>44837</v>
      </c>
      <c r="H97" s="15" t="s">
        <v>554</v>
      </c>
      <c r="I97" s="15" t="s">
        <v>710</v>
      </c>
      <c r="J97" s="15" t="s">
        <v>711</v>
      </c>
      <c r="K97" s="15" t="s">
        <v>1002</v>
      </c>
      <c r="L97" s="15" t="s">
        <v>576</v>
      </c>
      <c r="IR97" s="15" t="s">
        <v>505</v>
      </c>
      <c r="IS97" s="15" t="s">
        <v>505</v>
      </c>
      <c r="IT97" s="15" t="s">
        <v>505</v>
      </c>
      <c r="IV97" s="15" t="n">
        <v>3</v>
      </c>
      <c r="IW97" s="15" t="s">
        <v>679</v>
      </c>
      <c r="IY97" s="15" t="s">
        <v>1011</v>
      </c>
      <c r="JH97" s="15" t="s">
        <v>505</v>
      </c>
      <c r="JI97" s="15" t="s">
        <v>505</v>
      </c>
      <c r="JJ97" s="15" t="s">
        <v>505</v>
      </c>
      <c r="JL97" s="15" t="n">
        <v>18</v>
      </c>
      <c r="JM97" s="15" t="s">
        <v>584</v>
      </c>
      <c r="JO97" s="15" t="s">
        <v>714</v>
      </c>
      <c r="JP97" s="15" t="s">
        <v>505</v>
      </c>
      <c r="JQ97" s="15" t="s">
        <v>505</v>
      </c>
      <c r="JR97" s="15" t="s">
        <v>508</v>
      </c>
      <c r="JS97" s="15" t="n">
        <v>0.55</v>
      </c>
      <c r="JT97" s="15" t="n">
        <v>15</v>
      </c>
      <c r="JU97" s="15" t="s">
        <v>1012</v>
      </c>
      <c r="JW97" s="15" t="s">
        <v>715</v>
      </c>
      <c r="KN97" s="15" t="s">
        <v>505</v>
      </c>
      <c r="KO97" s="15" t="s">
        <v>505</v>
      </c>
      <c r="KP97" s="15" t="s">
        <v>508</v>
      </c>
      <c r="KQ97" s="15" t="n">
        <v>24</v>
      </c>
      <c r="KR97" s="15" t="n">
        <v>10</v>
      </c>
      <c r="KS97" s="15" t="s">
        <v>524</v>
      </c>
      <c r="KU97" s="15" t="s">
        <v>1004</v>
      </c>
      <c r="KV97" s="15" t="s">
        <v>505</v>
      </c>
      <c r="KW97" s="15" t="s">
        <v>505</v>
      </c>
      <c r="KX97" s="15" t="s">
        <v>508</v>
      </c>
      <c r="KY97" s="15" t="n">
        <v>12</v>
      </c>
      <c r="KZ97" s="15" t="n">
        <v>6</v>
      </c>
      <c r="LA97" s="15" t="s">
        <v>525</v>
      </c>
      <c r="LC97" s="15" t="s">
        <v>716</v>
      </c>
      <c r="LD97" s="15" t="s">
        <v>505</v>
      </c>
      <c r="LE97" s="15" t="s">
        <v>505</v>
      </c>
      <c r="LF97" s="15" t="s">
        <v>508</v>
      </c>
      <c r="LG97" s="15" t="n">
        <v>30</v>
      </c>
      <c r="LH97" s="15" t="n">
        <v>25</v>
      </c>
      <c r="LI97" s="15" t="s">
        <v>1005</v>
      </c>
      <c r="LK97" s="15" t="s">
        <v>1006</v>
      </c>
      <c r="LL97" s="15" t="s">
        <v>505</v>
      </c>
      <c r="LM97" s="15" t="s">
        <v>505</v>
      </c>
      <c r="LN97" s="15" t="s">
        <v>505</v>
      </c>
      <c r="LP97" s="15" t="n">
        <v>10</v>
      </c>
      <c r="LQ97" s="15" t="s">
        <v>525</v>
      </c>
      <c r="LS97" s="15" t="s">
        <v>716</v>
      </c>
      <c r="LT97" s="15" t="s">
        <v>505</v>
      </c>
      <c r="LU97" s="15" t="s">
        <v>505</v>
      </c>
      <c r="LV97" s="15" t="s">
        <v>508</v>
      </c>
      <c r="LW97" s="15" t="n">
        <v>10</v>
      </c>
      <c r="LX97" s="15" t="n">
        <v>13</v>
      </c>
      <c r="LY97" s="15" t="s">
        <v>1007</v>
      </c>
      <c r="MA97" s="15" t="s">
        <v>774</v>
      </c>
      <c r="NH97" s="15" t="s">
        <v>509</v>
      </c>
      <c r="OU97" s="15" t="s">
        <v>510</v>
      </c>
      <c r="QI97" s="15" t="n">
        <v>343103135</v>
      </c>
      <c r="QJ97" s="15" t="s">
        <v>1013</v>
      </c>
      <c r="QK97" s="15" t="n">
        <v>44837.3771527778</v>
      </c>
      <c r="QN97" s="15" t="s">
        <v>513</v>
      </c>
      <c r="QQ97" s="15" t="n">
        <v>96</v>
      </c>
    </row>
    <row r="98" customFormat="false" ht="13.8" hidden="false" customHeight="false" outlineLevel="0" collapsed="false">
      <c r="A98" s="16" t="n">
        <v>44837.0440204051</v>
      </c>
      <c r="B98" s="16" t="n">
        <v>44837.0447885069</v>
      </c>
      <c r="C98" s="16" t="n">
        <v>44837</v>
      </c>
      <c r="D98" s="15" t="s">
        <v>553</v>
      </c>
      <c r="G98" s="16" t="n">
        <v>44837</v>
      </c>
      <c r="H98" s="15" t="s">
        <v>554</v>
      </c>
      <c r="I98" s="15" t="s">
        <v>710</v>
      </c>
      <c r="J98" s="15" t="s">
        <v>711</v>
      </c>
      <c r="K98" s="15" t="s">
        <v>1002</v>
      </c>
      <c r="L98" s="15" t="s">
        <v>504</v>
      </c>
      <c r="JX98" s="15" t="s">
        <v>505</v>
      </c>
      <c r="JY98" s="15" t="s">
        <v>505</v>
      </c>
      <c r="JZ98" s="15" t="s">
        <v>505</v>
      </c>
      <c r="KB98" s="15" t="n">
        <v>0.15</v>
      </c>
      <c r="KC98" s="15" t="s">
        <v>506</v>
      </c>
      <c r="KE98" s="15" t="s">
        <v>1014</v>
      </c>
      <c r="KF98" s="15" t="s">
        <v>508</v>
      </c>
      <c r="NH98" s="15" t="s">
        <v>509</v>
      </c>
      <c r="OU98" s="15" t="s">
        <v>510</v>
      </c>
      <c r="QI98" s="15" t="n">
        <v>343103145</v>
      </c>
      <c r="QJ98" s="15" t="s">
        <v>1015</v>
      </c>
      <c r="QK98" s="15" t="n">
        <v>44837.3771643518</v>
      </c>
      <c r="QN98" s="15" t="s">
        <v>513</v>
      </c>
      <c r="QQ98" s="15" t="n">
        <v>97</v>
      </c>
    </row>
    <row r="99" customFormat="false" ht="13.8" hidden="false" customHeight="false" outlineLevel="0" collapsed="false">
      <c r="A99" s="16" t="n">
        <v>44837.0449070139</v>
      </c>
      <c r="B99" s="16" t="n">
        <v>44837.0456345718</v>
      </c>
      <c r="C99" s="16" t="n">
        <v>44837</v>
      </c>
      <c r="D99" s="15" t="s">
        <v>553</v>
      </c>
      <c r="G99" s="16" t="n">
        <v>44837</v>
      </c>
      <c r="H99" s="15" t="s">
        <v>554</v>
      </c>
      <c r="I99" s="15" t="s">
        <v>710</v>
      </c>
      <c r="J99" s="15" t="s">
        <v>711</v>
      </c>
      <c r="K99" s="15" t="s">
        <v>712</v>
      </c>
      <c r="L99" s="15" t="s">
        <v>504</v>
      </c>
      <c r="JX99" s="15" t="s">
        <v>505</v>
      </c>
      <c r="JY99" s="15" t="s">
        <v>505</v>
      </c>
      <c r="JZ99" s="15" t="s">
        <v>505</v>
      </c>
      <c r="KB99" s="15" t="n">
        <v>0.15</v>
      </c>
      <c r="KC99" s="15" t="s">
        <v>506</v>
      </c>
      <c r="KE99" s="15" t="s">
        <v>1014</v>
      </c>
      <c r="KF99" s="15" t="s">
        <v>508</v>
      </c>
      <c r="NH99" s="15" t="s">
        <v>509</v>
      </c>
      <c r="OU99" s="15" t="s">
        <v>510</v>
      </c>
      <c r="QI99" s="15" t="n">
        <v>343103148</v>
      </c>
      <c r="QJ99" s="15" t="s">
        <v>1016</v>
      </c>
      <c r="QK99" s="15" t="n">
        <v>44837.3771643518</v>
      </c>
      <c r="QN99" s="15" t="s">
        <v>513</v>
      </c>
      <c r="QQ99" s="15" t="n">
        <v>98</v>
      </c>
    </row>
    <row r="100" customFormat="false" ht="13.8" hidden="false" customHeight="false" outlineLevel="0" collapsed="false">
      <c r="A100" s="16" t="n">
        <v>44837.0457463542</v>
      </c>
      <c r="B100" s="16" t="n">
        <v>44837.0463108681</v>
      </c>
      <c r="C100" s="16" t="n">
        <v>44837</v>
      </c>
      <c r="D100" s="15" t="s">
        <v>553</v>
      </c>
      <c r="G100" s="16" t="n">
        <v>44837</v>
      </c>
      <c r="H100" s="15" t="s">
        <v>554</v>
      </c>
      <c r="I100" s="15" t="s">
        <v>710</v>
      </c>
      <c r="J100" s="15" t="s">
        <v>711</v>
      </c>
      <c r="K100" s="15" t="s">
        <v>1017</v>
      </c>
      <c r="L100" s="15" t="s">
        <v>504</v>
      </c>
      <c r="JX100" s="15" t="s">
        <v>505</v>
      </c>
      <c r="JY100" s="15" t="s">
        <v>505</v>
      </c>
      <c r="JZ100" s="15" t="s">
        <v>505</v>
      </c>
      <c r="KB100" s="15" t="n">
        <v>0.15</v>
      </c>
      <c r="KC100" s="15" t="s">
        <v>506</v>
      </c>
      <c r="KE100" s="15" t="s">
        <v>1014</v>
      </c>
      <c r="KF100" s="15" t="s">
        <v>508</v>
      </c>
      <c r="NH100" s="15" t="s">
        <v>509</v>
      </c>
      <c r="OU100" s="15" t="s">
        <v>510</v>
      </c>
      <c r="QI100" s="15" t="n">
        <v>343103150</v>
      </c>
      <c r="QJ100" s="15" t="s">
        <v>1018</v>
      </c>
      <c r="QK100" s="15" t="n">
        <v>44837.3771759259</v>
      </c>
      <c r="QN100" s="15" t="s">
        <v>513</v>
      </c>
      <c r="QQ100" s="15" t="n">
        <v>99</v>
      </c>
    </row>
    <row r="101" customFormat="false" ht="13.8" hidden="false" customHeight="false" outlineLevel="0" collapsed="false">
      <c r="A101" s="16" t="n">
        <v>44837.0464144444</v>
      </c>
      <c r="B101" s="16" t="n">
        <v>44837.0470284491</v>
      </c>
      <c r="C101" s="16" t="n">
        <v>44837</v>
      </c>
      <c r="D101" s="15" t="s">
        <v>553</v>
      </c>
      <c r="G101" s="16" t="n">
        <v>44837</v>
      </c>
      <c r="H101" s="15" t="s">
        <v>554</v>
      </c>
      <c r="I101" s="15" t="s">
        <v>710</v>
      </c>
      <c r="J101" s="15" t="s">
        <v>711</v>
      </c>
      <c r="K101" s="15" t="s">
        <v>1017</v>
      </c>
      <c r="L101" s="15" t="s">
        <v>504</v>
      </c>
      <c r="JX101" s="15" t="s">
        <v>505</v>
      </c>
      <c r="JY101" s="15" t="s">
        <v>505</v>
      </c>
      <c r="JZ101" s="15" t="s">
        <v>505</v>
      </c>
      <c r="KB101" s="15" t="n">
        <v>0.15</v>
      </c>
      <c r="KC101" s="15" t="s">
        <v>506</v>
      </c>
      <c r="KE101" s="15" t="s">
        <v>1014</v>
      </c>
      <c r="KF101" s="15" t="s">
        <v>508</v>
      </c>
      <c r="NH101" s="15" t="s">
        <v>509</v>
      </c>
      <c r="OU101" s="15" t="s">
        <v>510</v>
      </c>
      <c r="QI101" s="15" t="n">
        <v>343103153</v>
      </c>
      <c r="QJ101" s="15" t="s">
        <v>1019</v>
      </c>
      <c r="QK101" s="15" t="n">
        <v>44837.3771759259</v>
      </c>
      <c r="QN101" s="15" t="s">
        <v>513</v>
      </c>
      <c r="QQ101" s="15" t="n">
        <v>100</v>
      </c>
    </row>
    <row r="102" customFormat="false" ht="13.8" hidden="false" customHeight="false" outlineLevel="0" collapsed="false">
      <c r="A102" s="16" t="n">
        <v>44837.0471824421</v>
      </c>
      <c r="B102" s="16" t="n">
        <v>44837.0479533796</v>
      </c>
      <c r="C102" s="16" t="n">
        <v>44837</v>
      </c>
      <c r="D102" s="15" t="s">
        <v>553</v>
      </c>
      <c r="G102" s="16" t="n">
        <v>44837</v>
      </c>
      <c r="H102" s="15" t="s">
        <v>554</v>
      </c>
      <c r="I102" s="15" t="s">
        <v>710</v>
      </c>
      <c r="J102" s="15" t="s">
        <v>711</v>
      </c>
      <c r="K102" s="15" t="s">
        <v>1020</v>
      </c>
      <c r="L102" s="15" t="s">
        <v>517</v>
      </c>
      <c r="MN102" s="15" t="s">
        <v>505</v>
      </c>
      <c r="MO102" s="15" t="s">
        <v>518</v>
      </c>
      <c r="MQ102" s="15" t="s">
        <v>519</v>
      </c>
      <c r="MS102" s="15" t="s">
        <v>505</v>
      </c>
      <c r="MT102" s="15" t="s">
        <v>505</v>
      </c>
      <c r="MV102" s="15" t="n">
        <v>3</v>
      </c>
      <c r="MW102" s="15" t="s">
        <v>679</v>
      </c>
      <c r="NF102" s="15" t="s">
        <v>679</v>
      </c>
      <c r="NG102" s="15" t="s">
        <v>613</v>
      </c>
      <c r="NH102" s="15" t="s">
        <v>509</v>
      </c>
      <c r="OU102" s="15" t="s">
        <v>510</v>
      </c>
      <c r="QI102" s="15" t="n">
        <v>343103155</v>
      </c>
      <c r="QJ102" s="15" t="s">
        <v>1021</v>
      </c>
      <c r="QK102" s="15" t="n">
        <v>44837.3771875</v>
      </c>
      <c r="QN102" s="15" t="s">
        <v>513</v>
      </c>
      <c r="QQ102" s="15" t="n">
        <v>101</v>
      </c>
    </row>
    <row r="103" customFormat="false" ht="13.8" hidden="false" customHeight="false" outlineLevel="0" collapsed="false">
      <c r="A103" s="16" t="n">
        <v>44837.0481213426</v>
      </c>
      <c r="B103" s="16" t="n">
        <v>44837.0487250463</v>
      </c>
      <c r="C103" s="16" t="n">
        <v>44837</v>
      </c>
      <c r="D103" s="15" t="s">
        <v>553</v>
      </c>
      <c r="G103" s="16" t="n">
        <v>44837</v>
      </c>
      <c r="H103" s="15" t="s">
        <v>554</v>
      </c>
      <c r="I103" s="15" t="s">
        <v>710</v>
      </c>
      <c r="J103" s="15" t="s">
        <v>711</v>
      </c>
      <c r="K103" s="15" t="s">
        <v>1022</v>
      </c>
      <c r="L103" s="15" t="s">
        <v>517</v>
      </c>
      <c r="MN103" s="15" t="s">
        <v>505</v>
      </c>
      <c r="MO103" s="15" t="s">
        <v>518</v>
      </c>
      <c r="MQ103" s="15" t="s">
        <v>519</v>
      </c>
      <c r="MS103" s="15" t="s">
        <v>505</v>
      </c>
      <c r="MT103" s="15" t="s">
        <v>505</v>
      </c>
      <c r="MV103" s="15" t="n">
        <v>0.15</v>
      </c>
      <c r="MW103" s="15" t="s">
        <v>506</v>
      </c>
      <c r="NF103" s="15" t="s">
        <v>506</v>
      </c>
      <c r="NG103" s="15" t="s">
        <v>543</v>
      </c>
      <c r="NH103" s="15" t="s">
        <v>509</v>
      </c>
      <c r="OU103" s="15" t="s">
        <v>510</v>
      </c>
      <c r="QI103" s="15" t="n">
        <v>343103159</v>
      </c>
      <c r="QJ103" s="15" t="s">
        <v>1023</v>
      </c>
      <c r="QK103" s="15" t="n">
        <v>44837.3771990741</v>
      </c>
      <c r="QN103" s="15" t="s">
        <v>513</v>
      </c>
      <c r="QQ103" s="15" t="n">
        <v>102</v>
      </c>
    </row>
    <row r="104" customFormat="false" ht="13.8" hidden="false" customHeight="false" outlineLevel="0" collapsed="false">
      <c r="A104" s="16" t="n">
        <v>44837.0488619792</v>
      </c>
      <c r="B104" s="16" t="n">
        <v>44837.0495168518</v>
      </c>
      <c r="C104" s="16" t="n">
        <v>44837</v>
      </c>
      <c r="D104" s="15" t="s">
        <v>553</v>
      </c>
      <c r="G104" s="16" t="n">
        <v>44837</v>
      </c>
      <c r="H104" s="15" t="s">
        <v>554</v>
      </c>
      <c r="I104" s="15" t="s">
        <v>710</v>
      </c>
      <c r="J104" s="15" t="s">
        <v>711</v>
      </c>
      <c r="K104" s="15" t="s">
        <v>1017</v>
      </c>
      <c r="L104" s="15" t="s">
        <v>517</v>
      </c>
      <c r="MN104" s="15" t="s">
        <v>505</v>
      </c>
      <c r="MO104" s="15" t="s">
        <v>518</v>
      </c>
      <c r="MQ104" s="15" t="s">
        <v>519</v>
      </c>
      <c r="MS104" s="15" t="s">
        <v>505</v>
      </c>
      <c r="MT104" s="15" t="s">
        <v>505</v>
      </c>
      <c r="MV104" s="15" t="n">
        <v>3</v>
      </c>
      <c r="MW104" s="15" t="s">
        <v>679</v>
      </c>
      <c r="NF104" s="15" t="s">
        <v>679</v>
      </c>
      <c r="NG104" s="15" t="s">
        <v>613</v>
      </c>
      <c r="NH104" s="15" t="s">
        <v>509</v>
      </c>
      <c r="OU104" s="15" t="s">
        <v>510</v>
      </c>
      <c r="QI104" s="15" t="n">
        <v>343103164</v>
      </c>
      <c r="QJ104" s="15" t="s">
        <v>1024</v>
      </c>
      <c r="QK104" s="15" t="n">
        <v>44837.3772106481</v>
      </c>
      <c r="QN104" s="15" t="s">
        <v>513</v>
      </c>
      <c r="QQ104" s="15" t="n">
        <v>103</v>
      </c>
    </row>
    <row r="105" customFormat="false" ht="13.8" hidden="false" customHeight="false" outlineLevel="0" collapsed="false">
      <c r="A105" s="16" t="n">
        <v>44837.049621331</v>
      </c>
      <c r="B105" s="16" t="n">
        <v>44837.050357338</v>
      </c>
      <c r="C105" s="16" t="n">
        <v>44837</v>
      </c>
      <c r="D105" s="15" t="s">
        <v>553</v>
      </c>
      <c r="G105" s="16" t="n">
        <v>44837</v>
      </c>
      <c r="H105" s="15" t="s">
        <v>554</v>
      </c>
      <c r="I105" s="15" t="s">
        <v>710</v>
      </c>
      <c r="J105" s="15" t="s">
        <v>711</v>
      </c>
      <c r="K105" s="15" t="s">
        <v>1025</v>
      </c>
      <c r="L105" s="15" t="s">
        <v>517</v>
      </c>
      <c r="MN105" s="15" t="s">
        <v>505</v>
      </c>
      <c r="MO105" s="15" t="s">
        <v>518</v>
      </c>
      <c r="MQ105" s="15" t="s">
        <v>519</v>
      </c>
      <c r="MS105" s="15" t="s">
        <v>505</v>
      </c>
      <c r="MT105" s="15" t="s">
        <v>505</v>
      </c>
      <c r="MV105" s="15" t="n">
        <v>3</v>
      </c>
      <c r="MW105" s="15" t="s">
        <v>679</v>
      </c>
      <c r="NF105" s="15" t="s">
        <v>679</v>
      </c>
      <c r="NG105" s="15" t="s">
        <v>613</v>
      </c>
      <c r="NH105" s="15" t="s">
        <v>509</v>
      </c>
      <c r="OU105" s="15" t="s">
        <v>510</v>
      </c>
      <c r="QI105" s="15" t="n">
        <v>343103169</v>
      </c>
      <c r="QJ105" s="15" t="s">
        <v>1026</v>
      </c>
      <c r="QK105" s="15" t="n">
        <v>44837.3772222222</v>
      </c>
      <c r="QN105" s="15" t="s">
        <v>513</v>
      </c>
      <c r="QQ105" s="15" t="n">
        <v>104</v>
      </c>
    </row>
    <row r="106" customFormat="false" ht="13.8" hidden="false" customHeight="false" outlineLevel="0" collapsed="false">
      <c r="A106" s="16" t="n">
        <v>44837.0504998727</v>
      </c>
      <c r="B106" s="16" t="n">
        <v>44837.051728125</v>
      </c>
      <c r="C106" s="16" t="n">
        <v>44837</v>
      </c>
      <c r="D106" s="15" t="s">
        <v>553</v>
      </c>
      <c r="G106" s="16" t="n">
        <v>44837</v>
      </c>
      <c r="H106" s="15" t="s">
        <v>554</v>
      </c>
      <c r="I106" s="15" t="s">
        <v>710</v>
      </c>
      <c r="J106" s="15" t="s">
        <v>711</v>
      </c>
      <c r="K106" s="15" t="s">
        <v>1002</v>
      </c>
      <c r="L106" s="15" t="s">
        <v>594</v>
      </c>
      <c r="FL106" s="15" t="s">
        <v>505</v>
      </c>
      <c r="FM106" s="15" t="s">
        <v>505</v>
      </c>
      <c r="FN106" s="15" t="s">
        <v>505</v>
      </c>
      <c r="FP106" s="15" t="n">
        <v>2</v>
      </c>
      <c r="FQ106" s="15" t="s">
        <v>520</v>
      </c>
      <c r="FS106" s="15" t="s">
        <v>505</v>
      </c>
      <c r="FT106" s="15" t="s">
        <v>505</v>
      </c>
      <c r="FU106" s="15" t="s">
        <v>505</v>
      </c>
      <c r="FW106" s="15" t="n">
        <v>2.5</v>
      </c>
      <c r="FX106" s="15" t="s">
        <v>595</v>
      </c>
      <c r="FZ106" s="15" t="s">
        <v>505</v>
      </c>
      <c r="GA106" s="15" t="s">
        <v>505</v>
      </c>
      <c r="GB106" s="15" t="s">
        <v>505</v>
      </c>
      <c r="GD106" s="15" t="n">
        <v>5</v>
      </c>
      <c r="GE106" s="15" t="s">
        <v>524</v>
      </c>
      <c r="GG106" s="15" t="s">
        <v>505</v>
      </c>
      <c r="GH106" s="15" t="s">
        <v>505</v>
      </c>
      <c r="GI106" s="15" t="s">
        <v>505</v>
      </c>
      <c r="GK106" s="15" t="n">
        <v>3</v>
      </c>
      <c r="GL106" s="15" t="s">
        <v>679</v>
      </c>
      <c r="NH106" s="15" t="s">
        <v>509</v>
      </c>
      <c r="OU106" s="15" t="s">
        <v>510</v>
      </c>
      <c r="QI106" s="15" t="n">
        <v>343103200</v>
      </c>
      <c r="QJ106" s="15" t="s">
        <v>1027</v>
      </c>
      <c r="QK106" s="15" t="n">
        <v>44837.3773032407</v>
      </c>
      <c r="QN106" s="15" t="s">
        <v>513</v>
      </c>
      <c r="QQ106" s="15" t="n">
        <v>105</v>
      </c>
    </row>
    <row r="107" customFormat="false" ht="13.8" hidden="false" customHeight="false" outlineLevel="0" collapsed="false">
      <c r="A107" s="16" t="n">
        <v>44837.0518833102</v>
      </c>
      <c r="B107" s="16" t="n">
        <v>44837.0526417708</v>
      </c>
      <c r="C107" s="16" t="n">
        <v>44837</v>
      </c>
      <c r="D107" s="15" t="s">
        <v>553</v>
      </c>
      <c r="G107" s="16" t="n">
        <v>44837</v>
      </c>
      <c r="H107" s="15" t="s">
        <v>554</v>
      </c>
      <c r="I107" s="15" t="s">
        <v>710</v>
      </c>
      <c r="J107" s="15" t="s">
        <v>711</v>
      </c>
      <c r="K107" s="15" t="s">
        <v>1028</v>
      </c>
      <c r="L107" s="15" t="s">
        <v>594</v>
      </c>
      <c r="FL107" s="15" t="s">
        <v>505</v>
      </c>
      <c r="FM107" s="15" t="s">
        <v>505</v>
      </c>
      <c r="FN107" s="15" t="s">
        <v>505</v>
      </c>
      <c r="FP107" s="15" t="n">
        <v>2</v>
      </c>
      <c r="FQ107" s="15" t="s">
        <v>520</v>
      </c>
      <c r="FS107" s="15" t="s">
        <v>505</v>
      </c>
      <c r="FT107" s="15" t="s">
        <v>505</v>
      </c>
      <c r="FU107" s="15" t="s">
        <v>505</v>
      </c>
      <c r="FW107" s="15" t="n">
        <v>2.5</v>
      </c>
      <c r="FX107" s="15" t="s">
        <v>595</v>
      </c>
      <c r="FZ107" s="15" t="s">
        <v>505</v>
      </c>
      <c r="GA107" s="15" t="s">
        <v>505</v>
      </c>
      <c r="GB107" s="15" t="s">
        <v>505</v>
      </c>
      <c r="GD107" s="15" t="n">
        <v>5</v>
      </c>
      <c r="GE107" s="15" t="s">
        <v>524</v>
      </c>
      <c r="GG107" s="15" t="s">
        <v>505</v>
      </c>
      <c r="GH107" s="15" t="s">
        <v>505</v>
      </c>
      <c r="GI107" s="15" t="s">
        <v>505</v>
      </c>
      <c r="GK107" s="15" t="n">
        <v>3</v>
      </c>
      <c r="GL107" s="15" t="s">
        <v>679</v>
      </c>
      <c r="NH107" s="15" t="s">
        <v>509</v>
      </c>
      <c r="OU107" s="15" t="s">
        <v>510</v>
      </c>
      <c r="QI107" s="15" t="n">
        <v>343103204</v>
      </c>
      <c r="QJ107" s="15" t="s">
        <v>1029</v>
      </c>
      <c r="QK107" s="15" t="n">
        <v>44837.3773032407</v>
      </c>
      <c r="QN107" s="15" t="s">
        <v>513</v>
      </c>
      <c r="QQ107" s="15" t="n">
        <v>106</v>
      </c>
    </row>
    <row r="108" customFormat="false" ht="13.8" hidden="false" customHeight="false" outlineLevel="0" collapsed="false">
      <c r="A108" s="16" t="n">
        <v>44837.0528003125</v>
      </c>
      <c r="B108" s="16" t="n">
        <v>44837.0535069676</v>
      </c>
      <c r="C108" s="16" t="n">
        <v>44837</v>
      </c>
      <c r="D108" s="15" t="s">
        <v>553</v>
      </c>
      <c r="G108" s="16" t="n">
        <v>44837</v>
      </c>
      <c r="H108" s="15" t="s">
        <v>554</v>
      </c>
      <c r="I108" s="15" t="s">
        <v>710</v>
      </c>
      <c r="J108" s="15" t="s">
        <v>711</v>
      </c>
      <c r="K108" s="15" t="s">
        <v>1002</v>
      </c>
      <c r="L108" s="15" t="s">
        <v>594</v>
      </c>
      <c r="FL108" s="15" t="s">
        <v>505</v>
      </c>
      <c r="FM108" s="15" t="s">
        <v>505</v>
      </c>
      <c r="FN108" s="15" t="s">
        <v>505</v>
      </c>
      <c r="FP108" s="15" t="n">
        <v>2</v>
      </c>
      <c r="FQ108" s="15" t="s">
        <v>520</v>
      </c>
      <c r="FS108" s="15" t="s">
        <v>505</v>
      </c>
      <c r="FT108" s="15" t="s">
        <v>505</v>
      </c>
      <c r="FU108" s="15" t="s">
        <v>505</v>
      </c>
      <c r="FW108" s="15" t="n">
        <v>2.5</v>
      </c>
      <c r="FX108" s="15" t="s">
        <v>595</v>
      </c>
      <c r="FZ108" s="15" t="s">
        <v>505</v>
      </c>
      <c r="GA108" s="15" t="s">
        <v>505</v>
      </c>
      <c r="GB108" s="15" t="s">
        <v>505</v>
      </c>
      <c r="GD108" s="15" t="n">
        <v>6</v>
      </c>
      <c r="GE108" s="15" t="s">
        <v>613</v>
      </c>
      <c r="GG108" s="15" t="s">
        <v>505</v>
      </c>
      <c r="GH108" s="15" t="s">
        <v>505</v>
      </c>
      <c r="GI108" s="15" t="s">
        <v>505</v>
      </c>
      <c r="GK108" s="15" t="n">
        <v>3.5</v>
      </c>
      <c r="GL108" s="15" t="s">
        <v>598</v>
      </c>
      <c r="NH108" s="15" t="s">
        <v>509</v>
      </c>
      <c r="OU108" s="15" t="s">
        <v>510</v>
      </c>
      <c r="QI108" s="15" t="n">
        <v>343103213</v>
      </c>
      <c r="QJ108" s="15" t="s">
        <v>1030</v>
      </c>
      <c r="QK108" s="15" t="n">
        <v>44837.3773148148</v>
      </c>
      <c r="QN108" s="15" t="s">
        <v>513</v>
      </c>
      <c r="QQ108" s="15" t="n">
        <v>107</v>
      </c>
    </row>
    <row r="109" customFormat="false" ht="13.8" hidden="false" customHeight="false" outlineLevel="0" collapsed="false">
      <c r="A109" s="16" t="n">
        <v>44837.0590119907</v>
      </c>
      <c r="B109" s="16" t="n">
        <v>44837.060128206</v>
      </c>
      <c r="C109" s="16" t="n">
        <v>44837</v>
      </c>
      <c r="D109" s="15" t="s">
        <v>553</v>
      </c>
      <c r="G109" s="16" t="n">
        <v>44837</v>
      </c>
      <c r="H109" s="15" t="s">
        <v>554</v>
      </c>
      <c r="I109" s="15" t="s">
        <v>710</v>
      </c>
      <c r="J109" s="15" t="s">
        <v>711</v>
      </c>
      <c r="K109" s="15" t="s">
        <v>1002</v>
      </c>
      <c r="L109" s="15" t="s">
        <v>594</v>
      </c>
      <c r="FL109" s="15" t="s">
        <v>505</v>
      </c>
      <c r="FM109" s="15" t="s">
        <v>505</v>
      </c>
      <c r="FN109" s="15" t="s">
        <v>505</v>
      </c>
      <c r="FP109" s="15" t="n">
        <v>2</v>
      </c>
      <c r="FQ109" s="15" t="s">
        <v>520</v>
      </c>
      <c r="FS109" s="15" t="s">
        <v>505</v>
      </c>
      <c r="FT109" s="15" t="s">
        <v>505</v>
      </c>
      <c r="FU109" s="15" t="s">
        <v>505</v>
      </c>
      <c r="FW109" s="15" t="n">
        <v>2.5</v>
      </c>
      <c r="FX109" s="15" t="s">
        <v>595</v>
      </c>
      <c r="FZ109" s="15" t="s">
        <v>505</v>
      </c>
      <c r="GA109" s="15" t="s">
        <v>505</v>
      </c>
      <c r="GB109" s="15" t="s">
        <v>505</v>
      </c>
      <c r="GD109" s="15" t="n">
        <v>6</v>
      </c>
      <c r="GE109" s="15" t="s">
        <v>613</v>
      </c>
      <c r="GG109" s="15" t="s">
        <v>505</v>
      </c>
      <c r="GH109" s="15" t="s">
        <v>505</v>
      </c>
      <c r="GI109" s="15" t="s">
        <v>505</v>
      </c>
      <c r="GK109" s="15" t="n">
        <v>3.5</v>
      </c>
      <c r="GL109" s="15" t="s">
        <v>598</v>
      </c>
      <c r="NH109" s="15" t="s">
        <v>509</v>
      </c>
      <c r="OU109" s="15" t="s">
        <v>510</v>
      </c>
      <c r="QI109" s="15" t="n">
        <v>343103222</v>
      </c>
      <c r="QJ109" s="15" t="s">
        <v>1031</v>
      </c>
      <c r="QK109" s="15" t="n">
        <v>44837.3773263889</v>
      </c>
      <c r="QN109" s="15" t="s">
        <v>513</v>
      </c>
      <c r="QQ109" s="15" t="n">
        <v>108</v>
      </c>
    </row>
    <row r="110" customFormat="false" ht="13.8" hidden="false" customHeight="false" outlineLevel="0" collapsed="false">
      <c r="A110" s="16" t="n">
        <v>44837.0643705093</v>
      </c>
      <c r="B110" s="16" t="n">
        <v>44837.0658919097</v>
      </c>
      <c r="C110" s="16" t="n">
        <v>44837</v>
      </c>
      <c r="D110" s="15" t="s">
        <v>553</v>
      </c>
      <c r="G110" s="16" t="n">
        <v>44837</v>
      </c>
      <c r="H110" s="15" t="s">
        <v>554</v>
      </c>
      <c r="I110" s="15" t="s">
        <v>710</v>
      </c>
      <c r="J110" s="15" t="s">
        <v>711</v>
      </c>
      <c r="K110" s="15" t="s">
        <v>1002</v>
      </c>
      <c r="L110" s="15" t="s">
        <v>568</v>
      </c>
      <c r="EO110" s="15" t="s">
        <v>505</v>
      </c>
      <c r="EP110" s="15" t="s">
        <v>505</v>
      </c>
      <c r="EQ110" s="15" t="s">
        <v>505</v>
      </c>
      <c r="ES110" s="15" t="n">
        <v>15</v>
      </c>
      <c r="ET110" s="15" t="s">
        <v>546</v>
      </c>
      <c r="EV110" s="15" t="s">
        <v>1032</v>
      </c>
      <c r="EW110" s="15" t="s">
        <v>505</v>
      </c>
      <c r="EX110" s="15" t="s">
        <v>505</v>
      </c>
      <c r="EY110" s="15" t="s">
        <v>505</v>
      </c>
      <c r="FA110" s="15" t="n">
        <v>38</v>
      </c>
      <c r="FB110" s="15" t="s">
        <v>1033</v>
      </c>
      <c r="FD110" s="15" t="s">
        <v>1034</v>
      </c>
      <c r="NH110" s="15" t="s">
        <v>509</v>
      </c>
      <c r="OU110" s="15" t="s">
        <v>510</v>
      </c>
      <c r="QI110" s="15" t="n">
        <v>343103231</v>
      </c>
      <c r="QJ110" s="15" t="s">
        <v>1035</v>
      </c>
      <c r="QK110" s="15" t="n">
        <v>44837.377349537</v>
      </c>
      <c r="QN110" s="15" t="s">
        <v>513</v>
      </c>
      <c r="QQ110" s="15" t="n">
        <v>109</v>
      </c>
    </row>
    <row r="111" customFormat="false" ht="13.8" hidden="false" customHeight="false" outlineLevel="0" collapsed="false">
      <c r="A111" s="16" t="n">
        <v>44837.0660663657</v>
      </c>
      <c r="B111" s="16" t="n">
        <v>44837.0680365046</v>
      </c>
      <c r="C111" s="16" t="n">
        <v>44837</v>
      </c>
      <c r="D111" s="15" t="s">
        <v>553</v>
      </c>
      <c r="G111" s="16" t="n">
        <v>44837</v>
      </c>
      <c r="H111" s="15" t="s">
        <v>554</v>
      </c>
      <c r="I111" s="15" t="s">
        <v>710</v>
      </c>
      <c r="J111" s="15" t="s">
        <v>711</v>
      </c>
      <c r="K111" s="15" t="s">
        <v>1028</v>
      </c>
      <c r="L111" s="15" t="s">
        <v>568</v>
      </c>
      <c r="EO111" s="15" t="s">
        <v>505</v>
      </c>
      <c r="EP111" s="15" t="s">
        <v>505</v>
      </c>
      <c r="EQ111" s="15" t="s">
        <v>505</v>
      </c>
      <c r="ES111" s="15" t="n">
        <v>16</v>
      </c>
      <c r="ET111" s="15" t="s">
        <v>751</v>
      </c>
      <c r="EV111" s="15" t="s">
        <v>1032</v>
      </c>
      <c r="EW111" s="15" t="s">
        <v>505</v>
      </c>
      <c r="EX111" s="15" t="s">
        <v>505</v>
      </c>
      <c r="EY111" s="15" t="s">
        <v>505</v>
      </c>
      <c r="FA111" s="15" t="n">
        <v>40</v>
      </c>
      <c r="FB111" s="15" t="s">
        <v>550</v>
      </c>
      <c r="FD111" s="15" t="s">
        <v>1034</v>
      </c>
      <c r="NH111" s="15" t="s">
        <v>509</v>
      </c>
      <c r="OU111" s="15" t="s">
        <v>510</v>
      </c>
      <c r="QI111" s="15" t="n">
        <v>343103239</v>
      </c>
      <c r="QJ111" s="15" t="s">
        <v>1036</v>
      </c>
      <c r="QK111" s="15" t="n">
        <v>44837.377349537</v>
      </c>
      <c r="QN111" s="15" t="s">
        <v>513</v>
      </c>
      <c r="QQ111" s="15" t="n">
        <v>110</v>
      </c>
    </row>
    <row r="112" customFormat="false" ht="13.8" hidden="false" customHeight="false" outlineLevel="0" collapsed="false">
      <c r="A112" s="16" t="n">
        <v>44837.0681798611</v>
      </c>
      <c r="B112" s="16" t="n">
        <v>44837.0688240856</v>
      </c>
      <c r="C112" s="16" t="n">
        <v>44837</v>
      </c>
      <c r="D112" s="15" t="s">
        <v>553</v>
      </c>
      <c r="G112" s="16" t="n">
        <v>44837</v>
      </c>
      <c r="H112" s="15" t="s">
        <v>554</v>
      </c>
      <c r="I112" s="15" t="s">
        <v>710</v>
      </c>
      <c r="J112" s="15" t="s">
        <v>711</v>
      </c>
      <c r="K112" s="15" t="s">
        <v>1002</v>
      </c>
      <c r="L112" s="15" t="s">
        <v>568</v>
      </c>
      <c r="EO112" s="15" t="s">
        <v>505</v>
      </c>
      <c r="EP112" s="15" t="s">
        <v>505</v>
      </c>
      <c r="EQ112" s="15" t="s">
        <v>505</v>
      </c>
      <c r="ES112" s="15" t="n">
        <v>15</v>
      </c>
      <c r="ET112" s="15" t="s">
        <v>546</v>
      </c>
      <c r="EV112" s="15" t="s">
        <v>1032</v>
      </c>
      <c r="EW112" s="15" t="s">
        <v>505</v>
      </c>
      <c r="EX112" s="15" t="s">
        <v>505</v>
      </c>
      <c r="EY112" s="15" t="s">
        <v>505</v>
      </c>
      <c r="FA112" s="15" t="n">
        <v>40</v>
      </c>
      <c r="FB112" s="15" t="s">
        <v>550</v>
      </c>
      <c r="FD112" s="15" t="s">
        <v>1034</v>
      </c>
      <c r="NH112" s="15" t="s">
        <v>509</v>
      </c>
      <c r="OU112" s="15" t="s">
        <v>510</v>
      </c>
      <c r="QI112" s="15" t="n">
        <v>343103248</v>
      </c>
      <c r="QJ112" s="15" t="s">
        <v>1037</v>
      </c>
      <c r="QK112" s="15" t="n">
        <v>44837.3773611111</v>
      </c>
      <c r="QN112" s="15" t="s">
        <v>513</v>
      </c>
      <c r="QQ112" s="15" t="n">
        <v>111</v>
      </c>
    </row>
    <row r="113" customFormat="false" ht="13.8" hidden="false" customHeight="false" outlineLevel="0" collapsed="false">
      <c r="A113" s="16" t="n">
        <v>44837.068989537</v>
      </c>
      <c r="B113" s="16" t="n">
        <v>44837.0701618055</v>
      </c>
      <c r="C113" s="16" t="n">
        <v>44837</v>
      </c>
      <c r="D113" s="15" t="s">
        <v>553</v>
      </c>
      <c r="G113" s="16" t="n">
        <v>44837</v>
      </c>
      <c r="H113" s="15" t="s">
        <v>554</v>
      </c>
      <c r="I113" s="15" t="s">
        <v>710</v>
      </c>
      <c r="J113" s="15" t="s">
        <v>711</v>
      </c>
      <c r="K113" s="15" t="s">
        <v>1002</v>
      </c>
      <c r="L113" s="15" t="s">
        <v>568</v>
      </c>
      <c r="EO113" s="15" t="s">
        <v>505</v>
      </c>
      <c r="EP113" s="15" t="s">
        <v>505</v>
      </c>
      <c r="EQ113" s="15" t="s">
        <v>505</v>
      </c>
      <c r="ES113" s="15" t="n">
        <v>15</v>
      </c>
      <c r="ET113" s="15" t="s">
        <v>546</v>
      </c>
      <c r="EV113" s="15" t="s">
        <v>1032</v>
      </c>
      <c r="EW113" s="15" t="s">
        <v>505</v>
      </c>
      <c r="EX113" s="15" t="s">
        <v>505</v>
      </c>
      <c r="EY113" s="15" t="s">
        <v>505</v>
      </c>
      <c r="FA113" s="15" t="n">
        <v>42</v>
      </c>
      <c r="FB113" s="15" t="s">
        <v>1038</v>
      </c>
      <c r="FD113" s="15" t="s">
        <v>1034</v>
      </c>
      <c r="NH113" s="15" t="s">
        <v>509</v>
      </c>
      <c r="OU113" s="15" t="s">
        <v>510</v>
      </c>
      <c r="QI113" s="15" t="n">
        <v>343103273</v>
      </c>
      <c r="QJ113" s="15" t="s">
        <v>1039</v>
      </c>
      <c r="QK113" s="15" t="n">
        <v>44837.3773958333</v>
      </c>
      <c r="QN113" s="15" t="s">
        <v>513</v>
      </c>
      <c r="QQ113" s="15" t="n">
        <v>112</v>
      </c>
    </row>
    <row r="114" customFormat="false" ht="13.8" hidden="false" customHeight="false" outlineLevel="0" collapsed="false">
      <c r="A114" s="16" t="n">
        <v>44837.0703212037</v>
      </c>
      <c r="B114" s="16" t="n">
        <v>44837.0710403935</v>
      </c>
      <c r="C114" s="16" t="n">
        <v>44837</v>
      </c>
      <c r="D114" s="15" t="s">
        <v>553</v>
      </c>
      <c r="G114" s="16" t="n">
        <v>44837</v>
      </c>
      <c r="H114" s="15" t="s">
        <v>554</v>
      </c>
      <c r="I114" s="15" t="s">
        <v>710</v>
      </c>
      <c r="J114" s="15" t="s">
        <v>711</v>
      </c>
      <c r="K114" s="15" t="s">
        <v>1040</v>
      </c>
      <c r="L114" s="15" t="s">
        <v>563</v>
      </c>
      <c r="AG114" s="15" t="s">
        <v>505</v>
      </c>
      <c r="AH114" s="15" t="s">
        <v>505</v>
      </c>
      <c r="AI114" s="15" t="s">
        <v>505</v>
      </c>
      <c r="AK114" s="15" t="n">
        <v>3.5</v>
      </c>
      <c r="AL114" s="15" t="s">
        <v>598</v>
      </c>
      <c r="AN114" s="15" t="s">
        <v>1041</v>
      </c>
      <c r="FE114" s="15" t="s">
        <v>505</v>
      </c>
      <c r="FF114" s="15" t="s">
        <v>505</v>
      </c>
      <c r="FG114" s="15" t="s">
        <v>508</v>
      </c>
      <c r="FH114" s="15" t="n">
        <v>3</v>
      </c>
      <c r="FI114" s="15" t="n">
        <v>1</v>
      </c>
      <c r="FJ114" s="15" t="s">
        <v>696</v>
      </c>
      <c r="NH114" s="15" t="s">
        <v>509</v>
      </c>
      <c r="OU114" s="15" t="s">
        <v>510</v>
      </c>
      <c r="QI114" s="15" t="n">
        <v>343103281</v>
      </c>
      <c r="QJ114" s="15" t="s">
        <v>1042</v>
      </c>
      <c r="QK114" s="15" t="n">
        <v>44837.3773958333</v>
      </c>
      <c r="QN114" s="15" t="s">
        <v>513</v>
      </c>
      <c r="QQ114" s="15" t="n">
        <v>113</v>
      </c>
    </row>
    <row r="115" customFormat="false" ht="13.8" hidden="false" customHeight="false" outlineLevel="0" collapsed="false">
      <c r="A115" s="16" t="n">
        <v>44837.0712091319</v>
      </c>
      <c r="B115" s="16" t="n">
        <v>44837.0718343519</v>
      </c>
      <c r="C115" s="16" t="n">
        <v>44837</v>
      </c>
      <c r="D115" s="15" t="s">
        <v>553</v>
      </c>
      <c r="G115" s="16" t="n">
        <v>44837</v>
      </c>
      <c r="H115" s="15" t="s">
        <v>554</v>
      </c>
      <c r="I115" s="15" t="s">
        <v>710</v>
      </c>
      <c r="J115" s="15" t="s">
        <v>711</v>
      </c>
      <c r="K115" s="15" t="s">
        <v>1002</v>
      </c>
      <c r="L115" s="15" t="s">
        <v>563</v>
      </c>
      <c r="AG115" s="15" t="s">
        <v>505</v>
      </c>
      <c r="AH115" s="15" t="s">
        <v>505</v>
      </c>
      <c r="AI115" s="15" t="s">
        <v>505</v>
      </c>
      <c r="AK115" s="15" t="n">
        <v>4</v>
      </c>
      <c r="AL115" s="15" t="s">
        <v>521</v>
      </c>
      <c r="AN115" s="15" t="s">
        <v>798</v>
      </c>
      <c r="FE115" s="15" t="s">
        <v>505</v>
      </c>
      <c r="FF115" s="15" t="s">
        <v>505</v>
      </c>
      <c r="FG115" s="15" t="s">
        <v>508</v>
      </c>
      <c r="FH115" s="15" t="n">
        <v>3</v>
      </c>
      <c r="FI115" s="15" t="n">
        <v>1</v>
      </c>
      <c r="FJ115" s="15" t="s">
        <v>696</v>
      </c>
      <c r="NH115" s="15" t="s">
        <v>509</v>
      </c>
      <c r="OU115" s="15" t="s">
        <v>510</v>
      </c>
      <c r="QI115" s="15" t="n">
        <v>343103287</v>
      </c>
      <c r="QJ115" s="15" t="s">
        <v>1043</v>
      </c>
      <c r="QK115" s="15" t="n">
        <v>44837.3774074074</v>
      </c>
      <c r="QN115" s="15" t="s">
        <v>513</v>
      </c>
      <c r="QQ115" s="15" t="n">
        <v>114</v>
      </c>
    </row>
    <row r="116" customFormat="false" ht="13.8" hidden="false" customHeight="false" outlineLevel="0" collapsed="false">
      <c r="A116" s="16" t="n">
        <v>44837.071990463</v>
      </c>
      <c r="B116" s="16" t="n">
        <v>44837.072655625</v>
      </c>
      <c r="C116" s="16" t="n">
        <v>44837</v>
      </c>
      <c r="D116" s="15" t="s">
        <v>553</v>
      </c>
      <c r="G116" s="16" t="n">
        <v>44837</v>
      </c>
      <c r="H116" s="15" t="s">
        <v>554</v>
      </c>
      <c r="I116" s="15" t="s">
        <v>710</v>
      </c>
      <c r="J116" s="15" t="s">
        <v>711</v>
      </c>
      <c r="K116" s="15" t="s">
        <v>712</v>
      </c>
      <c r="L116" s="15" t="s">
        <v>563</v>
      </c>
      <c r="AG116" s="15" t="s">
        <v>505</v>
      </c>
      <c r="AH116" s="15" t="s">
        <v>505</v>
      </c>
      <c r="AI116" s="15" t="s">
        <v>505</v>
      </c>
      <c r="AK116" s="15" t="n">
        <v>3.75</v>
      </c>
      <c r="AL116" s="15" t="s">
        <v>724</v>
      </c>
      <c r="AN116" s="15" t="s">
        <v>1041</v>
      </c>
      <c r="FE116" s="15" t="s">
        <v>505</v>
      </c>
      <c r="FF116" s="15" t="s">
        <v>505</v>
      </c>
      <c r="FG116" s="15" t="s">
        <v>508</v>
      </c>
      <c r="FH116" s="15" t="n">
        <v>3</v>
      </c>
      <c r="FI116" s="15" t="n">
        <v>1</v>
      </c>
      <c r="FJ116" s="15" t="s">
        <v>696</v>
      </c>
      <c r="NH116" s="15" t="s">
        <v>509</v>
      </c>
      <c r="OU116" s="15" t="s">
        <v>510</v>
      </c>
      <c r="QI116" s="15" t="n">
        <v>343103295</v>
      </c>
      <c r="QJ116" s="15" t="s">
        <v>1044</v>
      </c>
      <c r="QK116" s="15" t="n">
        <v>44837.3774189815</v>
      </c>
      <c r="QN116" s="15" t="s">
        <v>513</v>
      </c>
      <c r="QQ116" s="15" t="n">
        <v>115</v>
      </c>
    </row>
    <row r="117" customFormat="false" ht="13.8" hidden="false" customHeight="false" outlineLevel="0" collapsed="false">
      <c r="A117" s="16" t="n">
        <v>44837.0728943634</v>
      </c>
      <c r="B117" s="16" t="n">
        <v>44837.0740035417</v>
      </c>
      <c r="C117" s="16" t="n">
        <v>44837</v>
      </c>
      <c r="D117" s="15" t="s">
        <v>553</v>
      </c>
      <c r="G117" s="16" t="n">
        <v>44837</v>
      </c>
      <c r="H117" s="15" t="s">
        <v>554</v>
      </c>
      <c r="I117" s="15" t="s">
        <v>710</v>
      </c>
      <c r="J117" s="15" t="s">
        <v>711</v>
      </c>
      <c r="K117" s="15" t="s">
        <v>1045</v>
      </c>
      <c r="L117" s="15" t="s">
        <v>563</v>
      </c>
      <c r="AG117" s="15" t="s">
        <v>505</v>
      </c>
      <c r="AH117" s="15" t="s">
        <v>505</v>
      </c>
      <c r="AI117" s="15" t="s">
        <v>505</v>
      </c>
      <c r="AK117" s="15" t="n">
        <v>3.75</v>
      </c>
      <c r="AL117" s="15" t="s">
        <v>724</v>
      </c>
      <c r="AN117" s="15" t="s">
        <v>798</v>
      </c>
      <c r="FE117" s="15" t="s">
        <v>505</v>
      </c>
      <c r="FF117" s="15" t="s">
        <v>505</v>
      </c>
      <c r="FG117" s="15" t="s">
        <v>508</v>
      </c>
      <c r="FH117" s="15" t="n">
        <v>3</v>
      </c>
      <c r="FI117" s="15" t="n">
        <v>1</v>
      </c>
      <c r="FJ117" s="15" t="s">
        <v>696</v>
      </c>
      <c r="NH117" s="15" t="s">
        <v>509</v>
      </c>
      <c r="OU117" s="15" t="s">
        <v>510</v>
      </c>
      <c r="QI117" s="15" t="n">
        <v>343103307</v>
      </c>
      <c r="QJ117" s="15" t="s">
        <v>1046</v>
      </c>
      <c r="QK117" s="15" t="n">
        <v>44837.3774305556</v>
      </c>
      <c r="QN117" s="15" t="s">
        <v>513</v>
      </c>
      <c r="QQ117" s="15" t="n">
        <v>116</v>
      </c>
    </row>
    <row r="118" customFormat="false" ht="13.8" hidden="false" customHeight="false" outlineLevel="0" collapsed="false">
      <c r="A118" s="16" t="n">
        <v>44837.0741823958</v>
      </c>
      <c r="B118" s="16" t="n">
        <v>44837.0821039931</v>
      </c>
      <c r="C118" s="16" t="n">
        <v>44837</v>
      </c>
      <c r="D118" s="15" t="s">
        <v>553</v>
      </c>
      <c r="G118" s="16" t="n">
        <v>44837</v>
      </c>
      <c r="H118" s="15" t="s">
        <v>554</v>
      </c>
      <c r="I118" s="15" t="s">
        <v>710</v>
      </c>
      <c r="J118" s="15" t="s">
        <v>711</v>
      </c>
      <c r="K118" s="15" t="s">
        <v>1047</v>
      </c>
      <c r="L118" s="15" t="s">
        <v>601</v>
      </c>
      <c r="Q118" s="15" t="s">
        <v>505</v>
      </c>
      <c r="R118" s="15" t="s">
        <v>505</v>
      </c>
      <c r="S118" s="15" t="s">
        <v>505</v>
      </c>
      <c r="U118" s="15" t="n">
        <v>1</v>
      </c>
      <c r="V118" s="15" t="s">
        <v>602</v>
      </c>
      <c r="X118" s="15" t="s">
        <v>1048</v>
      </c>
      <c r="Y118" s="15" t="s">
        <v>505</v>
      </c>
      <c r="Z118" s="15" t="s">
        <v>505</v>
      </c>
      <c r="AA118" s="15" t="s">
        <v>505</v>
      </c>
      <c r="AC118" s="15" t="n">
        <v>3.75</v>
      </c>
      <c r="AD118" s="15" t="s">
        <v>724</v>
      </c>
      <c r="AF118" s="15" t="s">
        <v>796</v>
      </c>
      <c r="AG118" s="15" t="s">
        <v>505</v>
      </c>
      <c r="AH118" s="15" t="s">
        <v>505</v>
      </c>
      <c r="AI118" s="15" t="s">
        <v>505</v>
      </c>
      <c r="AK118" s="15" t="n">
        <v>3.75</v>
      </c>
      <c r="AL118" s="15" t="s">
        <v>724</v>
      </c>
      <c r="AN118" s="15" t="s">
        <v>798</v>
      </c>
      <c r="AO118" s="15" t="s">
        <v>505</v>
      </c>
      <c r="AP118" s="15" t="s">
        <v>505</v>
      </c>
      <c r="AQ118" s="15" t="s">
        <v>505</v>
      </c>
      <c r="AS118" s="15" t="n">
        <v>3.75</v>
      </c>
      <c r="AT118" s="15" t="s">
        <v>724</v>
      </c>
      <c r="AV118" s="15" t="s">
        <v>1049</v>
      </c>
      <c r="AW118" s="15" t="s">
        <v>505</v>
      </c>
      <c r="AX118" s="15" t="s">
        <v>505</v>
      </c>
      <c r="AY118" s="15" t="s">
        <v>505</v>
      </c>
      <c r="BA118" s="15" t="n">
        <v>2</v>
      </c>
      <c r="BB118" s="15" t="s">
        <v>520</v>
      </c>
      <c r="BD118" s="15" t="s">
        <v>1050</v>
      </c>
      <c r="BE118" s="15" t="s">
        <v>505</v>
      </c>
      <c r="BF118" s="15" t="s">
        <v>505</v>
      </c>
      <c r="BG118" s="15" t="s">
        <v>505</v>
      </c>
      <c r="BI118" s="15" t="n">
        <v>6</v>
      </c>
      <c r="BJ118" s="15" t="s">
        <v>613</v>
      </c>
      <c r="BL118" s="15" t="s">
        <v>798</v>
      </c>
      <c r="BM118" s="15" t="s">
        <v>505</v>
      </c>
      <c r="BN118" s="15" t="s">
        <v>505</v>
      </c>
      <c r="BO118" s="15" t="s">
        <v>505</v>
      </c>
      <c r="BQ118" s="15" t="n">
        <v>4</v>
      </c>
      <c r="BR118" s="15" t="s">
        <v>521</v>
      </c>
      <c r="BT118" s="15" t="s">
        <v>826</v>
      </c>
      <c r="BU118" s="15" t="s">
        <v>505</v>
      </c>
      <c r="BV118" s="15" t="s">
        <v>505</v>
      </c>
      <c r="BW118" s="15" t="s">
        <v>505</v>
      </c>
      <c r="BY118" s="15" t="n">
        <v>2.5</v>
      </c>
      <c r="BZ118" s="15" t="s">
        <v>595</v>
      </c>
      <c r="CB118" s="15" t="s">
        <v>947</v>
      </c>
      <c r="CC118" s="15" t="s">
        <v>505</v>
      </c>
      <c r="CD118" s="15" t="s">
        <v>505</v>
      </c>
      <c r="CE118" s="15" t="s">
        <v>505</v>
      </c>
      <c r="CG118" s="15" t="n">
        <v>2.5</v>
      </c>
      <c r="CH118" s="15" t="s">
        <v>595</v>
      </c>
      <c r="CJ118" s="15" t="s">
        <v>947</v>
      </c>
      <c r="CK118" s="15" t="s">
        <v>505</v>
      </c>
      <c r="CL118" s="15" t="s">
        <v>505</v>
      </c>
      <c r="CM118" s="15" t="s">
        <v>505</v>
      </c>
      <c r="CO118" s="15" t="n">
        <v>2</v>
      </c>
      <c r="CP118" s="15" t="s">
        <v>520</v>
      </c>
      <c r="CR118" s="15" t="s">
        <v>1051</v>
      </c>
      <c r="CS118" s="15" t="s">
        <v>505</v>
      </c>
      <c r="CT118" s="15" t="s">
        <v>505</v>
      </c>
      <c r="CU118" s="15" t="s">
        <v>505</v>
      </c>
      <c r="CW118" s="15" t="n">
        <v>4</v>
      </c>
      <c r="CX118" s="15" t="s">
        <v>521</v>
      </c>
      <c r="CZ118" s="15" t="s">
        <v>1052</v>
      </c>
      <c r="DA118" s="15" t="s">
        <v>505</v>
      </c>
      <c r="DB118" s="15" t="s">
        <v>505</v>
      </c>
      <c r="DC118" s="15" t="s">
        <v>505</v>
      </c>
      <c r="DE118" s="15" t="n">
        <v>4.5</v>
      </c>
      <c r="DF118" s="15" t="s">
        <v>582</v>
      </c>
      <c r="DH118" s="15" t="s">
        <v>1053</v>
      </c>
      <c r="DI118" s="15" t="s">
        <v>505</v>
      </c>
      <c r="DJ118" s="15" t="s">
        <v>505</v>
      </c>
      <c r="DK118" s="15" t="s">
        <v>505</v>
      </c>
      <c r="DM118" s="15" t="n">
        <v>5.5</v>
      </c>
      <c r="DN118" s="15" t="s">
        <v>757</v>
      </c>
      <c r="DP118" s="15" t="s">
        <v>889</v>
      </c>
      <c r="DQ118" s="15" t="s">
        <v>505</v>
      </c>
      <c r="DR118" s="15" t="s">
        <v>505</v>
      </c>
      <c r="DS118" s="15" t="s">
        <v>508</v>
      </c>
      <c r="DT118" s="15" t="n">
        <v>0.9</v>
      </c>
      <c r="DU118" s="15" t="n">
        <v>10</v>
      </c>
      <c r="DV118" s="15" t="s">
        <v>1054</v>
      </c>
      <c r="DX118" s="15" t="s">
        <v>798</v>
      </c>
      <c r="DY118" s="15" t="s">
        <v>505</v>
      </c>
      <c r="DZ118" s="15" t="s">
        <v>505</v>
      </c>
      <c r="EA118" s="15" t="s">
        <v>505</v>
      </c>
      <c r="EC118" s="15" t="n">
        <v>6.5</v>
      </c>
      <c r="ED118" s="15" t="s">
        <v>725</v>
      </c>
      <c r="EF118" s="15" t="s">
        <v>1055</v>
      </c>
      <c r="EG118" s="15" t="s">
        <v>505</v>
      </c>
      <c r="EH118" s="15" t="s">
        <v>505</v>
      </c>
      <c r="EI118" s="15" t="s">
        <v>505</v>
      </c>
      <c r="EK118" s="15" t="n">
        <v>13.5</v>
      </c>
      <c r="EL118" s="15" t="s">
        <v>804</v>
      </c>
      <c r="EN118" s="15" t="s">
        <v>1032</v>
      </c>
      <c r="EO118" s="15" t="s">
        <v>505</v>
      </c>
      <c r="EP118" s="15" t="s">
        <v>505</v>
      </c>
      <c r="EQ118" s="15" t="s">
        <v>505</v>
      </c>
      <c r="ES118" s="15" t="n">
        <v>15</v>
      </c>
      <c r="ET118" s="15" t="s">
        <v>546</v>
      </c>
      <c r="EV118" s="15" t="s">
        <v>1032</v>
      </c>
      <c r="EW118" s="15" t="s">
        <v>505</v>
      </c>
      <c r="EX118" s="15" t="s">
        <v>505</v>
      </c>
      <c r="EY118" s="15" t="s">
        <v>505</v>
      </c>
      <c r="FA118" s="15" t="n">
        <v>38</v>
      </c>
      <c r="FB118" s="15" t="s">
        <v>1033</v>
      </c>
      <c r="FD118" s="15" t="s">
        <v>1034</v>
      </c>
      <c r="FE118" s="15" t="s">
        <v>505</v>
      </c>
      <c r="FF118" s="15" t="s">
        <v>505</v>
      </c>
      <c r="FG118" s="15" t="s">
        <v>505</v>
      </c>
      <c r="FI118" s="15" t="n">
        <v>2</v>
      </c>
      <c r="FJ118" s="15" t="s">
        <v>520</v>
      </c>
      <c r="FL118" s="15" t="s">
        <v>505</v>
      </c>
      <c r="FM118" s="15" t="s">
        <v>505</v>
      </c>
      <c r="FN118" s="15" t="s">
        <v>505</v>
      </c>
      <c r="FP118" s="15" t="n">
        <v>2</v>
      </c>
      <c r="FQ118" s="15" t="s">
        <v>520</v>
      </c>
      <c r="FS118" s="15" t="s">
        <v>505</v>
      </c>
      <c r="FT118" s="15" t="s">
        <v>505</v>
      </c>
      <c r="FU118" s="15" t="s">
        <v>505</v>
      </c>
      <c r="FW118" s="15" t="n">
        <v>2.5</v>
      </c>
      <c r="FX118" s="15" t="s">
        <v>595</v>
      </c>
      <c r="FZ118" s="15" t="s">
        <v>505</v>
      </c>
      <c r="GA118" s="15" t="s">
        <v>505</v>
      </c>
      <c r="GB118" s="15" t="s">
        <v>505</v>
      </c>
      <c r="GD118" s="15" t="n">
        <v>5</v>
      </c>
      <c r="GE118" s="15" t="s">
        <v>524</v>
      </c>
      <c r="GG118" s="15" t="s">
        <v>505</v>
      </c>
      <c r="GH118" s="15" t="s">
        <v>505</v>
      </c>
      <c r="GI118" s="15" t="s">
        <v>505</v>
      </c>
      <c r="GK118" s="15" t="n">
        <v>3</v>
      </c>
      <c r="GL118" s="15" t="s">
        <v>679</v>
      </c>
      <c r="GN118" s="15" t="s">
        <v>505</v>
      </c>
      <c r="GO118" s="15" t="s">
        <v>505</v>
      </c>
      <c r="GP118" s="15" t="s">
        <v>505</v>
      </c>
      <c r="GR118" s="15" t="n">
        <v>3.5</v>
      </c>
      <c r="GS118" s="15" t="s">
        <v>598</v>
      </c>
      <c r="GU118" s="15" t="s">
        <v>1056</v>
      </c>
      <c r="GV118" s="15" t="s">
        <v>505</v>
      </c>
      <c r="GW118" s="15" t="s">
        <v>505</v>
      </c>
      <c r="GX118" s="15" t="s">
        <v>505</v>
      </c>
      <c r="GZ118" s="15" t="n">
        <v>8</v>
      </c>
      <c r="HA118" s="15" t="s">
        <v>733</v>
      </c>
      <c r="HC118" s="15" t="s">
        <v>1057</v>
      </c>
      <c r="HD118" s="15" t="s">
        <v>505</v>
      </c>
      <c r="HE118" s="15" t="s">
        <v>505</v>
      </c>
      <c r="HF118" s="15" t="s">
        <v>505</v>
      </c>
      <c r="HH118" s="15" t="n">
        <v>1</v>
      </c>
      <c r="HI118" s="15" t="s">
        <v>602</v>
      </c>
      <c r="HK118" s="15" t="s">
        <v>943</v>
      </c>
      <c r="HL118" s="15" t="s">
        <v>505</v>
      </c>
      <c r="HM118" s="15" t="s">
        <v>505</v>
      </c>
      <c r="HN118" s="15" t="s">
        <v>508</v>
      </c>
      <c r="HO118" s="15" t="n">
        <v>170</v>
      </c>
      <c r="HP118" s="15" t="n">
        <v>4.5</v>
      </c>
      <c r="HQ118" s="15" t="s">
        <v>1058</v>
      </c>
      <c r="HS118" s="15" t="s">
        <v>1059</v>
      </c>
      <c r="HT118" s="15" t="s">
        <v>505</v>
      </c>
      <c r="HU118" s="15" t="s">
        <v>505</v>
      </c>
      <c r="HV118" s="15" t="s">
        <v>505</v>
      </c>
      <c r="HX118" s="15" t="n">
        <v>1</v>
      </c>
      <c r="HY118" s="15" t="s">
        <v>602</v>
      </c>
      <c r="IA118" s="15" t="s">
        <v>943</v>
      </c>
      <c r="IB118" s="15" t="s">
        <v>505</v>
      </c>
      <c r="IC118" s="15" t="s">
        <v>505</v>
      </c>
      <c r="ID118" s="15" t="s">
        <v>508</v>
      </c>
      <c r="IE118" s="15" t="n">
        <v>120</v>
      </c>
      <c r="IF118" s="15" t="n">
        <v>4.5</v>
      </c>
      <c r="IG118" s="15" t="s">
        <v>724</v>
      </c>
      <c r="II118" s="15" t="s">
        <v>1060</v>
      </c>
      <c r="IJ118" s="15" t="s">
        <v>505</v>
      </c>
      <c r="IK118" s="15" t="s">
        <v>505</v>
      </c>
      <c r="IL118" s="15" t="s">
        <v>505</v>
      </c>
      <c r="IN118" s="15" t="n">
        <v>3</v>
      </c>
      <c r="IO118" s="15" t="s">
        <v>679</v>
      </c>
      <c r="IQ118" s="15" t="s">
        <v>1061</v>
      </c>
      <c r="IR118" s="15" t="s">
        <v>505</v>
      </c>
      <c r="IS118" s="15" t="s">
        <v>505</v>
      </c>
      <c r="IT118" s="15" t="s">
        <v>505</v>
      </c>
      <c r="IV118" s="15" t="n">
        <v>3</v>
      </c>
      <c r="IW118" s="15" t="s">
        <v>679</v>
      </c>
      <c r="IY118" s="15" t="s">
        <v>713</v>
      </c>
      <c r="IZ118" s="15" t="s">
        <v>505</v>
      </c>
      <c r="JA118" s="15" t="s">
        <v>505</v>
      </c>
      <c r="JB118" s="15" t="s">
        <v>505</v>
      </c>
      <c r="JD118" s="15" t="n">
        <v>16</v>
      </c>
      <c r="JE118" s="15" t="s">
        <v>751</v>
      </c>
      <c r="JG118" s="15" t="s">
        <v>1062</v>
      </c>
      <c r="JH118" s="15" t="s">
        <v>505</v>
      </c>
      <c r="JI118" s="15" t="s">
        <v>505</v>
      </c>
      <c r="JJ118" s="15" t="s">
        <v>505</v>
      </c>
      <c r="JL118" s="15" t="n">
        <v>18</v>
      </c>
      <c r="JM118" s="15" t="s">
        <v>584</v>
      </c>
      <c r="JO118" s="15" t="s">
        <v>714</v>
      </c>
      <c r="JP118" s="15" t="s">
        <v>505</v>
      </c>
      <c r="JQ118" s="15" t="s">
        <v>505</v>
      </c>
      <c r="JR118" s="15" t="s">
        <v>508</v>
      </c>
      <c r="JS118" s="15" t="n">
        <v>0.55</v>
      </c>
      <c r="JT118" s="15" t="n">
        <v>15</v>
      </c>
      <c r="JU118" s="15" t="s">
        <v>1012</v>
      </c>
      <c r="JW118" s="15" t="s">
        <v>715</v>
      </c>
      <c r="KN118" s="15" t="s">
        <v>505</v>
      </c>
      <c r="KO118" s="15" t="s">
        <v>505</v>
      </c>
      <c r="KP118" s="15" t="s">
        <v>508</v>
      </c>
      <c r="KQ118" s="15" t="n">
        <v>24</v>
      </c>
      <c r="KR118" s="15" t="n">
        <v>10</v>
      </c>
      <c r="KS118" s="15" t="s">
        <v>524</v>
      </c>
      <c r="KU118" s="15" t="s">
        <v>1004</v>
      </c>
      <c r="KV118" s="15" t="s">
        <v>505</v>
      </c>
      <c r="KW118" s="15" t="s">
        <v>505</v>
      </c>
      <c r="KX118" s="15" t="s">
        <v>508</v>
      </c>
      <c r="KY118" s="15" t="n">
        <v>12</v>
      </c>
      <c r="KZ118" s="15" t="n">
        <v>6</v>
      </c>
      <c r="LA118" s="15" t="s">
        <v>525</v>
      </c>
      <c r="LC118" s="15" t="s">
        <v>716</v>
      </c>
      <c r="LD118" s="15" t="s">
        <v>505</v>
      </c>
      <c r="LE118" s="15" t="s">
        <v>505</v>
      </c>
      <c r="LF118" s="15" t="s">
        <v>508</v>
      </c>
      <c r="LG118" s="15" t="n">
        <v>30</v>
      </c>
      <c r="LH118" s="15" t="n">
        <v>25</v>
      </c>
      <c r="LI118" s="15" t="s">
        <v>1005</v>
      </c>
      <c r="LK118" s="15" t="s">
        <v>1006</v>
      </c>
      <c r="LL118" s="15" t="s">
        <v>505</v>
      </c>
      <c r="LM118" s="15" t="s">
        <v>505</v>
      </c>
      <c r="LN118" s="15" t="s">
        <v>505</v>
      </c>
      <c r="LP118" s="15" t="n">
        <v>10</v>
      </c>
      <c r="LQ118" s="15" t="s">
        <v>525</v>
      </c>
      <c r="LS118" s="15" t="s">
        <v>716</v>
      </c>
      <c r="LT118" s="15" t="s">
        <v>505</v>
      </c>
      <c r="LU118" s="15" t="s">
        <v>505</v>
      </c>
      <c r="LV118" s="15" t="s">
        <v>508</v>
      </c>
      <c r="LW118" s="15" t="n">
        <v>10</v>
      </c>
      <c r="LX118" s="15" t="n">
        <v>13</v>
      </c>
      <c r="LY118" s="15" t="s">
        <v>1007</v>
      </c>
      <c r="MA118" s="15" t="s">
        <v>774</v>
      </c>
      <c r="MB118" s="15" t="s">
        <v>505</v>
      </c>
      <c r="MC118" s="15" t="s">
        <v>505</v>
      </c>
      <c r="MD118" s="15" t="s">
        <v>505</v>
      </c>
      <c r="MF118" s="15" t="n">
        <v>1.5</v>
      </c>
      <c r="MG118" s="15" t="s">
        <v>1063</v>
      </c>
      <c r="MI118" s="15" t="s">
        <v>1064</v>
      </c>
      <c r="NH118" s="15" t="s">
        <v>509</v>
      </c>
      <c r="OU118" s="15" t="s">
        <v>510</v>
      </c>
      <c r="QI118" s="15" t="n">
        <v>343103320</v>
      </c>
      <c r="QJ118" s="15" t="s">
        <v>1065</v>
      </c>
      <c r="QK118" s="15" t="n">
        <v>44837.3774537037</v>
      </c>
      <c r="QN118" s="15" t="s">
        <v>513</v>
      </c>
      <c r="QQ118" s="15" t="n">
        <v>117</v>
      </c>
    </row>
    <row r="119" customFormat="false" ht="13.8" hidden="false" customHeight="false" outlineLevel="0" collapsed="false">
      <c r="A119" s="16" t="n">
        <v>44837.0822993171</v>
      </c>
      <c r="B119" s="16" t="n">
        <v>44837.0929272107</v>
      </c>
      <c r="C119" s="16" t="n">
        <v>44837</v>
      </c>
      <c r="D119" s="15" t="s">
        <v>553</v>
      </c>
      <c r="G119" s="16" t="n">
        <v>44837</v>
      </c>
      <c r="H119" s="15" t="s">
        <v>554</v>
      </c>
      <c r="I119" s="15" t="s">
        <v>710</v>
      </c>
      <c r="J119" s="15" t="s">
        <v>711</v>
      </c>
      <c r="K119" s="15" t="s">
        <v>712</v>
      </c>
      <c r="L119" s="15" t="s">
        <v>601</v>
      </c>
      <c r="Q119" s="15" t="s">
        <v>505</v>
      </c>
      <c r="R119" s="15" t="s">
        <v>505</v>
      </c>
      <c r="S119" s="15" t="s">
        <v>505</v>
      </c>
      <c r="U119" s="15" t="n">
        <v>1</v>
      </c>
      <c r="V119" s="15" t="s">
        <v>602</v>
      </c>
      <c r="X119" s="15" t="s">
        <v>1048</v>
      </c>
      <c r="Y119" s="15" t="s">
        <v>505</v>
      </c>
      <c r="Z119" s="15" t="s">
        <v>505</v>
      </c>
      <c r="AA119" s="15" t="s">
        <v>505</v>
      </c>
      <c r="AC119" s="15" t="n">
        <v>4</v>
      </c>
      <c r="AD119" s="15" t="s">
        <v>521</v>
      </c>
      <c r="AF119" s="15" t="s">
        <v>796</v>
      </c>
      <c r="AG119" s="15" t="s">
        <v>505</v>
      </c>
      <c r="AH119" s="15" t="s">
        <v>505</v>
      </c>
      <c r="AI119" s="15" t="s">
        <v>505</v>
      </c>
      <c r="AK119" s="15" t="n">
        <v>3.75</v>
      </c>
      <c r="AL119" s="15" t="s">
        <v>724</v>
      </c>
      <c r="AN119" s="15" t="s">
        <v>1041</v>
      </c>
      <c r="AO119" s="15" t="s">
        <v>505</v>
      </c>
      <c r="AP119" s="15" t="s">
        <v>505</v>
      </c>
      <c r="AQ119" s="15" t="s">
        <v>505</v>
      </c>
      <c r="AS119" s="15" t="n">
        <v>3.75</v>
      </c>
      <c r="AT119" s="15" t="s">
        <v>724</v>
      </c>
      <c r="AV119" s="15" t="s">
        <v>1049</v>
      </c>
      <c r="AW119" s="15" t="s">
        <v>505</v>
      </c>
      <c r="AX119" s="15" t="s">
        <v>505</v>
      </c>
      <c r="AY119" s="15" t="s">
        <v>505</v>
      </c>
      <c r="BA119" s="15" t="n">
        <v>2.25</v>
      </c>
      <c r="BB119" s="15" t="s">
        <v>685</v>
      </c>
      <c r="BD119" s="15" t="s">
        <v>798</v>
      </c>
      <c r="BE119" s="15" t="s">
        <v>505</v>
      </c>
      <c r="BF119" s="15" t="s">
        <v>505</v>
      </c>
      <c r="BG119" s="15" t="s">
        <v>505</v>
      </c>
      <c r="BI119" s="15" t="n">
        <v>6</v>
      </c>
      <c r="BJ119" s="15" t="s">
        <v>613</v>
      </c>
      <c r="BL119" s="15" t="s">
        <v>798</v>
      </c>
      <c r="BM119" s="15" t="s">
        <v>505</v>
      </c>
      <c r="BN119" s="15" t="s">
        <v>505</v>
      </c>
      <c r="BO119" s="15" t="s">
        <v>505</v>
      </c>
      <c r="BQ119" s="15" t="n">
        <v>3.75</v>
      </c>
      <c r="BR119" s="15" t="s">
        <v>724</v>
      </c>
      <c r="BT119" s="15" t="s">
        <v>1066</v>
      </c>
      <c r="BU119" s="15" t="s">
        <v>505</v>
      </c>
      <c r="BV119" s="15" t="s">
        <v>505</v>
      </c>
      <c r="BW119" s="15" t="s">
        <v>505</v>
      </c>
      <c r="BY119" s="15" t="n">
        <v>2.5</v>
      </c>
      <c r="BZ119" s="15" t="s">
        <v>595</v>
      </c>
      <c r="CB119" s="15" t="s">
        <v>947</v>
      </c>
      <c r="CC119" s="15" t="s">
        <v>505</v>
      </c>
      <c r="CD119" s="15" t="s">
        <v>505</v>
      </c>
      <c r="CE119" s="15" t="s">
        <v>505</v>
      </c>
      <c r="CG119" s="15" t="n">
        <v>2.5</v>
      </c>
      <c r="CH119" s="15" t="s">
        <v>595</v>
      </c>
      <c r="CJ119" s="15" t="s">
        <v>947</v>
      </c>
      <c r="CK119" s="15" t="s">
        <v>505</v>
      </c>
      <c r="CL119" s="15" t="s">
        <v>505</v>
      </c>
      <c r="CM119" s="15" t="s">
        <v>508</v>
      </c>
      <c r="CN119" s="15" t="n">
        <v>180</v>
      </c>
      <c r="CO119" s="15" t="n">
        <v>2</v>
      </c>
      <c r="CP119" s="15" t="s">
        <v>1067</v>
      </c>
      <c r="CR119" s="15" t="s">
        <v>687</v>
      </c>
      <c r="CS119" s="15" t="s">
        <v>505</v>
      </c>
      <c r="CT119" s="15" t="s">
        <v>505</v>
      </c>
      <c r="CU119" s="15" t="s">
        <v>505</v>
      </c>
      <c r="CW119" s="15" t="n">
        <v>4.5</v>
      </c>
      <c r="CX119" s="15" t="s">
        <v>582</v>
      </c>
      <c r="CZ119" s="15" t="s">
        <v>839</v>
      </c>
      <c r="DA119" s="15" t="s">
        <v>505</v>
      </c>
      <c r="DB119" s="15" t="s">
        <v>505</v>
      </c>
      <c r="DC119" s="15" t="s">
        <v>505</v>
      </c>
      <c r="DE119" s="15" t="n">
        <v>4.5</v>
      </c>
      <c r="DF119" s="15" t="s">
        <v>582</v>
      </c>
      <c r="DH119" s="15" t="s">
        <v>787</v>
      </c>
      <c r="DI119" s="15" t="s">
        <v>505</v>
      </c>
      <c r="DJ119" s="15" t="s">
        <v>505</v>
      </c>
      <c r="DK119" s="15" t="s">
        <v>505</v>
      </c>
      <c r="DM119" s="15" t="n">
        <v>6</v>
      </c>
      <c r="DN119" s="15" t="s">
        <v>613</v>
      </c>
      <c r="DP119" s="15" t="s">
        <v>796</v>
      </c>
      <c r="DQ119" s="15" t="s">
        <v>505</v>
      </c>
      <c r="DR119" s="15" t="s">
        <v>505</v>
      </c>
      <c r="DS119" s="15" t="s">
        <v>505</v>
      </c>
      <c r="DU119" s="15" t="n">
        <v>10.5</v>
      </c>
      <c r="DV119" s="15" t="s">
        <v>749</v>
      </c>
      <c r="DX119" s="15" t="s">
        <v>1068</v>
      </c>
      <c r="DY119" s="15" t="s">
        <v>505</v>
      </c>
      <c r="DZ119" s="15" t="s">
        <v>505</v>
      </c>
      <c r="EA119" s="15" t="s">
        <v>505</v>
      </c>
      <c r="EC119" s="15" t="n">
        <v>7.5</v>
      </c>
      <c r="ED119" s="15" t="s">
        <v>739</v>
      </c>
      <c r="EF119" s="15" t="s">
        <v>1055</v>
      </c>
      <c r="EG119" s="15" t="s">
        <v>505</v>
      </c>
      <c r="EH119" s="15" t="s">
        <v>505</v>
      </c>
      <c r="EI119" s="15" t="s">
        <v>505</v>
      </c>
      <c r="EK119" s="15" t="n">
        <v>13.5</v>
      </c>
      <c r="EL119" s="15" t="s">
        <v>804</v>
      </c>
      <c r="EN119" s="15" t="s">
        <v>1032</v>
      </c>
      <c r="EO119" s="15" t="s">
        <v>505</v>
      </c>
      <c r="EP119" s="15" t="s">
        <v>505</v>
      </c>
      <c r="EQ119" s="15" t="s">
        <v>505</v>
      </c>
      <c r="ES119" s="15" t="n">
        <v>16</v>
      </c>
      <c r="ET119" s="15" t="s">
        <v>751</v>
      </c>
      <c r="EV119" s="15" t="s">
        <v>1032</v>
      </c>
      <c r="EW119" s="15" t="s">
        <v>505</v>
      </c>
      <c r="EX119" s="15" t="s">
        <v>505</v>
      </c>
      <c r="EY119" s="15" t="s">
        <v>505</v>
      </c>
      <c r="FA119" s="15" t="n">
        <v>40</v>
      </c>
      <c r="FB119" s="15" t="s">
        <v>550</v>
      </c>
      <c r="FD119" s="15" t="s">
        <v>1034</v>
      </c>
      <c r="FE119" s="15" t="s">
        <v>505</v>
      </c>
      <c r="FF119" s="15" t="s">
        <v>505</v>
      </c>
      <c r="FG119" s="15" t="s">
        <v>505</v>
      </c>
      <c r="FI119" s="15" t="n">
        <v>2</v>
      </c>
      <c r="FJ119" s="15" t="s">
        <v>520</v>
      </c>
      <c r="FL119" s="15" t="s">
        <v>505</v>
      </c>
      <c r="FM119" s="15" t="s">
        <v>505</v>
      </c>
      <c r="FN119" s="15" t="s">
        <v>505</v>
      </c>
      <c r="FP119" s="15" t="n">
        <v>2</v>
      </c>
      <c r="FQ119" s="15" t="s">
        <v>520</v>
      </c>
      <c r="FS119" s="15" t="s">
        <v>505</v>
      </c>
      <c r="FT119" s="15" t="s">
        <v>505</v>
      </c>
      <c r="FU119" s="15" t="s">
        <v>505</v>
      </c>
      <c r="FW119" s="15" t="n">
        <v>2.5</v>
      </c>
      <c r="FX119" s="15" t="s">
        <v>595</v>
      </c>
      <c r="FZ119" s="15" t="s">
        <v>505</v>
      </c>
      <c r="GA119" s="15" t="s">
        <v>505</v>
      </c>
      <c r="GB119" s="15" t="s">
        <v>505</v>
      </c>
      <c r="GD119" s="15" t="n">
        <v>5</v>
      </c>
      <c r="GE119" s="15" t="s">
        <v>524</v>
      </c>
      <c r="GG119" s="15" t="s">
        <v>505</v>
      </c>
      <c r="GH119" s="15" t="s">
        <v>505</v>
      </c>
      <c r="GI119" s="15" t="s">
        <v>505</v>
      </c>
      <c r="GK119" s="15" t="n">
        <v>3</v>
      </c>
      <c r="GL119" s="15" t="s">
        <v>679</v>
      </c>
      <c r="GN119" s="15" t="s">
        <v>505</v>
      </c>
      <c r="GO119" s="15" t="s">
        <v>505</v>
      </c>
      <c r="GP119" s="15" t="s">
        <v>508</v>
      </c>
      <c r="GQ119" s="15" t="n">
        <v>100</v>
      </c>
      <c r="GR119" s="15" t="n">
        <v>1.75</v>
      </c>
      <c r="GS119" s="15" t="s">
        <v>1069</v>
      </c>
      <c r="GU119" s="15" t="s">
        <v>1070</v>
      </c>
      <c r="GV119" s="15" t="s">
        <v>505</v>
      </c>
      <c r="GW119" s="15" t="s">
        <v>505</v>
      </c>
      <c r="GX119" s="15" t="s">
        <v>508</v>
      </c>
      <c r="GY119" s="15" t="n">
        <v>1.2</v>
      </c>
      <c r="GZ119" s="15" t="n">
        <v>8.5</v>
      </c>
      <c r="HA119" s="15" t="s">
        <v>1071</v>
      </c>
      <c r="HC119" s="15" t="s">
        <v>1057</v>
      </c>
      <c r="HD119" s="15" t="s">
        <v>505</v>
      </c>
      <c r="HE119" s="15" t="s">
        <v>505</v>
      </c>
      <c r="HF119" s="15" t="s">
        <v>505</v>
      </c>
      <c r="HH119" s="15" t="n">
        <v>1</v>
      </c>
      <c r="HI119" s="15" t="s">
        <v>602</v>
      </c>
      <c r="HK119" s="15" t="s">
        <v>839</v>
      </c>
      <c r="HL119" s="15" t="s">
        <v>505</v>
      </c>
      <c r="HM119" s="15" t="s">
        <v>505</v>
      </c>
      <c r="HN119" s="15" t="s">
        <v>508</v>
      </c>
      <c r="HO119" s="15" t="n">
        <v>400</v>
      </c>
      <c r="HP119" s="15" t="n">
        <v>6</v>
      </c>
      <c r="HQ119" s="15" t="s">
        <v>724</v>
      </c>
      <c r="HS119" s="15" t="s">
        <v>1072</v>
      </c>
      <c r="HT119" s="15" t="s">
        <v>505</v>
      </c>
      <c r="HU119" s="15" t="s">
        <v>505</v>
      </c>
      <c r="HV119" s="15" t="s">
        <v>505</v>
      </c>
      <c r="HX119" s="15" t="n">
        <v>1</v>
      </c>
      <c r="HY119" s="15" t="s">
        <v>602</v>
      </c>
      <c r="IA119" s="15" t="s">
        <v>839</v>
      </c>
      <c r="IB119" s="15" t="s">
        <v>505</v>
      </c>
      <c r="IC119" s="15" t="s">
        <v>505</v>
      </c>
      <c r="ID119" s="15" t="s">
        <v>505</v>
      </c>
      <c r="IF119" s="15" t="n">
        <v>7</v>
      </c>
      <c r="IG119" s="15" t="s">
        <v>727</v>
      </c>
      <c r="II119" s="15" t="s">
        <v>1073</v>
      </c>
      <c r="IJ119" s="15" t="s">
        <v>505</v>
      </c>
      <c r="IK119" s="15" t="s">
        <v>505</v>
      </c>
      <c r="IL119" s="15" t="s">
        <v>505</v>
      </c>
      <c r="IN119" s="15" t="n">
        <v>3</v>
      </c>
      <c r="IO119" s="15" t="s">
        <v>679</v>
      </c>
      <c r="IQ119" s="15" t="s">
        <v>1074</v>
      </c>
      <c r="IR119" s="15" t="s">
        <v>505</v>
      </c>
      <c r="IS119" s="15" t="s">
        <v>505</v>
      </c>
      <c r="IT119" s="15" t="s">
        <v>505</v>
      </c>
      <c r="IV119" s="15" t="n">
        <v>3.5</v>
      </c>
      <c r="IW119" s="15" t="s">
        <v>598</v>
      </c>
      <c r="IY119" s="15" t="s">
        <v>862</v>
      </c>
      <c r="IZ119" s="15" t="s">
        <v>505</v>
      </c>
      <c r="JA119" s="15" t="s">
        <v>505</v>
      </c>
      <c r="JB119" s="15" t="s">
        <v>505</v>
      </c>
      <c r="JD119" s="15" t="n">
        <v>19</v>
      </c>
      <c r="JE119" s="15" t="s">
        <v>732</v>
      </c>
      <c r="JG119" s="15" t="s">
        <v>1075</v>
      </c>
      <c r="JH119" s="15" t="s">
        <v>505</v>
      </c>
      <c r="JI119" s="15" t="s">
        <v>505</v>
      </c>
      <c r="JJ119" s="15" t="s">
        <v>505</v>
      </c>
      <c r="JL119" s="15" t="n">
        <v>15</v>
      </c>
      <c r="JM119" s="15" t="s">
        <v>546</v>
      </c>
      <c r="JO119" s="15" t="s">
        <v>714</v>
      </c>
      <c r="JP119" s="15" t="s">
        <v>505</v>
      </c>
      <c r="JQ119" s="15" t="s">
        <v>505</v>
      </c>
      <c r="JR119" s="15" t="s">
        <v>505</v>
      </c>
      <c r="JT119" s="15" t="n">
        <v>30</v>
      </c>
      <c r="JU119" s="15" t="s">
        <v>547</v>
      </c>
      <c r="JW119" s="15" t="s">
        <v>715</v>
      </c>
      <c r="KN119" s="15" t="s">
        <v>505</v>
      </c>
      <c r="KO119" s="15" t="s">
        <v>505</v>
      </c>
      <c r="KP119" s="15" t="s">
        <v>505</v>
      </c>
      <c r="KR119" s="15" t="n">
        <v>6</v>
      </c>
      <c r="KS119" s="15" t="s">
        <v>613</v>
      </c>
      <c r="KU119" s="15" t="s">
        <v>716</v>
      </c>
      <c r="KV119" s="15" t="s">
        <v>505</v>
      </c>
      <c r="KW119" s="15" t="s">
        <v>505</v>
      </c>
      <c r="KX119" s="15" t="s">
        <v>508</v>
      </c>
      <c r="KY119" s="15" t="n">
        <v>12</v>
      </c>
      <c r="KZ119" s="15" t="n">
        <v>6</v>
      </c>
      <c r="LA119" s="15" t="s">
        <v>525</v>
      </c>
      <c r="LC119" s="15" t="s">
        <v>716</v>
      </c>
      <c r="LD119" s="15" t="s">
        <v>505</v>
      </c>
      <c r="LE119" s="15" t="s">
        <v>505</v>
      </c>
      <c r="LF119" s="15" t="s">
        <v>508</v>
      </c>
      <c r="LG119" s="15" t="n">
        <v>20</v>
      </c>
      <c r="LH119" s="15" t="n">
        <v>15</v>
      </c>
      <c r="LI119" s="15" t="s">
        <v>547</v>
      </c>
      <c r="LK119" s="15" t="s">
        <v>716</v>
      </c>
      <c r="LL119" s="15" t="s">
        <v>505</v>
      </c>
      <c r="LM119" s="15" t="s">
        <v>505</v>
      </c>
      <c r="LN119" s="15" t="s">
        <v>505</v>
      </c>
      <c r="LP119" s="15" t="n">
        <v>9</v>
      </c>
      <c r="LQ119" s="15" t="s">
        <v>614</v>
      </c>
      <c r="LS119" s="15" t="s">
        <v>716</v>
      </c>
      <c r="LT119" s="15" t="s">
        <v>505</v>
      </c>
      <c r="LU119" s="15" t="s">
        <v>505</v>
      </c>
      <c r="LV119" s="15" t="s">
        <v>505</v>
      </c>
      <c r="LX119" s="15" t="n">
        <v>13</v>
      </c>
      <c r="LY119" s="15" t="s">
        <v>717</v>
      </c>
      <c r="MA119" s="15" t="s">
        <v>718</v>
      </c>
      <c r="MB119" s="15" t="s">
        <v>505</v>
      </c>
      <c r="MC119" s="15" t="s">
        <v>505</v>
      </c>
      <c r="MD119" s="15" t="s">
        <v>505</v>
      </c>
      <c r="MF119" s="15" t="n">
        <v>1.5</v>
      </c>
      <c r="MG119" s="15" t="s">
        <v>1063</v>
      </c>
      <c r="MI119" s="15" t="s">
        <v>1076</v>
      </c>
      <c r="NH119" s="15" t="s">
        <v>509</v>
      </c>
      <c r="OU119" s="15" t="s">
        <v>510</v>
      </c>
      <c r="QI119" s="15" t="n">
        <v>343103331</v>
      </c>
      <c r="QJ119" s="15" t="s">
        <v>1077</v>
      </c>
      <c r="QK119" s="15" t="n">
        <v>44837.3774768518</v>
      </c>
      <c r="QN119" s="15" t="s">
        <v>513</v>
      </c>
      <c r="QQ119" s="15" t="n">
        <v>118</v>
      </c>
    </row>
    <row r="120" customFormat="false" ht="13.8" hidden="false" customHeight="false" outlineLevel="0" collapsed="false">
      <c r="A120" s="16" t="n">
        <v>44837.093217581</v>
      </c>
      <c r="B120" s="16" t="n">
        <v>44837.0998560764</v>
      </c>
      <c r="C120" s="16" t="n">
        <v>44837</v>
      </c>
      <c r="D120" s="15" t="s">
        <v>553</v>
      </c>
      <c r="G120" s="16" t="n">
        <v>44837</v>
      </c>
      <c r="H120" s="15" t="s">
        <v>554</v>
      </c>
      <c r="I120" s="15" t="s">
        <v>710</v>
      </c>
      <c r="J120" s="15" t="s">
        <v>711</v>
      </c>
      <c r="K120" s="15" t="s">
        <v>1002</v>
      </c>
      <c r="L120" s="15" t="s">
        <v>601</v>
      </c>
      <c r="Q120" s="15" t="s">
        <v>505</v>
      </c>
      <c r="R120" s="15" t="s">
        <v>505</v>
      </c>
      <c r="S120" s="15" t="s">
        <v>505</v>
      </c>
      <c r="U120" s="15" t="n">
        <v>1</v>
      </c>
      <c r="V120" s="15" t="s">
        <v>602</v>
      </c>
      <c r="X120" s="15" t="s">
        <v>1048</v>
      </c>
      <c r="Y120" s="15" t="s">
        <v>505</v>
      </c>
      <c r="Z120" s="15" t="s">
        <v>505</v>
      </c>
      <c r="AA120" s="15" t="s">
        <v>505</v>
      </c>
      <c r="AC120" s="15" t="n">
        <v>4</v>
      </c>
      <c r="AD120" s="15" t="s">
        <v>521</v>
      </c>
      <c r="AF120" s="15" t="s">
        <v>796</v>
      </c>
      <c r="AG120" s="15" t="s">
        <v>505</v>
      </c>
      <c r="AH120" s="15" t="s">
        <v>505</v>
      </c>
      <c r="AI120" s="15" t="s">
        <v>505</v>
      </c>
      <c r="AK120" s="15" t="n">
        <v>4</v>
      </c>
      <c r="AL120" s="15" t="s">
        <v>521</v>
      </c>
      <c r="AN120" s="15" t="s">
        <v>798</v>
      </c>
      <c r="AO120" s="15" t="s">
        <v>505</v>
      </c>
      <c r="AP120" s="15" t="s">
        <v>505</v>
      </c>
      <c r="AQ120" s="15" t="s">
        <v>505</v>
      </c>
      <c r="AS120" s="15" t="n">
        <v>4.5</v>
      </c>
      <c r="AT120" s="15" t="s">
        <v>582</v>
      </c>
      <c r="AV120" s="15" t="s">
        <v>1049</v>
      </c>
      <c r="AW120" s="15" t="s">
        <v>505</v>
      </c>
      <c r="AX120" s="15" t="s">
        <v>505</v>
      </c>
      <c r="AY120" s="15" t="s">
        <v>505</v>
      </c>
      <c r="BA120" s="15" t="n">
        <v>2.5</v>
      </c>
      <c r="BB120" s="15" t="s">
        <v>595</v>
      </c>
      <c r="BD120" s="15" t="s">
        <v>771</v>
      </c>
      <c r="BE120" s="15" t="s">
        <v>505</v>
      </c>
      <c r="BF120" s="15" t="s">
        <v>505</v>
      </c>
      <c r="BG120" s="15" t="s">
        <v>505</v>
      </c>
      <c r="BI120" s="15" t="n">
        <v>6.5</v>
      </c>
      <c r="BJ120" s="15" t="s">
        <v>725</v>
      </c>
      <c r="BL120" s="15" t="s">
        <v>1078</v>
      </c>
      <c r="BM120" s="15" t="s">
        <v>505</v>
      </c>
      <c r="BN120" s="15" t="s">
        <v>505</v>
      </c>
      <c r="BO120" s="15" t="s">
        <v>505</v>
      </c>
      <c r="BQ120" s="15" t="n">
        <v>3.75</v>
      </c>
      <c r="BR120" s="15" t="s">
        <v>724</v>
      </c>
      <c r="BT120" s="15" t="s">
        <v>1079</v>
      </c>
      <c r="BU120" s="15" t="s">
        <v>505</v>
      </c>
      <c r="BV120" s="15" t="s">
        <v>505</v>
      </c>
      <c r="BW120" s="15" t="s">
        <v>505</v>
      </c>
      <c r="BY120" s="15" t="n">
        <v>2.5</v>
      </c>
      <c r="BZ120" s="15" t="s">
        <v>595</v>
      </c>
      <c r="CB120" s="15" t="s">
        <v>947</v>
      </c>
      <c r="CC120" s="15" t="s">
        <v>505</v>
      </c>
      <c r="CD120" s="15" t="s">
        <v>505</v>
      </c>
      <c r="CE120" s="15" t="s">
        <v>505</v>
      </c>
      <c r="CG120" s="15" t="n">
        <v>2.5</v>
      </c>
      <c r="CH120" s="15" t="s">
        <v>595</v>
      </c>
      <c r="CJ120" s="15" t="s">
        <v>947</v>
      </c>
      <c r="CK120" s="15" t="s">
        <v>505</v>
      </c>
      <c r="CL120" s="15" t="s">
        <v>505</v>
      </c>
      <c r="CM120" s="15" t="s">
        <v>508</v>
      </c>
      <c r="CN120" s="15" t="n">
        <v>180</v>
      </c>
      <c r="CO120" s="15" t="n">
        <v>2.5</v>
      </c>
      <c r="CP120" s="15" t="s">
        <v>1080</v>
      </c>
      <c r="CR120" s="15" t="s">
        <v>687</v>
      </c>
      <c r="CS120" s="15" t="s">
        <v>505</v>
      </c>
      <c r="CT120" s="15" t="s">
        <v>505</v>
      </c>
      <c r="CU120" s="15" t="s">
        <v>505</v>
      </c>
      <c r="CW120" s="15" t="n">
        <v>4.5</v>
      </c>
      <c r="CX120" s="15" t="s">
        <v>582</v>
      </c>
      <c r="CZ120" s="15" t="s">
        <v>839</v>
      </c>
      <c r="DA120" s="15" t="s">
        <v>505</v>
      </c>
      <c r="DB120" s="15" t="s">
        <v>505</v>
      </c>
      <c r="DC120" s="15" t="s">
        <v>505</v>
      </c>
      <c r="DE120" s="15" t="n">
        <v>3.5</v>
      </c>
      <c r="DF120" s="15" t="s">
        <v>598</v>
      </c>
      <c r="DH120" s="15" t="s">
        <v>1081</v>
      </c>
      <c r="DI120" s="15" t="s">
        <v>505</v>
      </c>
      <c r="DJ120" s="15" t="s">
        <v>505</v>
      </c>
      <c r="DK120" s="15" t="s">
        <v>505</v>
      </c>
      <c r="DM120" s="15" t="n">
        <v>6</v>
      </c>
      <c r="DN120" s="15" t="s">
        <v>613</v>
      </c>
      <c r="DP120" s="15" t="s">
        <v>1082</v>
      </c>
      <c r="DQ120" s="15" t="s">
        <v>505</v>
      </c>
      <c r="DR120" s="15" t="s">
        <v>505</v>
      </c>
      <c r="DS120" s="15" t="s">
        <v>505</v>
      </c>
      <c r="DU120" s="15" t="n">
        <v>11.5</v>
      </c>
      <c r="DV120" s="15" t="s">
        <v>748</v>
      </c>
      <c r="DX120" s="15" t="s">
        <v>1083</v>
      </c>
      <c r="DY120" s="15" t="s">
        <v>505</v>
      </c>
      <c r="DZ120" s="15" t="s">
        <v>505</v>
      </c>
      <c r="EA120" s="15" t="s">
        <v>508</v>
      </c>
      <c r="EB120" s="15" t="n">
        <v>160</v>
      </c>
      <c r="EC120" s="15" t="n">
        <v>5.5</v>
      </c>
      <c r="ED120" s="15" t="s">
        <v>1084</v>
      </c>
      <c r="EF120" s="15" t="s">
        <v>1085</v>
      </c>
      <c r="EG120" s="15" t="s">
        <v>505</v>
      </c>
      <c r="EH120" s="15" t="s">
        <v>505</v>
      </c>
      <c r="EI120" s="15" t="s">
        <v>505</v>
      </c>
      <c r="EK120" s="15" t="n">
        <v>13.5</v>
      </c>
      <c r="EL120" s="15" t="s">
        <v>804</v>
      </c>
      <c r="EN120" s="15" t="s">
        <v>1032</v>
      </c>
      <c r="EO120" s="15" t="s">
        <v>505</v>
      </c>
      <c r="EP120" s="15" t="s">
        <v>505</v>
      </c>
      <c r="EQ120" s="15" t="s">
        <v>505</v>
      </c>
      <c r="ES120" s="15" t="n">
        <v>15</v>
      </c>
      <c r="ET120" s="15" t="s">
        <v>546</v>
      </c>
      <c r="EV120" s="15" t="s">
        <v>1032</v>
      </c>
      <c r="EW120" s="15" t="s">
        <v>505</v>
      </c>
      <c r="EX120" s="15" t="s">
        <v>505</v>
      </c>
      <c r="EY120" s="15" t="s">
        <v>505</v>
      </c>
      <c r="FA120" s="15" t="n">
        <v>40</v>
      </c>
      <c r="FB120" s="15" t="s">
        <v>550</v>
      </c>
      <c r="FD120" s="15" t="s">
        <v>1034</v>
      </c>
      <c r="FE120" s="15" t="s">
        <v>505</v>
      </c>
      <c r="FF120" s="15" t="s">
        <v>505</v>
      </c>
      <c r="FG120" s="15" t="s">
        <v>505</v>
      </c>
      <c r="FI120" s="15" t="n">
        <v>2</v>
      </c>
      <c r="FJ120" s="15" t="s">
        <v>520</v>
      </c>
      <c r="FL120" s="15" t="s">
        <v>505</v>
      </c>
      <c r="FM120" s="15" t="s">
        <v>505</v>
      </c>
      <c r="FN120" s="15" t="s">
        <v>505</v>
      </c>
      <c r="FP120" s="15" t="n">
        <v>2</v>
      </c>
      <c r="FQ120" s="15" t="s">
        <v>520</v>
      </c>
      <c r="FS120" s="15" t="s">
        <v>505</v>
      </c>
      <c r="FT120" s="15" t="s">
        <v>505</v>
      </c>
      <c r="FU120" s="15" t="s">
        <v>505</v>
      </c>
      <c r="FW120" s="15" t="n">
        <v>2.5</v>
      </c>
      <c r="FX120" s="15" t="s">
        <v>595</v>
      </c>
      <c r="FZ120" s="15" t="s">
        <v>505</v>
      </c>
      <c r="GA120" s="15" t="s">
        <v>505</v>
      </c>
      <c r="GB120" s="15" t="s">
        <v>505</v>
      </c>
      <c r="GD120" s="15" t="n">
        <v>6</v>
      </c>
      <c r="GE120" s="15" t="s">
        <v>613</v>
      </c>
      <c r="GG120" s="15" t="s">
        <v>505</v>
      </c>
      <c r="GH120" s="15" t="s">
        <v>505</v>
      </c>
      <c r="GI120" s="15" t="s">
        <v>505</v>
      </c>
      <c r="GK120" s="15" t="n">
        <v>3.5</v>
      </c>
      <c r="GL120" s="15" t="s">
        <v>598</v>
      </c>
      <c r="GN120" s="15" t="s">
        <v>505</v>
      </c>
      <c r="GO120" s="15" t="s">
        <v>505</v>
      </c>
      <c r="GP120" s="15" t="s">
        <v>508</v>
      </c>
      <c r="GQ120" s="15" t="n">
        <v>85</v>
      </c>
      <c r="GR120" s="15" t="n">
        <v>1.5</v>
      </c>
      <c r="GS120" s="15" t="s">
        <v>1086</v>
      </c>
      <c r="GU120" s="15" t="s">
        <v>1056</v>
      </c>
      <c r="GV120" s="15" t="s">
        <v>505</v>
      </c>
      <c r="GW120" s="15" t="s">
        <v>505</v>
      </c>
      <c r="GX120" s="15" t="s">
        <v>508</v>
      </c>
      <c r="GY120" s="15" t="n">
        <v>1.2</v>
      </c>
      <c r="GZ120" s="15" t="n">
        <v>10</v>
      </c>
      <c r="HA120" s="15" t="s">
        <v>1087</v>
      </c>
      <c r="HC120" s="15" t="s">
        <v>1057</v>
      </c>
      <c r="HD120" s="15" t="s">
        <v>505</v>
      </c>
      <c r="HE120" s="15" t="s">
        <v>505</v>
      </c>
      <c r="HF120" s="15" t="s">
        <v>505</v>
      </c>
      <c r="HH120" s="15" t="n">
        <v>1</v>
      </c>
      <c r="HI120" s="15" t="s">
        <v>602</v>
      </c>
      <c r="HK120" s="15" t="s">
        <v>1088</v>
      </c>
      <c r="HL120" s="15" t="s">
        <v>505</v>
      </c>
      <c r="HM120" s="15" t="s">
        <v>505</v>
      </c>
      <c r="HN120" s="15" t="s">
        <v>508</v>
      </c>
      <c r="HO120" s="15" t="n">
        <v>350</v>
      </c>
      <c r="HP120" s="15" t="n">
        <v>6.5</v>
      </c>
      <c r="HQ120" s="15" t="s">
        <v>1089</v>
      </c>
      <c r="HS120" s="15" t="s">
        <v>1090</v>
      </c>
      <c r="HT120" s="15" t="s">
        <v>505</v>
      </c>
      <c r="HU120" s="15" t="s">
        <v>505</v>
      </c>
      <c r="HV120" s="15" t="s">
        <v>505</v>
      </c>
      <c r="HX120" s="15" t="n">
        <v>1</v>
      </c>
      <c r="HY120" s="15" t="s">
        <v>602</v>
      </c>
      <c r="IA120" s="15" t="s">
        <v>1088</v>
      </c>
      <c r="IB120" s="15" t="s">
        <v>505</v>
      </c>
      <c r="IC120" s="15" t="s">
        <v>505</v>
      </c>
      <c r="ID120" s="15" t="s">
        <v>508</v>
      </c>
      <c r="IE120" s="15" t="n">
        <v>150</v>
      </c>
      <c r="IF120" s="15" t="n">
        <v>5</v>
      </c>
      <c r="IG120" s="15" t="s">
        <v>1091</v>
      </c>
      <c r="II120" s="15" t="s">
        <v>1092</v>
      </c>
      <c r="IJ120" s="15" t="s">
        <v>505</v>
      </c>
      <c r="IK120" s="15" t="s">
        <v>505</v>
      </c>
      <c r="IL120" s="15" t="s">
        <v>505</v>
      </c>
      <c r="IN120" s="15" t="n">
        <v>3</v>
      </c>
      <c r="IO120" s="15" t="s">
        <v>679</v>
      </c>
      <c r="IQ120" s="15" t="s">
        <v>1074</v>
      </c>
      <c r="IR120" s="15" t="s">
        <v>505</v>
      </c>
      <c r="IS120" s="15" t="s">
        <v>505</v>
      </c>
      <c r="IT120" s="15" t="s">
        <v>505</v>
      </c>
      <c r="IV120" s="15" t="n">
        <v>3</v>
      </c>
      <c r="IW120" s="15" t="s">
        <v>679</v>
      </c>
      <c r="IY120" s="15" t="s">
        <v>1011</v>
      </c>
      <c r="IZ120" s="15" t="s">
        <v>505</v>
      </c>
      <c r="JA120" s="15" t="s">
        <v>505</v>
      </c>
      <c r="JB120" s="15" t="s">
        <v>505</v>
      </c>
      <c r="JD120" s="15" t="n">
        <v>18</v>
      </c>
      <c r="JE120" s="15" t="s">
        <v>584</v>
      </c>
      <c r="JG120" s="15" t="s">
        <v>1093</v>
      </c>
      <c r="JH120" s="15" t="s">
        <v>505</v>
      </c>
      <c r="JI120" s="15" t="s">
        <v>505</v>
      </c>
      <c r="JJ120" s="15" t="s">
        <v>505</v>
      </c>
      <c r="JL120" s="15" t="n">
        <v>17</v>
      </c>
      <c r="JM120" s="15" t="s">
        <v>745</v>
      </c>
      <c r="JO120" s="15" t="s">
        <v>714</v>
      </c>
      <c r="JP120" s="15" t="s">
        <v>505</v>
      </c>
      <c r="JQ120" s="15" t="s">
        <v>505</v>
      </c>
      <c r="JR120" s="15" t="s">
        <v>505</v>
      </c>
      <c r="JT120" s="15" t="n">
        <v>30</v>
      </c>
      <c r="JU120" s="15" t="s">
        <v>547</v>
      </c>
      <c r="JW120" s="15" t="s">
        <v>715</v>
      </c>
      <c r="KN120" s="15" t="s">
        <v>505</v>
      </c>
      <c r="KO120" s="15" t="s">
        <v>505</v>
      </c>
      <c r="KP120" s="15" t="s">
        <v>508</v>
      </c>
      <c r="KQ120" s="15" t="n">
        <v>10</v>
      </c>
      <c r="KR120" s="15" t="n">
        <v>3</v>
      </c>
      <c r="KS120" s="15" t="s">
        <v>1003</v>
      </c>
      <c r="KU120" s="15" t="s">
        <v>1004</v>
      </c>
      <c r="KV120" s="15" t="s">
        <v>505</v>
      </c>
      <c r="KW120" s="15" t="s">
        <v>505</v>
      </c>
      <c r="KX120" s="15" t="s">
        <v>508</v>
      </c>
      <c r="KY120" s="15" t="n">
        <v>12</v>
      </c>
      <c r="KZ120" s="15" t="n">
        <v>6</v>
      </c>
      <c r="LA120" s="15" t="s">
        <v>525</v>
      </c>
      <c r="LC120" s="15" t="s">
        <v>716</v>
      </c>
      <c r="LD120" s="15" t="s">
        <v>505</v>
      </c>
      <c r="LE120" s="15" t="s">
        <v>505</v>
      </c>
      <c r="LF120" s="15" t="s">
        <v>508</v>
      </c>
      <c r="LG120" s="15" t="n">
        <v>30</v>
      </c>
      <c r="LH120" s="15" t="n">
        <v>25</v>
      </c>
      <c r="LI120" s="15" t="s">
        <v>1005</v>
      </c>
      <c r="LK120" s="15" t="s">
        <v>1006</v>
      </c>
      <c r="LL120" s="15" t="s">
        <v>505</v>
      </c>
      <c r="LM120" s="15" t="s">
        <v>505</v>
      </c>
      <c r="LN120" s="15" t="s">
        <v>505</v>
      </c>
      <c r="LP120" s="15" t="n">
        <v>9</v>
      </c>
      <c r="LQ120" s="15" t="s">
        <v>614</v>
      </c>
      <c r="LS120" s="15" t="s">
        <v>716</v>
      </c>
      <c r="LT120" s="15" t="s">
        <v>505</v>
      </c>
      <c r="LU120" s="15" t="s">
        <v>505</v>
      </c>
      <c r="LV120" s="15" t="s">
        <v>508</v>
      </c>
      <c r="LW120" s="15" t="n">
        <v>10</v>
      </c>
      <c r="LX120" s="15" t="n">
        <v>13</v>
      </c>
      <c r="LY120" s="15" t="s">
        <v>1007</v>
      </c>
      <c r="MA120" s="15" t="s">
        <v>774</v>
      </c>
      <c r="MB120" s="15" t="s">
        <v>505</v>
      </c>
      <c r="MC120" s="15" t="s">
        <v>505</v>
      </c>
      <c r="MD120" s="15" t="s">
        <v>505</v>
      </c>
      <c r="MF120" s="15" t="n">
        <v>1.5</v>
      </c>
      <c r="MG120" s="15" t="s">
        <v>1063</v>
      </c>
      <c r="MI120" s="15" t="s">
        <v>1076</v>
      </c>
      <c r="NH120" s="15" t="s">
        <v>509</v>
      </c>
      <c r="OU120" s="15" t="s">
        <v>510</v>
      </c>
      <c r="QI120" s="15" t="n">
        <v>343103343</v>
      </c>
      <c r="QJ120" s="15" t="s">
        <v>1094</v>
      </c>
      <c r="QK120" s="15" t="n">
        <v>44837.3774884259</v>
      </c>
      <c r="QN120" s="15" t="s">
        <v>513</v>
      </c>
      <c r="QQ120" s="15" t="n">
        <v>119</v>
      </c>
    </row>
    <row r="121" customFormat="false" ht="13.8" hidden="false" customHeight="false" outlineLevel="0" collapsed="false">
      <c r="A121" s="16" t="n">
        <v>44837.1001035185</v>
      </c>
      <c r="B121" s="16" t="n">
        <v>44837.1051171412</v>
      </c>
      <c r="C121" s="16" t="n">
        <v>44837</v>
      </c>
      <c r="D121" s="15" t="s">
        <v>553</v>
      </c>
      <c r="G121" s="16" t="n">
        <v>44837</v>
      </c>
      <c r="H121" s="15" t="s">
        <v>554</v>
      </c>
      <c r="I121" s="15" t="s">
        <v>710</v>
      </c>
      <c r="J121" s="15" t="s">
        <v>711</v>
      </c>
      <c r="K121" s="15" t="s">
        <v>1002</v>
      </c>
      <c r="L121" s="15" t="s">
        <v>601</v>
      </c>
      <c r="Q121" s="15" t="s">
        <v>505</v>
      </c>
      <c r="R121" s="15" t="s">
        <v>505</v>
      </c>
      <c r="S121" s="15" t="s">
        <v>505</v>
      </c>
      <c r="U121" s="15" t="n">
        <v>1</v>
      </c>
      <c r="V121" s="15" t="s">
        <v>602</v>
      </c>
      <c r="X121" s="15" t="s">
        <v>1048</v>
      </c>
      <c r="Y121" s="15" t="s">
        <v>505</v>
      </c>
      <c r="Z121" s="15" t="s">
        <v>505</v>
      </c>
      <c r="AA121" s="15" t="s">
        <v>505</v>
      </c>
      <c r="AC121" s="15" t="n">
        <v>4</v>
      </c>
      <c r="AD121" s="15" t="s">
        <v>521</v>
      </c>
      <c r="AF121" s="15" t="s">
        <v>796</v>
      </c>
      <c r="AG121" s="15" t="s">
        <v>505</v>
      </c>
      <c r="AH121" s="15" t="s">
        <v>505</v>
      </c>
      <c r="AI121" s="15" t="s">
        <v>505</v>
      </c>
      <c r="AK121" s="15" t="n">
        <v>3.5</v>
      </c>
      <c r="AL121" s="15" t="s">
        <v>598</v>
      </c>
      <c r="AN121" s="15" t="s">
        <v>1041</v>
      </c>
      <c r="AO121" s="15" t="s">
        <v>505</v>
      </c>
      <c r="AP121" s="15" t="s">
        <v>505</v>
      </c>
      <c r="AQ121" s="15" t="s">
        <v>505</v>
      </c>
      <c r="AS121" s="15" t="n">
        <v>3.75</v>
      </c>
      <c r="AT121" s="15" t="s">
        <v>724</v>
      </c>
      <c r="AV121" s="15" t="s">
        <v>1049</v>
      </c>
      <c r="AW121" s="15" t="s">
        <v>505</v>
      </c>
      <c r="AX121" s="15" t="s">
        <v>505</v>
      </c>
      <c r="AY121" s="15" t="s">
        <v>505</v>
      </c>
      <c r="BA121" s="15" t="n">
        <v>2.25</v>
      </c>
      <c r="BB121" s="15" t="s">
        <v>685</v>
      </c>
      <c r="BD121" s="15" t="s">
        <v>798</v>
      </c>
      <c r="BE121" s="15" t="s">
        <v>505</v>
      </c>
      <c r="BF121" s="15" t="s">
        <v>505</v>
      </c>
      <c r="BG121" s="15" t="s">
        <v>505</v>
      </c>
      <c r="BI121" s="15" t="n">
        <v>6</v>
      </c>
      <c r="BJ121" s="15" t="s">
        <v>613</v>
      </c>
      <c r="BL121" s="15" t="s">
        <v>798</v>
      </c>
      <c r="BM121" s="15" t="s">
        <v>505</v>
      </c>
      <c r="BN121" s="15" t="s">
        <v>505</v>
      </c>
      <c r="BO121" s="15" t="s">
        <v>505</v>
      </c>
      <c r="BQ121" s="15" t="n">
        <v>3.5</v>
      </c>
      <c r="BR121" s="15" t="s">
        <v>598</v>
      </c>
      <c r="BT121" s="15" t="s">
        <v>1066</v>
      </c>
      <c r="BU121" s="15" t="s">
        <v>505</v>
      </c>
      <c r="BV121" s="15" t="s">
        <v>505</v>
      </c>
      <c r="BW121" s="15" t="s">
        <v>505</v>
      </c>
      <c r="BY121" s="15" t="n">
        <v>2.5</v>
      </c>
      <c r="BZ121" s="15" t="s">
        <v>595</v>
      </c>
      <c r="CB121" s="15" t="s">
        <v>947</v>
      </c>
      <c r="CC121" s="15" t="s">
        <v>505</v>
      </c>
      <c r="CD121" s="15" t="s">
        <v>505</v>
      </c>
      <c r="CE121" s="15" t="s">
        <v>505</v>
      </c>
      <c r="CG121" s="15" t="n">
        <v>2.5</v>
      </c>
      <c r="CH121" s="15" t="s">
        <v>595</v>
      </c>
      <c r="CJ121" s="15" t="s">
        <v>947</v>
      </c>
      <c r="CK121" s="15" t="s">
        <v>505</v>
      </c>
      <c r="CL121" s="15" t="s">
        <v>505</v>
      </c>
      <c r="CM121" s="15" t="s">
        <v>505</v>
      </c>
      <c r="CO121" s="15" t="n">
        <v>2</v>
      </c>
      <c r="CP121" s="15" t="s">
        <v>520</v>
      </c>
      <c r="CR121" s="15" t="s">
        <v>869</v>
      </c>
      <c r="CS121" s="15" t="s">
        <v>505</v>
      </c>
      <c r="CT121" s="15" t="s">
        <v>505</v>
      </c>
      <c r="CU121" s="15" t="s">
        <v>505</v>
      </c>
      <c r="CW121" s="15" t="n">
        <v>4.25</v>
      </c>
      <c r="CX121" s="15" t="s">
        <v>741</v>
      </c>
      <c r="CZ121" s="15" t="s">
        <v>1095</v>
      </c>
      <c r="DA121" s="15" t="s">
        <v>505</v>
      </c>
      <c r="DB121" s="15" t="s">
        <v>505</v>
      </c>
      <c r="DC121" s="15" t="s">
        <v>505</v>
      </c>
      <c r="DE121" s="15" t="n">
        <v>4.5</v>
      </c>
      <c r="DF121" s="15" t="s">
        <v>582</v>
      </c>
      <c r="DH121" s="15" t="s">
        <v>1081</v>
      </c>
      <c r="DI121" s="15" t="s">
        <v>505</v>
      </c>
      <c r="DJ121" s="15" t="s">
        <v>505</v>
      </c>
      <c r="DK121" s="15" t="s">
        <v>505</v>
      </c>
      <c r="DM121" s="15" t="n">
        <v>6</v>
      </c>
      <c r="DN121" s="15" t="s">
        <v>613</v>
      </c>
      <c r="DP121" s="15" t="s">
        <v>796</v>
      </c>
      <c r="DQ121" s="15" t="s">
        <v>505</v>
      </c>
      <c r="DR121" s="15" t="s">
        <v>505</v>
      </c>
      <c r="DS121" s="15" t="s">
        <v>505</v>
      </c>
      <c r="DU121" s="15" t="n">
        <v>10.5</v>
      </c>
      <c r="DV121" s="15" t="s">
        <v>749</v>
      </c>
      <c r="DX121" s="15" t="s">
        <v>1068</v>
      </c>
      <c r="DY121" s="15" t="s">
        <v>505</v>
      </c>
      <c r="DZ121" s="15" t="s">
        <v>505</v>
      </c>
      <c r="EA121" s="15" t="s">
        <v>505</v>
      </c>
      <c r="EC121" s="15" t="n">
        <v>7.5</v>
      </c>
      <c r="ED121" s="15" t="s">
        <v>739</v>
      </c>
      <c r="EF121" s="15" t="s">
        <v>1055</v>
      </c>
      <c r="EG121" s="15" t="s">
        <v>505</v>
      </c>
      <c r="EH121" s="15" t="s">
        <v>505</v>
      </c>
      <c r="EI121" s="15" t="s">
        <v>505</v>
      </c>
      <c r="EK121" s="15" t="n">
        <v>13.5</v>
      </c>
      <c r="EL121" s="15" t="s">
        <v>804</v>
      </c>
      <c r="EN121" s="15" t="s">
        <v>1032</v>
      </c>
      <c r="EO121" s="15" t="s">
        <v>505</v>
      </c>
      <c r="EP121" s="15" t="s">
        <v>505</v>
      </c>
      <c r="EQ121" s="15" t="s">
        <v>505</v>
      </c>
      <c r="ES121" s="15" t="n">
        <v>15</v>
      </c>
      <c r="ET121" s="15" t="s">
        <v>546</v>
      </c>
      <c r="EV121" s="15" t="s">
        <v>1032</v>
      </c>
      <c r="EW121" s="15" t="s">
        <v>505</v>
      </c>
      <c r="EX121" s="15" t="s">
        <v>505</v>
      </c>
      <c r="EY121" s="15" t="s">
        <v>505</v>
      </c>
      <c r="FA121" s="15" t="n">
        <v>42</v>
      </c>
      <c r="FB121" s="15" t="s">
        <v>1038</v>
      </c>
      <c r="FD121" s="15" t="s">
        <v>1034</v>
      </c>
      <c r="FE121" s="15" t="s">
        <v>505</v>
      </c>
      <c r="FF121" s="15" t="s">
        <v>505</v>
      </c>
      <c r="FG121" s="15" t="s">
        <v>505</v>
      </c>
      <c r="FI121" s="15" t="n">
        <v>2</v>
      </c>
      <c r="FJ121" s="15" t="s">
        <v>520</v>
      </c>
      <c r="FL121" s="15" t="s">
        <v>505</v>
      </c>
      <c r="FM121" s="15" t="s">
        <v>505</v>
      </c>
      <c r="FN121" s="15" t="s">
        <v>505</v>
      </c>
      <c r="FP121" s="15" t="n">
        <v>2</v>
      </c>
      <c r="FQ121" s="15" t="s">
        <v>520</v>
      </c>
      <c r="FS121" s="15" t="s">
        <v>505</v>
      </c>
      <c r="FT121" s="15" t="s">
        <v>505</v>
      </c>
      <c r="FU121" s="15" t="s">
        <v>505</v>
      </c>
      <c r="FW121" s="15" t="n">
        <v>2.5</v>
      </c>
      <c r="FX121" s="15" t="s">
        <v>595</v>
      </c>
      <c r="FZ121" s="15" t="s">
        <v>505</v>
      </c>
      <c r="GA121" s="15" t="s">
        <v>505</v>
      </c>
      <c r="GB121" s="15" t="s">
        <v>505</v>
      </c>
      <c r="GD121" s="15" t="n">
        <v>6</v>
      </c>
      <c r="GE121" s="15" t="s">
        <v>613</v>
      </c>
      <c r="GG121" s="15" t="s">
        <v>505</v>
      </c>
      <c r="GH121" s="15" t="s">
        <v>505</v>
      </c>
      <c r="GI121" s="15" t="s">
        <v>505</v>
      </c>
      <c r="GK121" s="15" t="n">
        <v>3.5</v>
      </c>
      <c r="GL121" s="15" t="s">
        <v>598</v>
      </c>
      <c r="GN121" s="15" t="s">
        <v>505</v>
      </c>
      <c r="GO121" s="15" t="s">
        <v>505</v>
      </c>
      <c r="GP121" s="15" t="s">
        <v>508</v>
      </c>
      <c r="GQ121" s="15" t="n">
        <v>100</v>
      </c>
      <c r="GR121" s="15" t="n">
        <v>1.75</v>
      </c>
      <c r="GS121" s="15" t="s">
        <v>1069</v>
      </c>
      <c r="GU121" s="15" t="s">
        <v>1070</v>
      </c>
      <c r="GV121" s="15" t="s">
        <v>505</v>
      </c>
      <c r="GW121" s="15" t="s">
        <v>505</v>
      </c>
      <c r="GX121" s="15" t="s">
        <v>508</v>
      </c>
      <c r="GY121" s="15" t="n">
        <v>1.2</v>
      </c>
      <c r="GZ121" s="15" t="n">
        <v>8.5</v>
      </c>
      <c r="HA121" s="15" t="s">
        <v>1071</v>
      </c>
      <c r="HC121" s="15" t="s">
        <v>1057</v>
      </c>
      <c r="HD121" s="15" t="s">
        <v>505</v>
      </c>
      <c r="HE121" s="15" t="s">
        <v>505</v>
      </c>
      <c r="HF121" s="15" t="s">
        <v>505</v>
      </c>
      <c r="HH121" s="15" t="n">
        <v>1</v>
      </c>
      <c r="HI121" s="15" t="s">
        <v>602</v>
      </c>
      <c r="HK121" s="15" t="s">
        <v>839</v>
      </c>
      <c r="HL121" s="15" t="s">
        <v>505</v>
      </c>
      <c r="HM121" s="15" t="s">
        <v>505</v>
      </c>
      <c r="HN121" s="15" t="s">
        <v>508</v>
      </c>
      <c r="HO121" s="15" t="n">
        <v>400</v>
      </c>
      <c r="HP121" s="15" t="n">
        <v>6</v>
      </c>
      <c r="HQ121" s="15" t="s">
        <v>724</v>
      </c>
      <c r="HS121" s="15" t="s">
        <v>1072</v>
      </c>
      <c r="HT121" s="15" t="s">
        <v>505</v>
      </c>
      <c r="HU121" s="15" t="s">
        <v>505</v>
      </c>
      <c r="HV121" s="15" t="s">
        <v>505</v>
      </c>
      <c r="HX121" s="15" t="n">
        <v>1</v>
      </c>
      <c r="HY121" s="15" t="s">
        <v>602</v>
      </c>
      <c r="IA121" s="15" t="s">
        <v>839</v>
      </c>
      <c r="IB121" s="15" t="s">
        <v>505</v>
      </c>
      <c r="IC121" s="15" t="s">
        <v>505</v>
      </c>
      <c r="ID121" s="15" t="s">
        <v>505</v>
      </c>
      <c r="IF121" s="15" t="n">
        <v>7</v>
      </c>
      <c r="IG121" s="15" t="s">
        <v>727</v>
      </c>
      <c r="II121" s="15" t="s">
        <v>1073</v>
      </c>
      <c r="IJ121" s="15" t="s">
        <v>505</v>
      </c>
      <c r="IK121" s="15" t="s">
        <v>505</v>
      </c>
      <c r="IL121" s="15" t="s">
        <v>505</v>
      </c>
      <c r="IN121" s="15" t="n">
        <v>3</v>
      </c>
      <c r="IO121" s="15" t="s">
        <v>679</v>
      </c>
      <c r="IQ121" s="15" t="s">
        <v>1061</v>
      </c>
      <c r="IR121" s="15" t="s">
        <v>505</v>
      </c>
      <c r="IS121" s="15" t="s">
        <v>505</v>
      </c>
      <c r="IT121" s="15" t="s">
        <v>505</v>
      </c>
      <c r="IV121" s="15" t="n">
        <v>3.5</v>
      </c>
      <c r="IW121" s="15" t="s">
        <v>598</v>
      </c>
      <c r="IY121" s="15" t="s">
        <v>713</v>
      </c>
      <c r="IZ121" s="15" t="s">
        <v>505</v>
      </c>
      <c r="JA121" s="15" t="s">
        <v>505</v>
      </c>
      <c r="JB121" s="15" t="s">
        <v>505</v>
      </c>
      <c r="JD121" s="15" t="n">
        <v>19</v>
      </c>
      <c r="JE121" s="15" t="s">
        <v>732</v>
      </c>
      <c r="JG121" s="15" t="s">
        <v>1075</v>
      </c>
      <c r="JH121" s="15" t="s">
        <v>505</v>
      </c>
      <c r="JI121" s="15" t="s">
        <v>505</v>
      </c>
      <c r="JJ121" s="15" t="s">
        <v>508</v>
      </c>
      <c r="JK121" s="15" t="n">
        <v>0.1</v>
      </c>
      <c r="JL121" s="15" t="n">
        <v>3</v>
      </c>
      <c r="JM121" s="15" t="s">
        <v>547</v>
      </c>
      <c r="JO121" s="15" t="s">
        <v>714</v>
      </c>
      <c r="JP121" s="15" t="s">
        <v>505</v>
      </c>
      <c r="JQ121" s="15" t="s">
        <v>505</v>
      </c>
      <c r="JR121" s="15" t="s">
        <v>505</v>
      </c>
      <c r="JT121" s="15" t="n">
        <v>30</v>
      </c>
      <c r="JU121" s="15" t="s">
        <v>547</v>
      </c>
      <c r="JW121" s="15" t="s">
        <v>715</v>
      </c>
      <c r="KN121" s="15" t="s">
        <v>505</v>
      </c>
      <c r="KO121" s="15" t="s">
        <v>505</v>
      </c>
      <c r="KP121" s="15" t="s">
        <v>508</v>
      </c>
      <c r="KQ121" s="15" t="n">
        <v>10</v>
      </c>
      <c r="KR121" s="15" t="n">
        <v>1.5</v>
      </c>
      <c r="KS121" s="15" t="s">
        <v>1009</v>
      </c>
      <c r="KU121" s="15" t="s">
        <v>1004</v>
      </c>
      <c r="KV121" s="15" t="s">
        <v>505</v>
      </c>
      <c r="KW121" s="15" t="s">
        <v>505</v>
      </c>
      <c r="KX121" s="15" t="s">
        <v>508</v>
      </c>
      <c r="KY121" s="15" t="n">
        <v>12</v>
      </c>
      <c r="KZ121" s="15" t="n">
        <v>3</v>
      </c>
      <c r="LA121" s="15" t="s">
        <v>524</v>
      </c>
      <c r="LC121" s="15" t="s">
        <v>716</v>
      </c>
      <c r="LD121" s="15" t="s">
        <v>505</v>
      </c>
      <c r="LE121" s="15" t="s">
        <v>505</v>
      </c>
      <c r="LF121" s="15" t="s">
        <v>505</v>
      </c>
      <c r="LH121" s="15" t="n">
        <v>15</v>
      </c>
      <c r="LI121" s="15" t="s">
        <v>546</v>
      </c>
      <c r="LK121" s="15" t="s">
        <v>1006</v>
      </c>
      <c r="LL121" s="15" t="s">
        <v>505</v>
      </c>
      <c r="LM121" s="15" t="s">
        <v>505</v>
      </c>
      <c r="LN121" s="15" t="s">
        <v>505</v>
      </c>
      <c r="LP121" s="15" t="n">
        <v>9</v>
      </c>
      <c r="LQ121" s="15" t="s">
        <v>614</v>
      </c>
      <c r="LS121" s="15" t="s">
        <v>716</v>
      </c>
      <c r="LT121" s="15" t="s">
        <v>505</v>
      </c>
      <c r="LU121" s="15" t="s">
        <v>505</v>
      </c>
      <c r="LV121" s="15" t="s">
        <v>505</v>
      </c>
      <c r="LX121" s="15" t="n">
        <v>13</v>
      </c>
      <c r="LY121" s="15" t="s">
        <v>717</v>
      </c>
      <c r="MA121" s="15" t="s">
        <v>718</v>
      </c>
      <c r="MB121" s="15" t="s">
        <v>505</v>
      </c>
      <c r="MC121" s="15" t="s">
        <v>505</v>
      </c>
      <c r="MD121" s="15" t="s">
        <v>505</v>
      </c>
      <c r="MF121" s="15" t="n">
        <v>1.5</v>
      </c>
      <c r="MG121" s="15" t="s">
        <v>1063</v>
      </c>
      <c r="MI121" s="15" t="s">
        <v>1076</v>
      </c>
      <c r="NH121" s="15" t="s">
        <v>509</v>
      </c>
      <c r="OU121" s="15" t="s">
        <v>510</v>
      </c>
      <c r="QI121" s="15" t="n">
        <v>343103350</v>
      </c>
      <c r="QJ121" s="15" t="s">
        <v>1096</v>
      </c>
      <c r="QK121" s="15" t="n">
        <v>44837.3775</v>
      </c>
      <c r="QN121" s="15" t="s">
        <v>513</v>
      </c>
      <c r="QQ121" s="15" t="n">
        <v>120</v>
      </c>
    </row>
    <row r="122" customFormat="false" ht="13.8" hidden="false" customHeight="false" outlineLevel="0" collapsed="false">
      <c r="A122" s="16" t="n">
        <v>44837.3833763194</v>
      </c>
      <c r="B122" s="16" t="n">
        <v>44837.3879097222</v>
      </c>
      <c r="C122" s="16" t="n">
        <v>44837</v>
      </c>
      <c r="D122" s="15" t="s">
        <v>499</v>
      </c>
      <c r="G122" s="16" t="n">
        <v>44837</v>
      </c>
      <c r="H122" s="15" t="s">
        <v>500</v>
      </c>
      <c r="I122" s="15" t="s">
        <v>1097</v>
      </c>
      <c r="J122" s="15" t="s">
        <v>1098</v>
      </c>
      <c r="K122" s="15" t="s">
        <v>1099</v>
      </c>
      <c r="L122" s="15" t="s">
        <v>576</v>
      </c>
      <c r="IR122" s="15" t="s">
        <v>505</v>
      </c>
      <c r="IS122" s="15" t="s">
        <v>505</v>
      </c>
      <c r="IT122" s="15" t="s">
        <v>505</v>
      </c>
      <c r="IV122" s="15" t="n">
        <v>6.5</v>
      </c>
      <c r="IW122" s="15" t="s">
        <v>725</v>
      </c>
      <c r="IY122" s="15" t="s">
        <v>1100</v>
      </c>
      <c r="JH122" s="15" t="s">
        <v>505</v>
      </c>
      <c r="JI122" s="15" t="s">
        <v>505</v>
      </c>
      <c r="JJ122" s="15" t="s">
        <v>505</v>
      </c>
      <c r="JL122" s="15" t="n">
        <v>38</v>
      </c>
      <c r="JM122" s="15" t="s">
        <v>1033</v>
      </c>
      <c r="JO122" s="15" t="s">
        <v>1101</v>
      </c>
      <c r="JP122" s="15" t="s">
        <v>505</v>
      </c>
      <c r="JQ122" s="15" t="s">
        <v>505</v>
      </c>
      <c r="JR122" s="15" t="s">
        <v>505</v>
      </c>
      <c r="JT122" s="15" t="n">
        <v>24</v>
      </c>
      <c r="JU122" s="15" t="s">
        <v>670</v>
      </c>
      <c r="KN122" s="15" t="s">
        <v>505</v>
      </c>
      <c r="KO122" s="15" t="s">
        <v>505</v>
      </c>
      <c r="KP122" s="15" t="s">
        <v>505</v>
      </c>
      <c r="KR122" s="15" t="n">
        <v>6</v>
      </c>
      <c r="KS122" s="15" t="s">
        <v>613</v>
      </c>
      <c r="KU122" s="15" t="s">
        <v>1102</v>
      </c>
      <c r="KV122" s="15" t="s">
        <v>505</v>
      </c>
      <c r="KW122" s="15" t="s">
        <v>505</v>
      </c>
      <c r="KX122" s="15" t="s">
        <v>505</v>
      </c>
      <c r="KZ122" s="15" t="n">
        <v>7</v>
      </c>
      <c r="LA122" s="15" t="s">
        <v>727</v>
      </c>
      <c r="LC122" s="15" t="s">
        <v>1103</v>
      </c>
      <c r="LD122" s="15" t="s">
        <v>505</v>
      </c>
      <c r="LE122" s="15" t="s">
        <v>505</v>
      </c>
      <c r="LF122" s="15" t="s">
        <v>505</v>
      </c>
      <c r="LH122" s="15" t="n">
        <v>12</v>
      </c>
      <c r="LI122" s="15" t="s">
        <v>580</v>
      </c>
      <c r="LK122" s="15" t="s">
        <v>1104</v>
      </c>
      <c r="LL122" s="15" t="s">
        <v>505</v>
      </c>
      <c r="LM122" s="15" t="s">
        <v>505</v>
      </c>
      <c r="LN122" s="15" t="s">
        <v>505</v>
      </c>
      <c r="LP122" s="15" t="n">
        <v>5</v>
      </c>
      <c r="LQ122" s="15" t="s">
        <v>524</v>
      </c>
      <c r="LS122" s="15" t="s">
        <v>1105</v>
      </c>
      <c r="LT122" s="15" t="s">
        <v>505</v>
      </c>
      <c r="LU122" s="15" t="s">
        <v>505</v>
      </c>
      <c r="LV122" s="15" t="s">
        <v>505</v>
      </c>
      <c r="LX122" s="15" t="n">
        <v>5</v>
      </c>
      <c r="LY122" s="15" t="s">
        <v>524</v>
      </c>
      <c r="MA122" s="15" t="s">
        <v>1106</v>
      </c>
      <c r="NH122" s="15" t="s">
        <v>509</v>
      </c>
      <c r="OU122" s="15" t="s">
        <v>510</v>
      </c>
      <c r="QH122" s="15" t="s">
        <v>511</v>
      </c>
      <c r="QI122" s="15" t="n">
        <v>343191681</v>
      </c>
      <c r="QJ122" s="15" t="s">
        <v>1107</v>
      </c>
      <c r="QK122" s="15" t="n">
        <v>44837.4901851852</v>
      </c>
      <c r="QN122" s="15" t="s">
        <v>513</v>
      </c>
      <c r="QQ122" s="15" t="n">
        <v>121</v>
      </c>
    </row>
    <row r="123" customFormat="false" ht="13.8" hidden="false" customHeight="false" outlineLevel="0" collapsed="false">
      <c r="A123" s="16" t="n">
        <v>44837.3881267824</v>
      </c>
      <c r="B123" s="16" t="n">
        <v>44837.3913028356</v>
      </c>
      <c r="C123" s="16" t="n">
        <v>44837</v>
      </c>
      <c r="D123" s="15" t="s">
        <v>499</v>
      </c>
      <c r="G123" s="16" t="n">
        <v>44837</v>
      </c>
      <c r="H123" s="15" t="s">
        <v>500</v>
      </c>
      <c r="I123" s="15" t="s">
        <v>1097</v>
      </c>
      <c r="J123" s="15" t="s">
        <v>1098</v>
      </c>
      <c r="K123" s="15" t="s">
        <v>1099</v>
      </c>
      <c r="L123" s="15" t="s">
        <v>576</v>
      </c>
      <c r="IR123" s="15" t="s">
        <v>505</v>
      </c>
      <c r="IS123" s="15" t="s">
        <v>505</v>
      </c>
      <c r="IT123" s="15" t="s">
        <v>505</v>
      </c>
      <c r="IV123" s="15" t="n">
        <v>6</v>
      </c>
      <c r="IW123" s="15" t="s">
        <v>613</v>
      </c>
      <c r="IY123" s="15" t="s">
        <v>1108</v>
      </c>
      <c r="JH123" s="15" t="s">
        <v>505</v>
      </c>
      <c r="JI123" s="15" t="s">
        <v>505</v>
      </c>
      <c r="JJ123" s="15" t="s">
        <v>505</v>
      </c>
      <c r="JL123" s="15" t="n">
        <v>26</v>
      </c>
      <c r="JM123" s="15" t="s">
        <v>1109</v>
      </c>
      <c r="JO123" s="15" t="s">
        <v>1110</v>
      </c>
      <c r="JP123" s="15" t="s">
        <v>508</v>
      </c>
      <c r="KN123" s="15" t="s">
        <v>505</v>
      </c>
      <c r="KO123" s="15" t="s">
        <v>505</v>
      </c>
      <c r="KP123" s="15" t="s">
        <v>505</v>
      </c>
      <c r="KR123" s="15" t="n">
        <v>6</v>
      </c>
      <c r="KS123" s="15" t="s">
        <v>613</v>
      </c>
      <c r="KU123" s="15" t="s">
        <v>1103</v>
      </c>
      <c r="KV123" s="15" t="s">
        <v>505</v>
      </c>
      <c r="KW123" s="15" t="s">
        <v>505</v>
      </c>
      <c r="KX123" s="15" t="s">
        <v>505</v>
      </c>
      <c r="KZ123" s="15" t="n">
        <v>6</v>
      </c>
      <c r="LA123" s="15" t="s">
        <v>613</v>
      </c>
      <c r="LC123" s="15" t="s">
        <v>1111</v>
      </c>
      <c r="LD123" s="15" t="s">
        <v>505</v>
      </c>
      <c r="LE123" s="15" t="s">
        <v>505</v>
      </c>
      <c r="LF123" s="15" t="s">
        <v>505</v>
      </c>
      <c r="LH123" s="15" t="n">
        <v>14</v>
      </c>
      <c r="LI123" s="15" t="s">
        <v>743</v>
      </c>
      <c r="LK123" s="15" t="s">
        <v>1112</v>
      </c>
      <c r="LL123" s="15" t="s">
        <v>505</v>
      </c>
      <c r="LM123" s="15" t="s">
        <v>505</v>
      </c>
      <c r="LN123" s="15" t="s">
        <v>505</v>
      </c>
      <c r="LP123" s="15" t="n">
        <v>6</v>
      </c>
      <c r="LQ123" s="15" t="s">
        <v>613</v>
      </c>
      <c r="LS123" s="15" t="s">
        <v>1105</v>
      </c>
      <c r="LT123" s="15" t="s">
        <v>505</v>
      </c>
      <c r="LU123" s="15" t="s">
        <v>505</v>
      </c>
      <c r="LV123" s="15" t="s">
        <v>505</v>
      </c>
      <c r="LX123" s="15" t="n">
        <v>6</v>
      </c>
      <c r="LY123" s="15" t="s">
        <v>613</v>
      </c>
      <c r="MA123" s="15" t="s">
        <v>1113</v>
      </c>
      <c r="NH123" s="15" t="s">
        <v>509</v>
      </c>
      <c r="OU123" s="15" t="s">
        <v>510</v>
      </c>
      <c r="QH123" s="15" t="s">
        <v>511</v>
      </c>
      <c r="QI123" s="15" t="n">
        <v>343191743</v>
      </c>
      <c r="QJ123" s="15" t="s">
        <v>1114</v>
      </c>
      <c r="QK123" s="15" t="n">
        <v>44837.4902083333</v>
      </c>
      <c r="QN123" s="15" t="s">
        <v>513</v>
      </c>
      <c r="QQ123" s="15" t="n">
        <v>122</v>
      </c>
    </row>
    <row r="124" customFormat="false" ht="13.8" hidden="false" customHeight="false" outlineLevel="0" collapsed="false">
      <c r="A124" s="16" t="n">
        <v>44837.3915058681</v>
      </c>
      <c r="B124" s="16" t="n">
        <v>44837.3946255787</v>
      </c>
      <c r="C124" s="16" t="n">
        <v>44837</v>
      </c>
      <c r="D124" s="15" t="s">
        <v>499</v>
      </c>
      <c r="G124" s="16" t="n">
        <v>44837</v>
      </c>
      <c r="H124" s="15" t="s">
        <v>500</v>
      </c>
      <c r="I124" s="15" t="s">
        <v>1097</v>
      </c>
      <c r="J124" s="15" t="s">
        <v>1098</v>
      </c>
      <c r="K124" s="15" t="s">
        <v>1115</v>
      </c>
      <c r="L124" s="15" t="s">
        <v>576</v>
      </c>
      <c r="IR124" s="15" t="s">
        <v>505</v>
      </c>
      <c r="IS124" s="15" t="s">
        <v>505</v>
      </c>
      <c r="IT124" s="15" t="s">
        <v>505</v>
      </c>
      <c r="IV124" s="15" t="n">
        <v>6.5</v>
      </c>
      <c r="IW124" s="15" t="s">
        <v>725</v>
      </c>
      <c r="IY124" s="15" t="s">
        <v>1116</v>
      </c>
      <c r="JH124" s="15" t="s">
        <v>505</v>
      </c>
      <c r="JI124" s="15" t="s">
        <v>505</v>
      </c>
      <c r="JJ124" s="15" t="s">
        <v>505</v>
      </c>
      <c r="JL124" s="15" t="n">
        <v>25</v>
      </c>
      <c r="JM124" s="15" t="s">
        <v>1117</v>
      </c>
      <c r="JO124" s="15" t="s">
        <v>1118</v>
      </c>
      <c r="JP124" s="15" t="s">
        <v>505</v>
      </c>
      <c r="JQ124" s="15" t="s">
        <v>505</v>
      </c>
      <c r="JR124" s="15" t="s">
        <v>505</v>
      </c>
      <c r="JT124" s="15" t="n">
        <v>24</v>
      </c>
      <c r="JU124" s="15" t="s">
        <v>670</v>
      </c>
      <c r="JW124" s="15" t="s">
        <v>1119</v>
      </c>
      <c r="KN124" s="15" t="s">
        <v>505</v>
      </c>
      <c r="KO124" s="15" t="s">
        <v>505</v>
      </c>
      <c r="KP124" s="15" t="s">
        <v>505</v>
      </c>
      <c r="KR124" s="15" t="n">
        <v>6</v>
      </c>
      <c r="KS124" s="15" t="s">
        <v>613</v>
      </c>
      <c r="KU124" s="15" t="s">
        <v>1120</v>
      </c>
      <c r="KV124" s="15" t="s">
        <v>505</v>
      </c>
      <c r="KW124" s="15" t="s">
        <v>505</v>
      </c>
      <c r="KX124" s="15" t="s">
        <v>505</v>
      </c>
      <c r="KZ124" s="15" t="n">
        <v>4.5</v>
      </c>
      <c r="LA124" s="15" t="s">
        <v>582</v>
      </c>
      <c r="LC124" s="15" t="s">
        <v>1103</v>
      </c>
      <c r="LD124" s="15" t="s">
        <v>505</v>
      </c>
      <c r="LE124" s="15" t="s">
        <v>505</v>
      </c>
      <c r="LF124" s="15" t="s">
        <v>505</v>
      </c>
      <c r="LH124" s="15" t="n">
        <v>14</v>
      </c>
      <c r="LI124" s="15" t="s">
        <v>743</v>
      </c>
      <c r="LK124" s="15" t="s">
        <v>1111</v>
      </c>
      <c r="LL124" s="15" t="s">
        <v>505</v>
      </c>
      <c r="LM124" s="15" t="s">
        <v>505</v>
      </c>
      <c r="LN124" s="15" t="s">
        <v>505</v>
      </c>
      <c r="LP124" s="15" t="n">
        <v>5</v>
      </c>
      <c r="LQ124" s="15" t="s">
        <v>524</v>
      </c>
      <c r="LS124" s="15" t="s">
        <v>1113</v>
      </c>
      <c r="LT124" s="15" t="s">
        <v>505</v>
      </c>
      <c r="LU124" s="15" t="s">
        <v>505</v>
      </c>
      <c r="LV124" s="15" t="s">
        <v>505</v>
      </c>
      <c r="LX124" s="15" t="n">
        <v>6.5</v>
      </c>
      <c r="LY124" s="15" t="s">
        <v>725</v>
      </c>
      <c r="MA124" s="15" t="s">
        <v>1103</v>
      </c>
      <c r="NH124" s="15" t="s">
        <v>509</v>
      </c>
      <c r="OU124" s="15" t="s">
        <v>510</v>
      </c>
      <c r="QH124" s="15" t="s">
        <v>511</v>
      </c>
      <c r="QI124" s="15" t="n">
        <v>343192053</v>
      </c>
      <c r="QJ124" s="15" t="s">
        <v>1121</v>
      </c>
      <c r="QK124" s="15" t="n">
        <v>44837.4903935185</v>
      </c>
      <c r="QN124" s="15" t="s">
        <v>513</v>
      </c>
      <c r="QQ124" s="15" t="n">
        <v>123</v>
      </c>
    </row>
    <row r="125" customFormat="false" ht="13.8" hidden="false" customHeight="false" outlineLevel="0" collapsed="false">
      <c r="A125" s="16" t="n">
        <v>44837.3947953588</v>
      </c>
      <c r="B125" s="16" t="n">
        <v>44837.3986936921</v>
      </c>
      <c r="C125" s="16" t="n">
        <v>44837</v>
      </c>
      <c r="D125" s="15" t="s">
        <v>499</v>
      </c>
      <c r="G125" s="16" t="n">
        <v>44837</v>
      </c>
      <c r="H125" s="15" t="s">
        <v>500</v>
      </c>
      <c r="I125" s="15" t="s">
        <v>1097</v>
      </c>
      <c r="J125" s="15" t="s">
        <v>1098</v>
      </c>
      <c r="K125" s="15" t="s">
        <v>1115</v>
      </c>
      <c r="L125" s="15" t="s">
        <v>576</v>
      </c>
      <c r="IR125" s="15" t="s">
        <v>505</v>
      </c>
      <c r="IS125" s="15" t="s">
        <v>505</v>
      </c>
      <c r="IT125" s="15" t="s">
        <v>505</v>
      </c>
      <c r="IV125" s="15" t="n">
        <v>6.5</v>
      </c>
      <c r="IW125" s="15" t="s">
        <v>725</v>
      </c>
      <c r="IY125" s="15" t="s">
        <v>1108</v>
      </c>
      <c r="JH125" s="15" t="s">
        <v>505</v>
      </c>
      <c r="JI125" s="15" t="s">
        <v>505</v>
      </c>
      <c r="JJ125" s="15" t="s">
        <v>505</v>
      </c>
      <c r="JL125" s="15" t="n">
        <v>42</v>
      </c>
      <c r="JM125" s="15" t="s">
        <v>1038</v>
      </c>
      <c r="JO125" s="15" t="s">
        <v>1122</v>
      </c>
      <c r="JP125" s="15" t="s">
        <v>505</v>
      </c>
      <c r="JQ125" s="15" t="s">
        <v>505</v>
      </c>
      <c r="JR125" s="15" t="s">
        <v>505</v>
      </c>
      <c r="JT125" s="15" t="n">
        <v>28</v>
      </c>
      <c r="JU125" s="15" t="s">
        <v>1123</v>
      </c>
      <c r="JW125" s="15" t="s">
        <v>1124</v>
      </c>
      <c r="KN125" s="15" t="s">
        <v>505</v>
      </c>
      <c r="KO125" s="15" t="s">
        <v>505</v>
      </c>
      <c r="KP125" s="15" t="s">
        <v>505</v>
      </c>
      <c r="KR125" s="15" t="n">
        <v>6.5</v>
      </c>
      <c r="KS125" s="15" t="s">
        <v>725</v>
      </c>
      <c r="KU125" s="15" t="s">
        <v>1111</v>
      </c>
      <c r="KV125" s="15" t="s">
        <v>505</v>
      </c>
      <c r="KW125" s="15" t="s">
        <v>505</v>
      </c>
      <c r="KX125" s="15" t="s">
        <v>505</v>
      </c>
      <c r="KZ125" s="15" t="n">
        <v>7</v>
      </c>
      <c r="LA125" s="15" t="s">
        <v>727</v>
      </c>
      <c r="LC125" s="15" t="s">
        <v>1103</v>
      </c>
      <c r="LD125" s="15" t="s">
        <v>505</v>
      </c>
      <c r="LE125" s="15" t="s">
        <v>505</v>
      </c>
      <c r="LF125" s="15" t="s">
        <v>505</v>
      </c>
      <c r="LH125" s="15" t="n">
        <v>14</v>
      </c>
      <c r="LI125" s="15" t="s">
        <v>743</v>
      </c>
      <c r="LK125" s="15" t="s">
        <v>1113</v>
      </c>
      <c r="LL125" s="15" t="s">
        <v>505</v>
      </c>
      <c r="LM125" s="15" t="s">
        <v>505</v>
      </c>
      <c r="LN125" s="15" t="s">
        <v>505</v>
      </c>
      <c r="LP125" s="15" t="n">
        <v>6</v>
      </c>
      <c r="LQ125" s="15" t="s">
        <v>613</v>
      </c>
      <c r="LS125" s="15" t="s">
        <v>1111</v>
      </c>
      <c r="LT125" s="15" t="s">
        <v>505</v>
      </c>
      <c r="LU125" s="15" t="s">
        <v>505</v>
      </c>
      <c r="LV125" s="15" t="s">
        <v>505</v>
      </c>
      <c r="LX125" s="15" t="n">
        <v>7</v>
      </c>
      <c r="LY125" s="15" t="s">
        <v>727</v>
      </c>
      <c r="MA125" s="15" t="s">
        <v>1105</v>
      </c>
      <c r="NH125" s="15" t="s">
        <v>509</v>
      </c>
      <c r="OU125" s="15" t="s">
        <v>510</v>
      </c>
      <c r="QH125" s="15" t="s">
        <v>511</v>
      </c>
      <c r="QI125" s="15" t="n">
        <v>343192127</v>
      </c>
      <c r="QJ125" s="15" t="s">
        <v>1125</v>
      </c>
      <c r="QK125" s="15" t="n">
        <v>44837.4904398148</v>
      </c>
      <c r="QN125" s="15" t="s">
        <v>513</v>
      </c>
      <c r="QQ125" s="15" t="n">
        <v>124</v>
      </c>
    </row>
    <row r="126" customFormat="false" ht="13.8" hidden="false" customHeight="false" outlineLevel="0" collapsed="false">
      <c r="A126" s="16" t="n">
        <v>44837.3989377778</v>
      </c>
      <c r="B126" s="16" t="n">
        <v>44837.5496888658</v>
      </c>
      <c r="C126" s="16" t="n">
        <v>44837</v>
      </c>
      <c r="D126" s="15" t="s">
        <v>499</v>
      </c>
      <c r="G126" s="16" t="n">
        <v>44837</v>
      </c>
      <c r="H126" s="15" t="s">
        <v>500</v>
      </c>
      <c r="I126" s="15" t="s">
        <v>1097</v>
      </c>
      <c r="J126" s="15" t="s">
        <v>1098</v>
      </c>
      <c r="K126" s="15" t="s">
        <v>1099</v>
      </c>
      <c r="L126" s="15" t="s">
        <v>517</v>
      </c>
      <c r="MN126" s="15" t="s">
        <v>505</v>
      </c>
      <c r="MO126" s="15" t="s">
        <v>518</v>
      </c>
      <c r="MQ126" s="15" t="s">
        <v>519</v>
      </c>
      <c r="MS126" s="15" t="s">
        <v>505</v>
      </c>
      <c r="MT126" s="15" t="s">
        <v>505</v>
      </c>
      <c r="MV126" s="15" t="n">
        <v>5</v>
      </c>
      <c r="MW126" s="15" t="s">
        <v>524</v>
      </c>
      <c r="NF126" s="15" t="s">
        <v>524</v>
      </c>
      <c r="NG126" s="15" t="s">
        <v>525</v>
      </c>
      <c r="NH126" s="15" t="s">
        <v>509</v>
      </c>
      <c r="OU126" s="15" t="s">
        <v>510</v>
      </c>
      <c r="QH126" s="15" t="s">
        <v>511</v>
      </c>
      <c r="QI126" s="15" t="n">
        <v>343192150</v>
      </c>
      <c r="QJ126" s="15" t="s">
        <v>1126</v>
      </c>
      <c r="QK126" s="15" t="n">
        <v>44837.4904513889</v>
      </c>
      <c r="QN126" s="15" t="s">
        <v>513</v>
      </c>
      <c r="QQ126" s="15" t="n">
        <v>125</v>
      </c>
    </row>
    <row r="127" customFormat="false" ht="13.8" hidden="false" customHeight="false" outlineLevel="0" collapsed="false">
      <c r="A127" s="16" t="n">
        <v>44837.5498620602</v>
      </c>
      <c r="B127" s="16" t="n">
        <v>44837.5511325116</v>
      </c>
      <c r="C127" s="16" t="n">
        <v>44837</v>
      </c>
      <c r="D127" s="15" t="s">
        <v>499</v>
      </c>
      <c r="G127" s="16" t="n">
        <v>44837</v>
      </c>
      <c r="H127" s="15" t="s">
        <v>500</v>
      </c>
      <c r="I127" s="15" t="s">
        <v>1097</v>
      </c>
      <c r="J127" s="15" t="s">
        <v>1098</v>
      </c>
      <c r="K127" s="15" t="s">
        <v>1115</v>
      </c>
      <c r="L127" s="15" t="s">
        <v>517</v>
      </c>
      <c r="MN127" s="15" t="s">
        <v>505</v>
      </c>
      <c r="MO127" s="15" t="s">
        <v>518</v>
      </c>
      <c r="MQ127" s="15" t="s">
        <v>519</v>
      </c>
      <c r="MS127" s="15" t="s">
        <v>505</v>
      </c>
      <c r="MT127" s="15" t="s">
        <v>505</v>
      </c>
      <c r="MV127" s="15" t="n">
        <v>5</v>
      </c>
      <c r="MW127" s="15" t="s">
        <v>524</v>
      </c>
      <c r="NF127" s="15" t="s">
        <v>524</v>
      </c>
      <c r="NG127" s="15" t="s">
        <v>525</v>
      </c>
      <c r="NH127" s="15" t="s">
        <v>509</v>
      </c>
      <c r="OU127" s="15" t="s">
        <v>510</v>
      </c>
      <c r="QH127" s="15" t="s">
        <v>511</v>
      </c>
      <c r="QI127" s="15" t="n">
        <v>343192176</v>
      </c>
      <c r="QJ127" s="15" t="s">
        <v>1127</v>
      </c>
      <c r="QK127" s="15" t="n">
        <v>44837.490474537</v>
      </c>
      <c r="QN127" s="15" t="s">
        <v>513</v>
      </c>
      <c r="QQ127" s="15" t="n">
        <v>126</v>
      </c>
    </row>
    <row r="128" customFormat="false" ht="13.8" hidden="false" customHeight="false" outlineLevel="0" collapsed="false">
      <c r="A128" s="16" t="n">
        <v>44837.551304456</v>
      </c>
      <c r="B128" s="16" t="n">
        <v>44837.5652001042</v>
      </c>
      <c r="C128" s="16" t="n">
        <v>44837</v>
      </c>
      <c r="D128" s="15" t="s">
        <v>499</v>
      </c>
      <c r="G128" s="16" t="n">
        <v>44837</v>
      </c>
      <c r="H128" s="15" t="s">
        <v>500</v>
      </c>
      <c r="I128" s="15" t="s">
        <v>1097</v>
      </c>
      <c r="J128" s="15" t="s">
        <v>1098</v>
      </c>
      <c r="K128" s="15" t="s">
        <v>1115</v>
      </c>
      <c r="L128" s="15" t="s">
        <v>517</v>
      </c>
      <c r="MN128" s="15" t="s">
        <v>505</v>
      </c>
      <c r="MO128" s="15" t="s">
        <v>518</v>
      </c>
      <c r="MQ128" s="15" t="s">
        <v>519</v>
      </c>
      <c r="MS128" s="15" t="s">
        <v>505</v>
      </c>
      <c r="MT128" s="15" t="s">
        <v>505</v>
      </c>
      <c r="MV128" s="15" t="n">
        <v>5</v>
      </c>
      <c r="MW128" s="15" t="s">
        <v>524</v>
      </c>
      <c r="NF128" s="15" t="s">
        <v>524</v>
      </c>
      <c r="NG128" s="15" t="s">
        <v>525</v>
      </c>
      <c r="NH128" s="15" t="s">
        <v>509</v>
      </c>
      <c r="OU128" s="15" t="s">
        <v>510</v>
      </c>
      <c r="QH128" s="15" t="s">
        <v>511</v>
      </c>
      <c r="QI128" s="15" t="n">
        <v>343192203</v>
      </c>
      <c r="QJ128" s="15" t="s">
        <v>1128</v>
      </c>
      <c r="QK128" s="15" t="n">
        <v>44837.4904861111</v>
      </c>
      <c r="QN128" s="15" t="s">
        <v>513</v>
      </c>
      <c r="QQ128" s="15" t="n">
        <v>127</v>
      </c>
    </row>
    <row r="129" customFormat="false" ht="13.8" hidden="false" customHeight="false" outlineLevel="0" collapsed="false">
      <c r="A129" s="16" t="n">
        <v>44837.5654311921</v>
      </c>
      <c r="B129" s="16" t="n">
        <v>44837.5733532755</v>
      </c>
      <c r="C129" s="16" t="n">
        <v>44837</v>
      </c>
      <c r="D129" s="15" t="s">
        <v>499</v>
      </c>
      <c r="G129" s="16" t="n">
        <v>44837</v>
      </c>
      <c r="H129" s="15" t="s">
        <v>500</v>
      </c>
      <c r="I129" s="15" t="s">
        <v>1097</v>
      </c>
      <c r="J129" s="15" t="s">
        <v>1098</v>
      </c>
      <c r="K129" s="15" t="s">
        <v>1115</v>
      </c>
      <c r="L129" s="15" t="s">
        <v>517</v>
      </c>
      <c r="MN129" s="15" t="s">
        <v>505</v>
      </c>
      <c r="MO129" s="15" t="s">
        <v>518</v>
      </c>
      <c r="MQ129" s="15" t="s">
        <v>519</v>
      </c>
      <c r="MS129" s="15" t="s">
        <v>505</v>
      </c>
      <c r="MT129" s="15" t="s">
        <v>505</v>
      </c>
      <c r="MV129" s="15" t="n">
        <v>5</v>
      </c>
      <c r="MW129" s="15" t="s">
        <v>524</v>
      </c>
      <c r="NF129" s="15" t="s">
        <v>524</v>
      </c>
      <c r="NG129" s="15" t="s">
        <v>525</v>
      </c>
      <c r="NH129" s="15" t="s">
        <v>509</v>
      </c>
      <c r="OU129" s="15" t="s">
        <v>510</v>
      </c>
      <c r="QH129" s="15" t="s">
        <v>511</v>
      </c>
      <c r="QI129" s="15" t="n">
        <v>343192235</v>
      </c>
      <c r="QJ129" s="15" t="s">
        <v>1129</v>
      </c>
      <c r="QK129" s="15" t="n">
        <v>44837.4905092593</v>
      </c>
      <c r="QN129" s="15" t="s">
        <v>513</v>
      </c>
      <c r="QQ129" s="15" t="n">
        <v>128</v>
      </c>
    </row>
    <row r="130" customFormat="false" ht="13.8" hidden="false" customHeight="false" outlineLevel="0" collapsed="false">
      <c r="A130" s="16" t="n">
        <v>44837.630786956</v>
      </c>
      <c r="B130" s="16" t="n">
        <v>44837.631784294</v>
      </c>
      <c r="C130" s="16" t="n">
        <v>44837</v>
      </c>
      <c r="D130" s="15" t="s">
        <v>553</v>
      </c>
      <c r="G130" s="16" t="n">
        <v>44837</v>
      </c>
      <c r="H130" s="15" t="s">
        <v>938</v>
      </c>
      <c r="I130" s="15" t="s">
        <v>939</v>
      </c>
      <c r="J130" s="15" t="s">
        <v>940</v>
      </c>
      <c r="K130" s="15" t="s">
        <v>990</v>
      </c>
      <c r="L130" s="15" t="s">
        <v>504</v>
      </c>
      <c r="JX130" s="15" t="s">
        <v>505</v>
      </c>
      <c r="JY130" s="15" t="s">
        <v>505</v>
      </c>
      <c r="JZ130" s="15" t="s">
        <v>505</v>
      </c>
      <c r="KB130" s="15" t="n">
        <v>0.15</v>
      </c>
      <c r="KC130" s="15" t="s">
        <v>506</v>
      </c>
      <c r="KF130" s="15" t="s">
        <v>508</v>
      </c>
      <c r="NH130" s="15" t="s">
        <v>509</v>
      </c>
      <c r="OU130" s="15" t="s">
        <v>510</v>
      </c>
      <c r="QH130" s="15" t="s">
        <v>511</v>
      </c>
      <c r="QI130" s="15" t="n">
        <v>343271412</v>
      </c>
      <c r="QJ130" s="15" t="s">
        <v>1130</v>
      </c>
      <c r="QK130" s="15" t="n">
        <v>44837.5505439815</v>
      </c>
      <c r="QN130" s="15" t="s">
        <v>513</v>
      </c>
      <c r="QQ130" s="15" t="n">
        <v>129</v>
      </c>
    </row>
    <row r="131" customFormat="false" ht="13.8" hidden="false" customHeight="false" outlineLevel="0" collapsed="false">
      <c r="A131" s="16" t="n">
        <v>44837.6318168403</v>
      </c>
      <c r="B131" s="16" t="n">
        <v>44837.6324411227</v>
      </c>
      <c r="C131" s="16" t="n">
        <v>44837</v>
      </c>
      <c r="D131" s="15" t="s">
        <v>553</v>
      </c>
      <c r="G131" s="16" t="n">
        <v>44837</v>
      </c>
      <c r="H131" s="15" t="s">
        <v>938</v>
      </c>
      <c r="I131" s="15" t="s">
        <v>939</v>
      </c>
      <c r="J131" s="15" t="s">
        <v>940</v>
      </c>
      <c r="K131" s="15" t="s">
        <v>941</v>
      </c>
      <c r="L131" s="15" t="s">
        <v>504</v>
      </c>
      <c r="JX131" s="15" t="s">
        <v>505</v>
      </c>
      <c r="JY131" s="15" t="s">
        <v>505</v>
      </c>
      <c r="JZ131" s="15" t="s">
        <v>505</v>
      </c>
      <c r="KB131" s="15" t="n">
        <v>0.15</v>
      </c>
      <c r="KC131" s="15" t="s">
        <v>506</v>
      </c>
      <c r="KF131" s="15" t="s">
        <v>508</v>
      </c>
      <c r="NH131" s="15" t="s">
        <v>509</v>
      </c>
      <c r="OU131" s="15" t="s">
        <v>510</v>
      </c>
      <c r="QH131" s="15" t="s">
        <v>511</v>
      </c>
      <c r="QI131" s="15" t="n">
        <v>343271427</v>
      </c>
      <c r="QJ131" s="15" t="s">
        <v>1131</v>
      </c>
      <c r="QK131" s="15" t="n">
        <v>44837.5505555556</v>
      </c>
      <c r="QN131" s="15" t="s">
        <v>513</v>
      </c>
      <c r="QQ131" s="15" t="n">
        <v>130</v>
      </c>
    </row>
    <row r="132" customFormat="false" ht="13.8" hidden="false" customHeight="false" outlineLevel="0" collapsed="false">
      <c r="A132" s="16" t="n">
        <v>44837.6324748032</v>
      </c>
      <c r="B132" s="16" t="n">
        <v>44837.6331913773</v>
      </c>
      <c r="C132" s="16" t="n">
        <v>44837</v>
      </c>
      <c r="D132" s="15" t="s">
        <v>553</v>
      </c>
      <c r="G132" s="16" t="n">
        <v>44837</v>
      </c>
      <c r="H132" s="15" t="s">
        <v>938</v>
      </c>
      <c r="I132" s="15" t="s">
        <v>939</v>
      </c>
      <c r="J132" s="15" t="s">
        <v>940</v>
      </c>
      <c r="K132" s="15" t="s">
        <v>1132</v>
      </c>
      <c r="L132" s="15" t="s">
        <v>504</v>
      </c>
      <c r="JX132" s="15" t="s">
        <v>505</v>
      </c>
      <c r="JY132" s="15" t="s">
        <v>505</v>
      </c>
      <c r="JZ132" s="15" t="s">
        <v>505</v>
      </c>
      <c r="KB132" s="15" t="n">
        <v>0.15</v>
      </c>
      <c r="KC132" s="15" t="s">
        <v>506</v>
      </c>
      <c r="KF132" s="15" t="s">
        <v>508</v>
      </c>
      <c r="NH132" s="15" t="s">
        <v>509</v>
      </c>
      <c r="OU132" s="15" t="s">
        <v>510</v>
      </c>
      <c r="QH132" s="15" t="s">
        <v>511</v>
      </c>
      <c r="QI132" s="15" t="n">
        <v>343271446</v>
      </c>
      <c r="QJ132" s="15" t="s">
        <v>1133</v>
      </c>
      <c r="QK132" s="15" t="n">
        <v>44837.5505787037</v>
      </c>
      <c r="QN132" s="15" t="s">
        <v>513</v>
      </c>
      <c r="QQ132" s="15" t="n">
        <v>131</v>
      </c>
    </row>
    <row r="133" customFormat="false" ht="13.8" hidden="false" customHeight="false" outlineLevel="0" collapsed="false">
      <c r="A133" s="16" t="n">
        <v>44837.6332245949</v>
      </c>
      <c r="B133" s="16" t="n">
        <v>44837.6338071991</v>
      </c>
      <c r="C133" s="16" t="n">
        <v>44837</v>
      </c>
      <c r="D133" s="15" t="s">
        <v>553</v>
      </c>
      <c r="G133" s="16" t="n">
        <v>44837</v>
      </c>
      <c r="H133" s="15" t="s">
        <v>938</v>
      </c>
      <c r="I133" s="15" t="s">
        <v>939</v>
      </c>
      <c r="J133" s="15" t="s">
        <v>940</v>
      </c>
      <c r="K133" s="15" t="s">
        <v>992</v>
      </c>
      <c r="L133" s="15" t="s">
        <v>504</v>
      </c>
      <c r="JX133" s="15" t="s">
        <v>505</v>
      </c>
      <c r="JY133" s="15" t="s">
        <v>505</v>
      </c>
      <c r="JZ133" s="15" t="s">
        <v>505</v>
      </c>
      <c r="KB133" s="15" t="n">
        <v>0.15</v>
      </c>
      <c r="KC133" s="15" t="s">
        <v>506</v>
      </c>
      <c r="KF133" s="15" t="s">
        <v>508</v>
      </c>
      <c r="NH133" s="15" t="s">
        <v>509</v>
      </c>
      <c r="OU133" s="15" t="s">
        <v>510</v>
      </c>
      <c r="QH133" s="15" t="s">
        <v>511</v>
      </c>
      <c r="QI133" s="15" t="n">
        <v>343271480</v>
      </c>
      <c r="QJ133" s="15" t="s">
        <v>1134</v>
      </c>
      <c r="QK133" s="15" t="n">
        <v>44837.5506018519</v>
      </c>
      <c r="QN133" s="15" t="s">
        <v>513</v>
      </c>
      <c r="QQ133" s="15" t="n">
        <v>132</v>
      </c>
    </row>
    <row r="134" customFormat="false" ht="13.8" hidden="false" customHeight="false" outlineLevel="0" collapsed="false">
      <c r="A134" s="16" t="n">
        <v>44836.7396661921</v>
      </c>
      <c r="B134" s="16" t="n">
        <v>44837.6448201389</v>
      </c>
      <c r="C134" s="16" t="n">
        <v>44836</v>
      </c>
      <c r="D134" s="15" t="s">
        <v>531</v>
      </c>
      <c r="F134" s="15" t="s">
        <v>532</v>
      </c>
      <c r="G134" s="16" t="n">
        <v>44836</v>
      </c>
      <c r="H134" s="15" t="s">
        <v>500</v>
      </c>
      <c r="I134" s="15" t="s">
        <v>533</v>
      </c>
      <c r="J134" s="15" t="s">
        <v>534</v>
      </c>
      <c r="K134" s="15" t="s">
        <v>535</v>
      </c>
      <c r="L134" s="15" t="s">
        <v>601</v>
      </c>
      <c r="Q134" s="15" t="s">
        <v>505</v>
      </c>
      <c r="R134" s="15" t="s">
        <v>505</v>
      </c>
      <c r="S134" s="15" t="s">
        <v>505</v>
      </c>
      <c r="U134" s="15" t="n">
        <v>1</v>
      </c>
      <c r="V134" s="15" t="s">
        <v>602</v>
      </c>
      <c r="Y134" s="15" t="s">
        <v>505</v>
      </c>
      <c r="Z134" s="15" t="s">
        <v>505</v>
      </c>
      <c r="AA134" s="15" t="s">
        <v>505</v>
      </c>
      <c r="AC134" s="15" t="n">
        <v>4</v>
      </c>
      <c r="AD134" s="15" t="s">
        <v>521</v>
      </c>
      <c r="AG134" s="15" t="s">
        <v>505</v>
      </c>
      <c r="AH134" s="15" t="s">
        <v>505</v>
      </c>
      <c r="AI134" s="15" t="s">
        <v>505</v>
      </c>
      <c r="AK134" s="15" t="n">
        <v>3.25</v>
      </c>
      <c r="AL134" s="15" t="s">
        <v>740</v>
      </c>
      <c r="AO134" s="15" t="s">
        <v>505</v>
      </c>
      <c r="AP134" s="15" t="s">
        <v>505</v>
      </c>
      <c r="AQ134" s="15" t="s">
        <v>505</v>
      </c>
      <c r="AS134" s="15" t="n">
        <v>4</v>
      </c>
      <c r="AT134" s="15" t="s">
        <v>521</v>
      </c>
      <c r="AW134" s="15" t="s">
        <v>505</v>
      </c>
      <c r="AX134" s="15" t="s">
        <v>505</v>
      </c>
      <c r="AY134" s="15" t="s">
        <v>508</v>
      </c>
      <c r="AZ134" s="15" t="n">
        <v>400</v>
      </c>
      <c r="BA134" s="15" t="n">
        <v>2.75</v>
      </c>
      <c r="BB134" s="15" t="s">
        <v>1135</v>
      </c>
      <c r="BE134" s="15" t="s">
        <v>505</v>
      </c>
      <c r="BF134" s="15" t="s">
        <v>505</v>
      </c>
      <c r="BG134" s="15" t="s">
        <v>505</v>
      </c>
      <c r="BI134" s="15" t="n">
        <v>6</v>
      </c>
      <c r="BJ134" s="15" t="s">
        <v>613</v>
      </c>
      <c r="BM134" s="15" t="s">
        <v>505</v>
      </c>
      <c r="BN134" s="15" t="s">
        <v>505</v>
      </c>
      <c r="BO134" s="15" t="s">
        <v>505</v>
      </c>
      <c r="BQ134" s="15" t="n">
        <v>4</v>
      </c>
      <c r="BR134" s="15" t="s">
        <v>521</v>
      </c>
      <c r="BU134" s="15" t="s">
        <v>505</v>
      </c>
      <c r="BV134" s="15" t="s">
        <v>505</v>
      </c>
      <c r="BW134" s="15" t="s">
        <v>505</v>
      </c>
      <c r="BY134" s="15" t="n">
        <v>2.25</v>
      </c>
      <c r="BZ134" s="15" t="s">
        <v>685</v>
      </c>
      <c r="CC134" s="15" t="s">
        <v>505</v>
      </c>
      <c r="CD134" s="15" t="s">
        <v>505</v>
      </c>
      <c r="CE134" s="15" t="s">
        <v>505</v>
      </c>
      <c r="CG134" s="15" t="n">
        <v>2.75</v>
      </c>
      <c r="CH134" s="15" t="s">
        <v>755</v>
      </c>
      <c r="CK134" s="15" t="s">
        <v>505</v>
      </c>
      <c r="CL134" s="15" t="s">
        <v>505</v>
      </c>
      <c r="CM134" s="15" t="s">
        <v>508</v>
      </c>
      <c r="CN134" s="15" t="n">
        <v>170</v>
      </c>
      <c r="CO134" s="15" t="n">
        <v>2</v>
      </c>
      <c r="CP134" s="15" t="s">
        <v>1136</v>
      </c>
      <c r="CS134" s="15" t="s">
        <v>505</v>
      </c>
      <c r="CT134" s="15" t="s">
        <v>505</v>
      </c>
      <c r="CU134" s="15" t="s">
        <v>505</v>
      </c>
      <c r="CW134" s="15" t="n">
        <v>4</v>
      </c>
      <c r="CX134" s="15" t="s">
        <v>521</v>
      </c>
      <c r="DA134" s="15" t="s">
        <v>505</v>
      </c>
      <c r="DB134" s="15" t="s">
        <v>505</v>
      </c>
      <c r="DC134" s="15" t="s">
        <v>505</v>
      </c>
      <c r="DE134" s="15" t="n">
        <v>4</v>
      </c>
      <c r="DF134" s="15" t="s">
        <v>521</v>
      </c>
      <c r="DI134" s="15" t="s">
        <v>505</v>
      </c>
      <c r="DJ134" s="15" t="s">
        <v>505</v>
      </c>
      <c r="DK134" s="15" t="s">
        <v>505</v>
      </c>
      <c r="DM134" s="15" t="n">
        <v>6.5</v>
      </c>
      <c r="DN134" s="15" t="s">
        <v>725</v>
      </c>
      <c r="DQ134" s="15" t="s">
        <v>505</v>
      </c>
      <c r="DR134" s="15" t="s">
        <v>505</v>
      </c>
      <c r="DS134" s="15" t="s">
        <v>505</v>
      </c>
      <c r="DU134" s="15" t="n">
        <v>10.5</v>
      </c>
      <c r="DV134" s="15" t="s">
        <v>749</v>
      </c>
      <c r="DY134" s="15" t="s">
        <v>505</v>
      </c>
      <c r="DZ134" s="15" t="s">
        <v>505</v>
      </c>
      <c r="EA134" s="15" t="s">
        <v>505</v>
      </c>
      <c r="EC134" s="15" t="n">
        <v>5.5</v>
      </c>
      <c r="ED134" s="15" t="s">
        <v>757</v>
      </c>
      <c r="EG134" s="15" t="s">
        <v>505</v>
      </c>
      <c r="EH134" s="15" t="s">
        <v>505</v>
      </c>
      <c r="EI134" s="15" t="s">
        <v>505</v>
      </c>
      <c r="EK134" s="15" t="n">
        <v>13.5</v>
      </c>
      <c r="EL134" s="15" t="s">
        <v>804</v>
      </c>
      <c r="EO134" s="15" t="s">
        <v>505</v>
      </c>
      <c r="EP134" s="15" t="s">
        <v>505</v>
      </c>
      <c r="EQ134" s="15" t="s">
        <v>508</v>
      </c>
      <c r="ER134" s="15" t="n">
        <v>1.4</v>
      </c>
      <c r="ES134" s="15" t="n">
        <v>15.25</v>
      </c>
      <c r="ET134" s="15" t="s">
        <v>1137</v>
      </c>
      <c r="EW134" s="15" t="s">
        <v>505</v>
      </c>
      <c r="EX134" s="15" t="s">
        <v>505</v>
      </c>
      <c r="EY134" s="15" t="s">
        <v>505</v>
      </c>
      <c r="FA134" s="15" t="n">
        <v>45</v>
      </c>
      <c r="FB134" s="15" t="s">
        <v>985</v>
      </c>
      <c r="FE134" s="15" t="s">
        <v>505</v>
      </c>
      <c r="FF134" s="15" t="s">
        <v>505</v>
      </c>
      <c r="FG134" s="15" t="s">
        <v>508</v>
      </c>
      <c r="FH134" s="15" t="n">
        <v>4</v>
      </c>
      <c r="FI134" s="15" t="n">
        <v>1</v>
      </c>
      <c r="FJ134" s="15" t="s">
        <v>564</v>
      </c>
      <c r="FL134" s="15" t="s">
        <v>505</v>
      </c>
      <c r="FM134" s="15" t="s">
        <v>505</v>
      </c>
      <c r="FN134" s="15" t="s">
        <v>505</v>
      </c>
      <c r="FP134" s="15" t="n">
        <v>1</v>
      </c>
      <c r="FQ134" s="15" t="s">
        <v>602</v>
      </c>
      <c r="FS134" s="15" t="s">
        <v>505</v>
      </c>
      <c r="FT134" s="15" t="s">
        <v>505</v>
      </c>
      <c r="FU134" s="15" t="s">
        <v>505</v>
      </c>
      <c r="FW134" s="15" t="n">
        <v>2.5</v>
      </c>
      <c r="FX134" s="15" t="s">
        <v>595</v>
      </c>
      <c r="FZ134" s="15" t="s">
        <v>505</v>
      </c>
      <c r="GA134" s="15" t="s">
        <v>505</v>
      </c>
      <c r="GB134" s="15" t="s">
        <v>505</v>
      </c>
      <c r="GD134" s="15" t="n">
        <v>4</v>
      </c>
      <c r="GE134" s="15" t="s">
        <v>521</v>
      </c>
      <c r="GG134" s="15" t="s">
        <v>505</v>
      </c>
      <c r="GH134" s="15" t="s">
        <v>505</v>
      </c>
      <c r="GI134" s="15" t="s">
        <v>505</v>
      </c>
      <c r="GK134" s="15" t="n">
        <v>3.5</v>
      </c>
      <c r="GL134" s="15" t="s">
        <v>598</v>
      </c>
      <c r="GN134" s="15" t="s">
        <v>505</v>
      </c>
      <c r="GO134" s="15" t="s">
        <v>505</v>
      </c>
      <c r="GP134" s="15" t="s">
        <v>505</v>
      </c>
      <c r="GR134" s="15" t="n">
        <v>1.5</v>
      </c>
      <c r="GS134" s="15" t="s">
        <v>618</v>
      </c>
      <c r="GV134" s="15" t="s">
        <v>505</v>
      </c>
      <c r="GW134" s="15" t="s">
        <v>505</v>
      </c>
      <c r="GX134" s="15" t="s">
        <v>508</v>
      </c>
      <c r="GY134" s="15" t="n">
        <v>2.5</v>
      </c>
      <c r="GZ134" s="15" t="n">
        <v>22</v>
      </c>
      <c r="HA134" s="15" t="s">
        <v>1138</v>
      </c>
      <c r="HD134" s="15" t="s">
        <v>505</v>
      </c>
      <c r="HE134" s="15" t="s">
        <v>505</v>
      </c>
      <c r="HF134" s="15" t="s">
        <v>508</v>
      </c>
      <c r="HG134" s="15" t="n">
        <v>6</v>
      </c>
      <c r="HH134" s="15" t="n">
        <v>30</v>
      </c>
      <c r="HI134" s="15" t="s">
        <v>524</v>
      </c>
      <c r="HL134" s="15" t="s">
        <v>505</v>
      </c>
      <c r="HM134" s="15" t="s">
        <v>505</v>
      </c>
      <c r="HN134" s="15" t="s">
        <v>508</v>
      </c>
      <c r="HO134" s="15" t="n">
        <v>200</v>
      </c>
      <c r="HP134" s="15" t="n">
        <v>6.5</v>
      </c>
      <c r="HQ134" s="15" t="s">
        <v>1139</v>
      </c>
      <c r="HT134" s="15" t="s">
        <v>505</v>
      </c>
      <c r="HU134" s="15" t="s">
        <v>505</v>
      </c>
      <c r="HV134" s="15" t="s">
        <v>505</v>
      </c>
      <c r="HX134" s="15" t="n">
        <v>4</v>
      </c>
      <c r="HY134" s="15" t="s">
        <v>521</v>
      </c>
      <c r="IB134" s="15" t="s">
        <v>505</v>
      </c>
      <c r="IC134" s="15" t="s">
        <v>505</v>
      </c>
      <c r="ID134" s="15" t="s">
        <v>505</v>
      </c>
      <c r="IF134" s="15" t="n">
        <v>6</v>
      </c>
      <c r="IG134" s="15" t="s">
        <v>613</v>
      </c>
      <c r="IJ134" s="15" t="s">
        <v>505</v>
      </c>
      <c r="IK134" s="15" t="s">
        <v>505</v>
      </c>
      <c r="IL134" s="15" t="s">
        <v>505</v>
      </c>
      <c r="IN134" s="15" t="n">
        <v>4</v>
      </c>
      <c r="IO134" s="15" t="s">
        <v>521</v>
      </c>
      <c r="IR134" s="15" t="s">
        <v>505</v>
      </c>
      <c r="IS134" s="15" t="s">
        <v>505</v>
      </c>
      <c r="IT134" s="15" t="s">
        <v>505</v>
      </c>
      <c r="IV134" s="15" t="n">
        <v>2.75</v>
      </c>
      <c r="IW134" s="15" t="s">
        <v>755</v>
      </c>
      <c r="IZ134" s="15" t="s">
        <v>505</v>
      </c>
      <c r="JA134" s="15" t="s">
        <v>505</v>
      </c>
      <c r="JB134" s="15" t="s">
        <v>505</v>
      </c>
      <c r="JD134" s="15" t="n">
        <v>18</v>
      </c>
      <c r="JE134" s="15" t="s">
        <v>584</v>
      </c>
      <c r="JH134" s="15" t="s">
        <v>505</v>
      </c>
      <c r="JI134" s="15" t="s">
        <v>505</v>
      </c>
      <c r="JJ134" s="15" t="s">
        <v>508</v>
      </c>
      <c r="JK134" s="15" t="n">
        <v>0.25</v>
      </c>
      <c r="JL134" s="15" t="n">
        <v>7</v>
      </c>
      <c r="JM134" s="15" t="s">
        <v>1123</v>
      </c>
      <c r="JP134" s="15" t="s">
        <v>505</v>
      </c>
      <c r="JQ134" s="15" t="s">
        <v>505</v>
      </c>
      <c r="JR134" s="15" t="s">
        <v>508</v>
      </c>
      <c r="JS134" s="15" t="n">
        <v>0.47</v>
      </c>
      <c r="JT134" s="15" t="n">
        <v>6</v>
      </c>
      <c r="JU134" s="15" t="s">
        <v>1140</v>
      </c>
      <c r="KN134" s="15" t="s">
        <v>508</v>
      </c>
      <c r="KV134" s="15" t="s">
        <v>508</v>
      </c>
      <c r="LD134" s="15" t="s">
        <v>508</v>
      </c>
      <c r="LL134" s="15" t="s">
        <v>508</v>
      </c>
      <c r="LT134" s="15" t="s">
        <v>508</v>
      </c>
      <c r="MB134" s="15" t="s">
        <v>505</v>
      </c>
      <c r="MC134" s="15" t="s">
        <v>505</v>
      </c>
      <c r="MD134" s="15" t="s">
        <v>508</v>
      </c>
      <c r="ME134" s="15" t="n">
        <v>6</v>
      </c>
      <c r="MF134" s="15" t="n">
        <v>1.5</v>
      </c>
      <c r="MG134" s="15" t="s">
        <v>707</v>
      </c>
      <c r="NH134" s="15" t="s">
        <v>509</v>
      </c>
      <c r="OU134" s="15" t="s">
        <v>510</v>
      </c>
      <c r="QI134" s="15" t="n">
        <v>343287922</v>
      </c>
      <c r="QJ134" s="15" t="s">
        <v>1141</v>
      </c>
      <c r="QK134" s="15" t="n">
        <v>44837.5619212963</v>
      </c>
      <c r="QN134" s="15" t="s">
        <v>513</v>
      </c>
      <c r="QQ134" s="15" t="n">
        <v>133</v>
      </c>
    </row>
    <row r="135" customFormat="false" ht="13.8" hidden="false" customHeight="false" outlineLevel="0" collapsed="false">
      <c r="A135" s="16" t="n">
        <v>44837.353031007</v>
      </c>
      <c r="B135" s="16" t="n">
        <v>44837.3562878704</v>
      </c>
      <c r="C135" s="16" t="n">
        <v>44837</v>
      </c>
      <c r="D135" s="15" t="s">
        <v>765</v>
      </c>
      <c r="G135" s="16" t="n">
        <v>44837</v>
      </c>
      <c r="H135" s="15" t="s">
        <v>500</v>
      </c>
      <c r="I135" s="15" t="s">
        <v>766</v>
      </c>
      <c r="J135" s="15" t="s">
        <v>767</v>
      </c>
      <c r="K135" s="15" t="s">
        <v>835</v>
      </c>
      <c r="L135" s="15" t="s">
        <v>504</v>
      </c>
      <c r="JX135" s="15" t="s">
        <v>505</v>
      </c>
      <c r="JY135" s="15" t="s">
        <v>505</v>
      </c>
      <c r="JZ135" s="15" t="s">
        <v>505</v>
      </c>
      <c r="KB135" s="15" t="n">
        <v>0.15</v>
      </c>
      <c r="KC135" s="15" t="s">
        <v>506</v>
      </c>
      <c r="KE135" s="15" t="s">
        <v>1142</v>
      </c>
      <c r="KF135" s="15" t="s">
        <v>508</v>
      </c>
      <c r="NH135" s="15" t="s">
        <v>509</v>
      </c>
      <c r="OU135" s="15" t="s">
        <v>510</v>
      </c>
      <c r="QI135" s="15" t="n">
        <v>343385686</v>
      </c>
      <c r="QJ135" s="15" t="s">
        <v>1143</v>
      </c>
      <c r="QK135" s="15" t="n">
        <v>44837.6708217593</v>
      </c>
      <c r="QN135" s="15" t="s">
        <v>513</v>
      </c>
      <c r="QQ135" s="15" t="n">
        <v>134</v>
      </c>
    </row>
    <row r="136" customFormat="false" ht="13.8" hidden="false" customHeight="false" outlineLevel="0" collapsed="false">
      <c r="A136" s="16" t="n">
        <v>44837.3565181944</v>
      </c>
      <c r="B136" s="16" t="n">
        <v>44837.3573052546</v>
      </c>
      <c r="C136" s="16" t="n">
        <v>44837</v>
      </c>
      <c r="D136" s="15" t="s">
        <v>765</v>
      </c>
      <c r="G136" s="16" t="n">
        <v>44837</v>
      </c>
      <c r="H136" s="15" t="s">
        <v>500</v>
      </c>
      <c r="I136" s="15" t="s">
        <v>766</v>
      </c>
      <c r="J136" s="15" t="s">
        <v>767</v>
      </c>
      <c r="K136" s="15" t="s">
        <v>835</v>
      </c>
      <c r="L136" s="15" t="s">
        <v>517</v>
      </c>
      <c r="MN136" s="15" t="s">
        <v>505</v>
      </c>
      <c r="MO136" s="15" t="s">
        <v>668</v>
      </c>
      <c r="MQ136" s="15" t="s">
        <v>519</v>
      </c>
      <c r="MS136" s="15" t="s">
        <v>505</v>
      </c>
      <c r="MT136" s="15" t="s">
        <v>505</v>
      </c>
      <c r="MV136" s="15" t="n">
        <v>3</v>
      </c>
      <c r="MW136" s="15" t="s">
        <v>679</v>
      </c>
      <c r="NF136" s="15" t="s">
        <v>679</v>
      </c>
      <c r="NG136" s="15" t="s">
        <v>613</v>
      </c>
      <c r="NH136" s="15" t="s">
        <v>509</v>
      </c>
      <c r="OU136" s="15" t="s">
        <v>510</v>
      </c>
      <c r="QI136" s="15" t="n">
        <v>343385692</v>
      </c>
      <c r="QJ136" s="15" t="s">
        <v>1144</v>
      </c>
      <c r="QK136" s="15" t="n">
        <v>44837.6708333333</v>
      </c>
      <c r="QN136" s="15" t="s">
        <v>513</v>
      </c>
      <c r="QQ136" s="15" t="n">
        <v>135</v>
      </c>
    </row>
    <row r="137" customFormat="false" ht="13.8" hidden="false" customHeight="false" outlineLevel="0" collapsed="false">
      <c r="A137" s="16" t="n">
        <v>44837.3667479051</v>
      </c>
      <c r="B137" s="16" t="n">
        <v>44837.3736552546</v>
      </c>
      <c r="C137" s="16" t="n">
        <v>44837</v>
      </c>
      <c r="D137" s="15" t="s">
        <v>765</v>
      </c>
      <c r="G137" s="16" t="n">
        <v>44837</v>
      </c>
      <c r="H137" s="15" t="s">
        <v>500</v>
      </c>
      <c r="I137" s="15" t="s">
        <v>766</v>
      </c>
      <c r="J137" s="15" t="s">
        <v>767</v>
      </c>
      <c r="K137" s="15" t="s">
        <v>835</v>
      </c>
      <c r="L137" s="15" t="s">
        <v>576</v>
      </c>
      <c r="IR137" s="15" t="s">
        <v>505</v>
      </c>
      <c r="IS137" s="15" t="s">
        <v>505</v>
      </c>
      <c r="IT137" s="15" t="s">
        <v>505</v>
      </c>
      <c r="IV137" s="15" t="n">
        <v>5</v>
      </c>
      <c r="IW137" s="15" t="s">
        <v>524</v>
      </c>
      <c r="IY137" s="15" t="s">
        <v>788</v>
      </c>
      <c r="JH137" s="15" t="s">
        <v>505</v>
      </c>
      <c r="JI137" s="15" t="s">
        <v>505</v>
      </c>
      <c r="JJ137" s="15" t="s">
        <v>508</v>
      </c>
      <c r="JK137" s="15" t="n">
        <v>0.5</v>
      </c>
      <c r="JL137" s="15" t="n">
        <v>22</v>
      </c>
      <c r="JM137" s="15" t="s">
        <v>744</v>
      </c>
      <c r="JO137" s="15" t="s">
        <v>1145</v>
      </c>
      <c r="JP137" s="15" t="s">
        <v>505</v>
      </c>
      <c r="JQ137" s="15" t="s">
        <v>505</v>
      </c>
      <c r="JR137" s="15" t="s">
        <v>505</v>
      </c>
      <c r="JT137" s="15" t="n">
        <v>12</v>
      </c>
      <c r="JU137" s="15" t="s">
        <v>580</v>
      </c>
      <c r="JW137" s="15" t="s">
        <v>1146</v>
      </c>
      <c r="KN137" s="15" t="s">
        <v>505</v>
      </c>
      <c r="KO137" s="15" t="s">
        <v>505</v>
      </c>
      <c r="KP137" s="15" t="s">
        <v>505</v>
      </c>
      <c r="KR137" s="15" t="n">
        <v>3</v>
      </c>
      <c r="KS137" s="15" t="s">
        <v>679</v>
      </c>
      <c r="KU137" s="15" t="s">
        <v>851</v>
      </c>
      <c r="KV137" s="15" t="s">
        <v>505</v>
      </c>
      <c r="KW137" s="15" t="s">
        <v>505</v>
      </c>
      <c r="KX137" s="15" t="s">
        <v>505</v>
      </c>
      <c r="KZ137" s="15" t="n">
        <v>5</v>
      </c>
      <c r="LA137" s="15" t="s">
        <v>524</v>
      </c>
      <c r="LC137" s="15" t="s">
        <v>851</v>
      </c>
      <c r="LD137" s="15" t="s">
        <v>505</v>
      </c>
      <c r="LE137" s="15" t="s">
        <v>505</v>
      </c>
      <c r="LF137" s="15" t="s">
        <v>505</v>
      </c>
      <c r="LH137" s="15" t="n">
        <v>7</v>
      </c>
      <c r="LI137" s="15" t="s">
        <v>727</v>
      </c>
      <c r="LK137" s="15" t="s">
        <v>851</v>
      </c>
      <c r="LL137" s="15" t="s">
        <v>505</v>
      </c>
      <c r="LM137" s="15" t="s">
        <v>505</v>
      </c>
      <c r="LN137" s="15" t="s">
        <v>505</v>
      </c>
      <c r="LP137" s="15" t="n">
        <v>6</v>
      </c>
      <c r="LQ137" s="15" t="s">
        <v>613</v>
      </c>
      <c r="LS137" s="15" t="s">
        <v>851</v>
      </c>
      <c r="LT137" s="15" t="s">
        <v>505</v>
      </c>
      <c r="LU137" s="15" t="s">
        <v>505</v>
      </c>
      <c r="LV137" s="15" t="s">
        <v>505</v>
      </c>
      <c r="LX137" s="15" t="n">
        <v>7.5</v>
      </c>
      <c r="LY137" s="15" t="s">
        <v>739</v>
      </c>
      <c r="MA137" s="15" t="s">
        <v>851</v>
      </c>
      <c r="NH137" s="15" t="s">
        <v>509</v>
      </c>
      <c r="OU137" s="15" t="s">
        <v>510</v>
      </c>
      <c r="QI137" s="15" t="n">
        <v>343385701</v>
      </c>
      <c r="QJ137" s="15" t="s">
        <v>1147</v>
      </c>
      <c r="QK137" s="15" t="n">
        <v>44837.6708564815</v>
      </c>
      <c r="QN137" s="15" t="s">
        <v>513</v>
      </c>
      <c r="QQ137" s="15" t="n">
        <v>136</v>
      </c>
    </row>
    <row r="138" customFormat="false" ht="13.8" hidden="false" customHeight="false" outlineLevel="0" collapsed="false">
      <c r="A138" s="16" t="n">
        <v>44837.3841098958</v>
      </c>
      <c r="B138" s="16" t="n">
        <v>44837.3924018866</v>
      </c>
      <c r="C138" s="16" t="n">
        <v>44837</v>
      </c>
      <c r="D138" s="15" t="s">
        <v>765</v>
      </c>
      <c r="G138" s="16" t="n">
        <v>44837</v>
      </c>
      <c r="H138" s="15" t="s">
        <v>500</v>
      </c>
      <c r="I138" s="15" t="s">
        <v>766</v>
      </c>
      <c r="J138" s="15" t="s">
        <v>767</v>
      </c>
      <c r="K138" s="15" t="s">
        <v>835</v>
      </c>
      <c r="L138" s="15" t="s">
        <v>576</v>
      </c>
      <c r="IR138" s="15" t="s">
        <v>505</v>
      </c>
      <c r="IS138" s="15" t="s">
        <v>505</v>
      </c>
      <c r="IT138" s="15" t="s">
        <v>505</v>
      </c>
      <c r="IV138" s="15" t="n">
        <v>5.5</v>
      </c>
      <c r="IW138" s="15" t="s">
        <v>757</v>
      </c>
      <c r="IY138" s="15" t="s">
        <v>1148</v>
      </c>
      <c r="JH138" s="15" t="s">
        <v>505</v>
      </c>
      <c r="JI138" s="15" t="s">
        <v>505</v>
      </c>
      <c r="JJ138" s="15" t="s">
        <v>508</v>
      </c>
      <c r="JK138" s="15" t="n">
        <v>0.2</v>
      </c>
      <c r="JL138" s="15" t="n">
        <v>9.5</v>
      </c>
      <c r="JM138" s="15" t="s">
        <v>1149</v>
      </c>
      <c r="JO138" s="15" t="s">
        <v>789</v>
      </c>
      <c r="JP138" s="15" t="s">
        <v>505</v>
      </c>
      <c r="JQ138" s="15" t="s">
        <v>505</v>
      </c>
      <c r="JR138" s="15" t="s">
        <v>505</v>
      </c>
      <c r="JT138" s="15" t="n">
        <v>5</v>
      </c>
      <c r="JU138" s="15" t="s">
        <v>524</v>
      </c>
      <c r="JW138" s="15" t="s">
        <v>1150</v>
      </c>
      <c r="KN138" s="15" t="s">
        <v>505</v>
      </c>
      <c r="KO138" s="15" t="s">
        <v>505</v>
      </c>
      <c r="KP138" s="15" t="s">
        <v>505</v>
      </c>
      <c r="KR138" s="15" t="n">
        <v>3.25</v>
      </c>
      <c r="KS138" s="15" t="s">
        <v>740</v>
      </c>
      <c r="KU138" s="15" t="s">
        <v>851</v>
      </c>
      <c r="KV138" s="15" t="s">
        <v>505</v>
      </c>
      <c r="KW138" s="15" t="s">
        <v>505</v>
      </c>
      <c r="KX138" s="15" t="s">
        <v>505</v>
      </c>
      <c r="KZ138" s="15" t="n">
        <v>4.75</v>
      </c>
      <c r="LA138" s="15" t="s">
        <v>731</v>
      </c>
      <c r="LC138" s="15" t="s">
        <v>851</v>
      </c>
      <c r="LD138" s="15" t="s">
        <v>505</v>
      </c>
      <c r="LE138" s="15" t="s">
        <v>505</v>
      </c>
      <c r="LF138" s="15" t="s">
        <v>505</v>
      </c>
      <c r="LH138" s="15" t="n">
        <v>7</v>
      </c>
      <c r="LI138" s="15" t="s">
        <v>727</v>
      </c>
      <c r="LK138" s="15" t="s">
        <v>851</v>
      </c>
      <c r="LL138" s="15" t="s">
        <v>505</v>
      </c>
      <c r="LM138" s="15" t="s">
        <v>505</v>
      </c>
      <c r="LN138" s="15" t="s">
        <v>505</v>
      </c>
      <c r="LP138" s="15" t="n">
        <v>5</v>
      </c>
      <c r="LQ138" s="15" t="s">
        <v>524</v>
      </c>
      <c r="LS138" s="15" t="s">
        <v>851</v>
      </c>
      <c r="LT138" s="15" t="s">
        <v>505</v>
      </c>
      <c r="LU138" s="15" t="s">
        <v>505</v>
      </c>
      <c r="LV138" s="15" t="s">
        <v>505</v>
      </c>
      <c r="LX138" s="15" t="n">
        <v>8</v>
      </c>
      <c r="LY138" s="15" t="s">
        <v>733</v>
      </c>
      <c r="MA138" s="15" t="s">
        <v>851</v>
      </c>
      <c r="NH138" s="15" t="s">
        <v>509</v>
      </c>
      <c r="OU138" s="15" t="s">
        <v>510</v>
      </c>
      <c r="QI138" s="15" t="n">
        <v>343385715</v>
      </c>
      <c r="QJ138" s="15" t="s">
        <v>1151</v>
      </c>
      <c r="QK138" s="15" t="n">
        <v>44837.6708680556</v>
      </c>
      <c r="QN138" s="15" t="s">
        <v>513</v>
      </c>
      <c r="QQ138" s="15" t="n">
        <v>137</v>
      </c>
    </row>
    <row r="139" customFormat="false" ht="13.8" hidden="false" customHeight="false" outlineLevel="0" collapsed="false">
      <c r="A139" s="16" t="n">
        <v>44837.4021493056</v>
      </c>
      <c r="B139" s="16" t="n">
        <v>44837.4055915857</v>
      </c>
      <c r="C139" s="16" t="n">
        <v>44837</v>
      </c>
      <c r="D139" s="15" t="s">
        <v>765</v>
      </c>
      <c r="G139" s="16" t="n">
        <v>44837</v>
      </c>
      <c r="H139" s="15" t="s">
        <v>500</v>
      </c>
      <c r="I139" s="15" t="s">
        <v>766</v>
      </c>
      <c r="J139" s="15" t="s">
        <v>767</v>
      </c>
      <c r="K139" s="15" t="s">
        <v>768</v>
      </c>
      <c r="L139" s="15" t="s">
        <v>517</v>
      </c>
      <c r="MN139" s="15" t="s">
        <v>505</v>
      </c>
      <c r="MO139" s="15" t="s">
        <v>545</v>
      </c>
      <c r="MQ139" s="15" t="s">
        <v>519</v>
      </c>
      <c r="MS139" s="15" t="s">
        <v>505</v>
      </c>
      <c r="MT139" s="15" t="s">
        <v>505</v>
      </c>
      <c r="MV139" s="15" t="n">
        <v>3</v>
      </c>
      <c r="MW139" s="15" t="s">
        <v>679</v>
      </c>
      <c r="NF139" s="15" t="s">
        <v>679</v>
      </c>
      <c r="NG139" s="15" t="s">
        <v>613</v>
      </c>
      <c r="NH139" s="15" t="s">
        <v>509</v>
      </c>
      <c r="OU139" s="15" t="s">
        <v>510</v>
      </c>
      <c r="QI139" s="15" t="n">
        <v>343385725</v>
      </c>
      <c r="QJ139" s="15" t="s">
        <v>1152</v>
      </c>
      <c r="QK139" s="15" t="n">
        <v>44837.6708796296</v>
      </c>
      <c r="QN139" s="15" t="s">
        <v>513</v>
      </c>
      <c r="QQ139" s="15" t="n">
        <v>138</v>
      </c>
    </row>
    <row r="140" customFormat="false" ht="13.8" hidden="false" customHeight="false" outlineLevel="0" collapsed="false">
      <c r="A140" s="16" t="n">
        <v>44837.4098689583</v>
      </c>
      <c r="B140" s="16" t="n">
        <v>44837.412540706</v>
      </c>
      <c r="C140" s="16" t="n">
        <v>44837</v>
      </c>
      <c r="D140" s="15" t="s">
        <v>765</v>
      </c>
      <c r="G140" s="16" t="n">
        <v>44837</v>
      </c>
      <c r="H140" s="15" t="s">
        <v>500</v>
      </c>
      <c r="I140" s="15" t="s">
        <v>766</v>
      </c>
      <c r="J140" s="15" t="s">
        <v>767</v>
      </c>
      <c r="K140" s="15" t="s">
        <v>768</v>
      </c>
      <c r="L140" s="15" t="s">
        <v>504</v>
      </c>
      <c r="JX140" s="15" t="s">
        <v>505</v>
      </c>
      <c r="JY140" s="15" t="s">
        <v>505</v>
      </c>
      <c r="JZ140" s="15" t="s">
        <v>505</v>
      </c>
      <c r="KB140" s="15" t="n">
        <v>0.15</v>
      </c>
      <c r="KC140" s="15" t="s">
        <v>506</v>
      </c>
      <c r="KE140" s="15" t="s">
        <v>1142</v>
      </c>
      <c r="KF140" s="15" t="s">
        <v>508</v>
      </c>
      <c r="NH140" s="15" t="s">
        <v>509</v>
      </c>
      <c r="OU140" s="15" t="s">
        <v>510</v>
      </c>
      <c r="QI140" s="15" t="n">
        <v>343385731</v>
      </c>
      <c r="QJ140" s="15" t="s">
        <v>1153</v>
      </c>
      <c r="QK140" s="15" t="n">
        <v>44837.6708912037</v>
      </c>
      <c r="QN140" s="15" t="s">
        <v>513</v>
      </c>
      <c r="QQ140" s="15" t="n">
        <v>139</v>
      </c>
    </row>
    <row r="141" customFormat="false" ht="13.8" hidden="false" customHeight="false" outlineLevel="0" collapsed="false">
      <c r="A141" s="16" t="n">
        <v>44837.4216037732</v>
      </c>
      <c r="B141" s="16" t="n">
        <v>44837.4246502546</v>
      </c>
      <c r="C141" s="16" t="n">
        <v>44837</v>
      </c>
      <c r="D141" s="15" t="s">
        <v>765</v>
      </c>
      <c r="G141" s="16" t="n">
        <v>44837</v>
      </c>
      <c r="H141" s="15" t="s">
        <v>500</v>
      </c>
      <c r="I141" s="15" t="s">
        <v>766</v>
      </c>
      <c r="J141" s="15" t="s">
        <v>767</v>
      </c>
      <c r="K141" s="15" t="s">
        <v>768</v>
      </c>
      <c r="L141" s="15" t="s">
        <v>576</v>
      </c>
      <c r="IR141" s="15" t="s">
        <v>505</v>
      </c>
      <c r="IS141" s="15" t="s">
        <v>505</v>
      </c>
      <c r="IT141" s="15" t="s">
        <v>505</v>
      </c>
      <c r="IV141" s="15" t="n">
        <v>5</v>
      </c>
      <c r="IW141" s="15" t="s">
        <v>524</v>
      </c>
      <c r="IY141" s="15" t="s">
        <v>788</v>
      </c>
      <c r="JH141" s="15" t="s">
        <v>505</v>
      </c>
      <c r="JI141" s="15" t="s">
        <v>505</v>
      </c>
      <c r="JJ141" s="15" t="s">
        <v>505</v>
      </c>
      <c r="JL141" s="15" t="n">
        <v>40</v>
      </c>
      <c r="JM141" s="15" t="s">
        <v>550</v>
      </c>
      <c r="JO141" s="15" t="s">
        <v>1154</v>
      </c>
      <c r="JP141" s="15" t="s">
        <v>505</v>
      </c>
      <c r="JQ141" s="15" t="s">
        <v>505</v>
      </c>
      <c r="JR141" s="15" t="s">
        <v>505</v>
      </c>
      <c r="JT141" s="15" t="n">
        <v>8</v>
      </c>
      <c r="JU141" s="15" t="s">
        <v>733</v>
      </c>
      <c r="JW141" s="15" t="s">
        <v>1155</v>
      </c>
      <c r="KN141" s="15" t="s">
        <v>505</v>
      </c>
      <c r="KO141" s="15" t="s">
        <v>505</v>
      </c>
      <c r="KP141" s="15" t="s">
        <v>505</v>
      </c>
      <c r="KR141" s="15" t="n">
        <v>3</v>
      </c>
      <c r="KS141" s="15" t="s">
        <v>679</v>
      </c>
      <c r="KU141" s="15" t="s">
        <v>851</v>
      </c>
      <c r="KV141" s="15" t="s">
        <v>505</v>
      </c>
      <c r="KW141" s="15" t="s">
        <v>505</v>
      </c>
      <c r="KX141" s="15" t="s">
        <v>505</v>
      </c>
      <c r="KZ141" s="15" t="n">
        <v>4.5</v>
      </c>
      <c r="LA141" s="15" t="s">
        <v>582</v>
      </c>
      <c r="LC141" s="15" t="s">
        <v>851</v>
      </c>
      <c r="LD141" s="15" t="s">
        <v>505</v>
      </c>
      <c r="LE141" s="15" t="s">
        <v>505</v>
      </c>
      <c r="LF141" s="15" t="s">
        <v>505</v>
      </c>
      <c r="LH141" s="15" t="n">
        <v>7</v>
      </c>
      <c r="LI141" s="15" t="s">
        <v>727</v>
      </c>
      <c r="LK141" s="15" t="s">
        <v>851</v>
      </c>
      <c r="LL141" s="15" t="s">
        <v>505</v>
      </c>
      <c r="LM141" s="15" t="s">
        <v>505</v>
      </c>
      <c r="LN141" s="15" t="s">
        <v>505</v>
      </c>
      <c r="LP141" s="15" t="n">
        <v>5.5</v>
      </c>
      <c r="LQ141" s="15" t="s">
        <v>757</v>
      </c>
      <c r="LS141" s="15" t="s">
        <v>851</v>
      </c>
      <c r="LT141" s="15" t="s">
        <v>505</v>
      </c>
      <c r="LU141" s="15" t="s">
        <v>505</v>
      </c>
      <c r="LV141" s="15" t="s">
        <v>505</v>
      </c>
      <c r="LX141" s="15" t="n">
        <v>11</v>
      </c>
      <c r="LY141" s="15" t="s">
        <v>690</v>
      </c>
      <c r="MA141" s="15" t="s">
        <v>849</v>
      </c>
      <c r="NH141" s="15" t="s">
        <v>509</v>
      </c>
      <c r="OU141" s="15" t="s">
        <v>510</v>
      </c>
      <c r="QI141" s="15" t="n">
        <v>343385743</v>
      </c>
      <c r="QJ141" s="15" t="s">
        <v>1156</v>
      </c>
      <c r="QK141" s="15" t="n">
        <v>44837.6709027778</v>
      </c>
      <c r="QN141" s="15" t="s">
        <v>513</v>
      </c>
      <c r="QQ141" s="15" t="n">
        <v>140</v>
      </c>
    </row>
    <row r="142" customFormat="false" ht="13.8" hidden="false" customHeight="false" outlineLevel="0" collapsed="false">
      <c r="A142" s="16" t="n">
        <v>44837.4438496528</v>
      </c>
      <c r="B142" s="16" t="n">
        <v>44837.447258125</v>
      </c>
      <c r="C142" s="16" t="n">
        <v>44837</v>
      </c>
      <c r="D142" s="15" t="s">
        <v>765</v>
      </c>
      <c r="G142" s="16" t="n">
        <v>44837</v>
      </c>
      <c r="H142" s="15" t="s">
        <v>500</v>
      </c>
      <c r="I142" s="15" t="s">
        <v>766</v>
      </c>
      <c r="J142" s="15" t="s">
        <v>767</v>
      </c>
      <c r="K142" s="15" t="s">
        <v>817</v>
      </c>
      <c r="L142" s="15" t="s">
        <v>504</v>
      </c>
      <c r="JX142" s="15" t="s">
        <v>505</v>
      </c>
      <c r="JY142" s="15" t="s">
        <v>505</v>
      </c>
      <c r="JZ142" s="15" t="s">
        <v>505</v>
      </c>
      <c r="KB142" s="15" t="n">
        <v>0.15</v>
      </c>
      <c r="KC142" s="15" t="s">
        <v>506</v>
      </c>
      <c r="KE142" s="15" t="s">
        <v>1142</v>
      </c>
      <c r="KF142" s="15" t="s">
        <v>508</v>
      </c>
      <c r="NH142" s="15" t="s">
        <v>509</v>
      </c>
      <c r="OU142" s="15" t="s">
        <v>510</v>
      </c>
      <c r="QI142" s="15" t="n">
        <v>343385748</v>
      </c>
      <c r="QJ142" s="15" t="s">
        <v>1157</v>
      </c>
      <c r="QK142" s="15" t="n">
        <v>44837.6709143519</v>
      </c>
      <c r="QN142" s="15" t="s">
        <v>513</v>
      </c>
      <c r="QQ142" s="15" t="n">
        <v>141</v>
      </c>
    </row>
    <row r="143" customFormat="false" ht="13.8" hidden="false" customHeight="false" outlineLevel="0" collapsed="false">
      <c r="A143" s="16" t="n">
        <v>44837.4486857292</v>
      </c>
      <c r="B143" s="16" t="n">
        <v>44837.4542216088</v>
      </c>
      <c r="C143" s="16" t="n">
        <v>44837</v>
      </c>
      <c r="D143" s="15" t="s">
        <v>765</v>
      </c>
      <c r="G143" s="16" t="n">
        <v>44837</v>
      </c>
      <c r="H143" s="15" t="s">
        <v>500</v>
      </c>
      <c r="I143" s="15" t="s">
        <v>766</v>
      </c>
      <c r="J143" s="15" t="s">
        <v>767</v>
      </c>
      <c r="K143" s="15" t="s">
        <v>817</v>
      </c>
      <c r="L143" s="15" t="s">
        <v>517</v>
      </c>
      <c r="MN143" s="15" t="s">
        <v>505</v>
      </c>
      <c r="MO143" s="15" t="s">
        <v>668</v>
      </c>
      <c r="MQ143" s="15" t="s">
        <v>519</v>
      </c>
      <c r="MS143" s="15" t="s">
        <v>505</v>
      </c>
      <c r="MT143" s="15" t="s">
        <v>505</v>
      </c>
      <c r="MV143" s="15" t="n">
        <v>3</v>
      </c>
      <c r="MW143" s="15" t="s">
        <v>679</v>
      </c>
      <c r="NF143" s="15" t="s">
        <v>679</v>
      </c>
      <c r="NG143" s="15" t="s">
        <v>613</v>
      </c>
      <c r="NH143" s="15" t="s">
        <v>509</v>
      </c>
      <c r="OU143" s="15" t="s">
        <v>510</v>
      </c>
      <c r="QI143" s="15" t="n">
        <v>343385758</v>
      </c>
      <c r="QJ143" s="15" t="s">
        <v>1158</v>
      </c>
      <c r="QK143" s="15" t="n">
        <v>44837.6709259259</v>
      </c>
      <c r="QN143" s="15" t="s">
        <v>513</v>
      </c>
      <c r="QQ143" s="15" t="n">
        <v>142</v>
      </c>
    </row>
    <row r="144" customFormat="false" ht="13.8" hidden="false" customHeight="false" outlineLevel="0" collapsed="false">
      <c r="A144" s="16" t="n">
        <v>44837.4611679167</v>
      </c>
      <c r="B144" s="16" t="n">
        <v>44837.466703912</v>
      </c>
      <c r="C144" s="16" t="n">
        <v>44837</v>
      </c>
      <c r="D144" s="15" t="s">
        <v>765</v>
      </c>
      <c r="G144" s="16" t="n">
        <v>44837</v>
      </c>
      <c r="H144" s="15" t="s">
        <v>500</v>
      </c>
      <c r="I144" s="15" t="s">
        <v>766</v>
      </c>
      <c r="J144" s="15" t="s">
        <v>767</v>
      </c>
      <c r="K144" s="15" t="s">
        <v>817</v>
      </c>
      <c r="L144" s="15" t="s">
        <v>576</v>
      </c>
      <c r="IR144" s="15" t="s">
        <v>505</v>
      </c>
      <c r="IS144" s="15" t="s">
        <v>505</v>
      </c>
      <c r="IT144" s="15" t="s">
        <v>505</v>
      </c>
      <c r="IV144" s="15" t="n">
        <v>5.5</v>
      </c>
      <c r="IW144" s="15" t="s">
        <v>757</v>
      </c>
      <c r="IY144" s="15" t="s">
        <v>831</v>
      </c>
      <c r="JH144" s="15" t="s">
        <v>505</v>
      </c>
      <c r="JI144" s="15" t="s">
        <v>505</v>
      </c>
      <c r="JJ144" s="15" t="s">
        <v>508</v>
      </c>
      <c r="JK144" s="15" t="n">
        <v>0.2</v>
      </c>
      <c r="JL144" s="15" t="n">
        <v>10</v>
      </c>
      <c r="JM144" s="15" t="s">
        <v>704</v>
      </c>
      <c r="JO144" s="15" t="s">
        <v>789</v>
      </c>
      <c r="JP144" s="15" t="s">
        <v>505</v>
      </c>
      <c r="JQ144" s="15" t="s">
        <v>505</v>
      </c>
      <c r="JR144" s="15" t="s">
        <v>505</v>
      </c>
      <c r="JT144" s="15" t="n">
        <v>5</v>
      </c>
      <c r="JU144" s="15" t="s">
        <v>524</v>
      </c>
      <c r="JW144" s="15" t="s">
        <v>814</v>
      </c>
      <c r="KN144" s="15" t="s">
        <v>505</v>
      </c>
      <c r="KO144" s="15" t="s">
        <v>505</v>
      </c>
      <c r="KP144" s="15" t="s">
        <v>505</v>
      </c>
      <c r="KR144" s="15" t="n">
        <v>4</v>
      </c>
      <c r="KS144" s="15" t="s">
        <v>521</v>
      </c>
      <c r="KU144" s="15" t="s">
        <v>851</v>
      </c>
      <c r="KV144" s="15" t="s">
        <v>505</v>
      </c>
      <c r="KW144" s="15" t="s">
        <v>505</v>
      </c>
      <c r="KX144" s="15" t="s">
        <v>505</v>
      </c>
      <c r="KZ144" s="15" t="n">
        <v>5</v>
      </c>
      <c r="LA144" s="15" t="s">
        <v>524</v>
      </c>
      <c r="LC144" s="15" t="s">
        <v>851</v>
      </c>
      <c r="LD144" s="15" t="s">
        <v>505</v>
      </c>
      <c r="LE144" s="15" t="s">
        <v>505</v>
      </c>
      <c r="LF144" s="15" t="s">
        <v>505</v>
      </c>
      <c r="LH144" s="15" t="n">
        <v>8</v>
      </c>
      <c r="LI144" s="15" t="s">
        <v>733</v>
      </c>
      <c r="LK144" s="15" t="s">
        <v>851</v>
      </c>
      <c r="LL144" s="15" t="s">
        <v>505</v>
      </c>
      <c r="LM144" s="15" t="s">
        <v>505</v>
      </c>
      <c r="LN144" s="15" t="s">
        <v>505</v>
      </c>
      <c r="LP144" s="15" t="n">
        <v>5.5</v>
      </c>
      <c r="LQ144" s="15" t="s">
        <v>757</v>
      </c>
      <c r="LS144" s="15" t="s">
        <v>851</v>
      </c>
      <c r="LT144" s="15" t="s">
        <v>505</v>
      </c>
      <c r="LU144" s="15" t="s">
        <v>505</v>
      </c>
      <c r="LV144" s="15" t="s">
        <v>505</v>
      </c>
      <c r="LX144" s="15" t="n">
        <v>8</v>
      </c>
      <c r="LY144" s="15" t="s">
        <v>733</v>
      </c>
      <c r="MA144" s="15" t="s">
        <v>851</v>
      </c>
      <c r="NH144" s="15" t="s">
        <v>509</v>
      </c>
      <c r="OU144" s="15" t="s">
        <v>510</v>
      </c>
      <c r="QI144" s="15" t="n">
        <v>343385773</v>
      </c>
      <c r="QJ144" s="15" t="s">
        <v>1159</v>
      </c>
      <c r="QK144" s="15" t="n">
        <v>44837.6709375</v>
      </c>
      <c r="QN144" s="15" t="s">
        <v>513</v>
      </c>
      <c r="QQ144" s="15" t="n">
        <v>143</v>
      </c>
    </row>
    <row r="145" customFormat="false" ht="13.8" hidden="false" customHeight="false" outlineLevel="0" collapsed="false">
      <c r="A145" s="16" t="n">
        <v>44837.4813334607</v>
      </c>
      <c r="B145" s="16" t="n">
        <v>44837.4882690972</v>
      </c>
      <c r="C145" s="16" t="n">
        <v>44837</v>
      </c>
      <c r="D145" s="15" t="s">
        <v>765</v>
      </c>
      <c r="G145" s="16" t="n">
        <v>44837</v>
      </c>
      <c r="H145" s="15" t="s">
        <v>500</v>
      </c>
      <c r="I145" s="15" t="s">
        <v>766</v>
      </c>
      <c r="J145" s="15" t="s">
        <v>767</v>
      </c>
      <c r="K145" s="15" t="s">
        <v>794</v>
      </c>
      <c r="L145" s="15" t="s">
        <v>504</v>
      </c>
      <c r="JX145" s="15" t="s">
        <v>505</v>
      </c>
      <c r="JY145" s="15" t="s">
        <v>505</v>
      </c>
      <c r="JZ145" s="15" t="s">
        <v>505</v>
      </c>
      <c r="KB145" s="15" t="n">
        <v>0.15</v>
      </c>
      <c r="KC145" s="15" t="s">
        <v>506</v>
      </c>
      <c r="KE145" s="15" t="s">
        <v>1142</v>
      </c>
      <c r="KF145" s="15" t="s">
        <v>508</v>
      </c>
      <c r="NH145" s="15" t="s">
        <v>509</v>
      </c>
      <c r="OU145" s="15" t="s">
        <v>510</v>
      </c>
      <c r="QI145" s="15" t="n">
        <v>343385785</v>
      </c>
      <c r="QJ145" s="15" t="s">
        <v>1160</v>
      </c>
      <c r="QK145" s="15" t="n">
        <v>44837.6709490741</v>
      </c>
      <c r="QN145" s="15" t="s">
        <v>513</v>
      </c>
      <c r="QQ145" s="15" t="n">
        <v>144</v>
      </c>
    </row>
    <row r="146" customFormat="false" ht="13.8" hidden="false" customHeight="false" outlineLevel="0" collapsed="false">
      <c r="A146" s="16" t="n">
        <v>44837.4924367477</v>
      </c>
      <c r="B146" s="16" t="n">
        <v>44837.4958677894</v>
      </c>
      <c r="C146" s="16" t="n">
        <v>44837</v>
      </c>
      <c r="D146" s="15" t="s">
        <v>765</v>
      </c>
      <c r="G146" s="16" t="n">
        <v>44837</v>
      </c>
      <c r="H146" s="15" t="s">
        <v>500</v>
      </c>
      <c r="I146" s="15" t="s">
        <v>766</v>
      </c>
      <c r="J146" s="15" t="s">
        <v>767</v>
      </c>
      <c r="K146" s="15" t="s">
        <v>794</v>
      </c>
      <c r="L146" s="15" t="s">
        <v>517</v>
      </c>
      <c r="MN146" s="15" t="s">
        <v>505</v>
      </c>
      <c r="MO146" s="15" t="s">
        <v>668</v>
      </c>
      <c r="MQ146" s="15" t="s">
        <v>519</v>
      </c>
      <c r="MS146" s="15" t="s">
        <v>505</v>
      </c>
      <c r="MT146" s="15" t="s">
        <v>505</v>
      </c>
      <c r="MV146" s="15" t="n">
        <v>3</v>
      </c>
      <c r="MW146" s="15" t="s">
        <v>679</v>
      </c>
      <c r="NF146" s="15" t="s">
        <v>679</v>
      </c>
      <c r="NG146" s="15" t="s">
        <v>613</v>
      </c>
      <c r="NH146" s="15" t="s">
        <v>509</v>
      </c>
      <c r="OU146" s="15" t="s">
        <v>510</v>
      </c>
      <c r="QI146" s="15" t="n">
        <v>343385792</v>
      </c>
      <c r="QJ146" s="15" t="s">
        <v>1161</v>
      </c>
      <c r="QK146" s="15" t="n">
        <v>44837.6709606482</v>
      </c>
      <c r="QN146" s="15" t="s">
        <v>513</v>
      </c>
      <c r="QQ146" s="15" t="n">
        <v>145</v>
      </c>
    </row>
    <row r="147" customFormat="false" ht="13.8" hidden="false" customHeight="false" outlineLevel="0" collapsed="false">
      <c r="A147" s="16" t="n">
        <v>44837.5743941435</v>
      </c>
      <c r="B147" s="16" t="n">
        <v>44837.5755133912</v>
      </c>
      <c r="C147" s="16" t="n">
        <v>44837</v>
      </c>
      <c r="D147" s="15" t="s">
        <v>499</v>
      </c>
      <c r="G147" s="16" t="n">
        <v>44837</v>
      </c>
      <c r="H147" s="15" t="s">
        <v>500</v>
      </c>
      <c r="I147" s="15" t="s">
        <v>1097</v>
      </c>
      <c r="J147" s="15" t="s">
        <v>1098</v>
      </c>
      <c r="K147" s="15" t="s">
        <v>1115</v>
      </c>
      <c r="L147" s="15" t="s">
        <v>504</v>
      </c>
      <c r="JX147" s="15" t="s">
        <v>505</v>
      </c>
      <c r="JY147" s="15" t="s">
        <v>505</v>
      </c>
      <c r="JZ147" s="15" t="s">
        <v>505</v>
      </c>
      <c r="KB147" s="15" t="n">
        <v>0.15</v>
      </c>
      <c r="KC147" s="15" t="s">
        <v>506</v>
      </c>
      <c r="KE147" s="15" t="s">
        <v>1162</v>
      </c>
      <c r="KF147" s="15" t="s">
        <v>508</v>
      </c>
      <c r="NH147" s="15" t="s">
        <v>509</v>
      </c>
      <c r="OU147" s="15" t="s">
        <v>510</v>
      </c>
      <c r="QH147" s="15" t="s">
        <v>511</v>
      </c>
      <c r="QI147" s="15" t="n">
        <v>343467460</v>
      </c>
      <c r="QJ147" s="15" t="s">
        <v>1163</v>
      </c>
      <c r="QK147" s="15" t="n">
        <v>44837.8379861111</v>
      </c>
      <c r="QN147" s="15" t="s">
        <v>513</v>
      </c>
      <c r="QQ147" s="15" t="n">
        <v>146</v>
      </c>
    </row>
    <row r="148" customFormat="false" ht="13.8" hidden="false" customHeight="false" outlineLevel="0" collapsed="false">
      <c r="A148" s="16" t="n">
        <v>44837.5756477894</v>
      </c>
      <c r="B148" s="16" t="n">
        <v>44837.5808293634</v>
      </c>
      <c r="C148" s="16" t="n">
        <v>44837</v>
      </c>
      <c r="D148" s="15" t="s">
        <v>499</v>
      </c>
      <c r="G148" s="16" t="n">
        <v>44837</v>
      </c>
      <c r="H148" s="15" t="s">
        <v>500</v>
      </c>
      <c r="I148" s="15" t="s">
        <v>1097</v>
      </c>
      <c r="J148" s="15" t="s">
        <v>1098</v>
      </c>
      <c r="K148" s="15" t="s">
        <v>1099</v>
      </c>
      <c r="L148" s="15" t="s">
        <v>504</v>
      </c>
      <c r="JX148" s="15" t="s">
        <v>505</v>
      </c>
      <c r="JY148" s="15" t="s">
        <v>505</v>
      </c>
      <c r="JZ148" s="15" t="s">
        <v>505</v>
      </c>
      <c r="KB148" s="15" t="n">
        <v>0.15</v>
      </c>
      <c r="KC148" s="15" t="s">
        <v>506</v>
      </c>
      <c r="KE148" s="15" t="s">
        <v>1162</v>
      </c>
      <c r="KF148" s="15" t="s">
        <v>508</v>
      </c>
      <c r="NH148" s="15" t="s">
        <v>509</v>
      </c>
      <c r="OU148" s="15" t="s">
        <v>510</v>
      </c>
      <c r="QH148" s="15" t="s">
        <v>511</v>
      </c>
      <c r="QI148" s="15" t="n">
        <v>343467465</v>
      </c>
      <c r="QJ148" s="15" t="s">
        <v>1164</v>
      </c>
      <c r="QK148" s="15" t="n">
        <v>44837.8380092593</v>
      </c>
      <c r="QN148" s="15" t="s">
        <v>513</v>
      </c>
      <c r="QQ148" s="15" t="n">
        <v>147</v>
      </c>
    </row>
    <row r="149" customFormat="false" ht="13.8" hidden="false" customHeight="false" outlineLevel="0" collapsed="false">
      <c r="A149" s="16" t="n">
        <v>44837.5809683565</v>
      </c>
      <c r="B149" s="16" t="n">
        <v>44837.5840698032</v>
      </c>
      <c r="C149" s="16" t="n">
        <v>44837</v>
      </c>
      <c r="D149" s="15" t="s">
        <v>499</v>
      </c>
      <c r="G149" s="16" t="n">
        <v>44837</v>
      </c>
      <c r="H149" s="15" t="s">
        <v>500</v>
      </c>
      <c r="I149" s="15" t="s">
        <v>1097</v>
      </c>
      <c r="J149" s="15" t="s">
        <v>1098</v>
      </c>
      <c r="K149" s="15" t="s">
        <v>1115</v>
      </c>
      <c r="L149" s="15" t="s">
        <v>504</v>
      </c>
      <c r="JX149" s="15" t="s">
        <v>505</v>
      </c>
      <c r="JY149" s="15" t="s">
        <v>505</v>
      </c>
      <c r="JZ149" s="15" t="s">
        <v>505</v>
      </c>
      <c r="KB149" s="15" t="n">
        <v>0.15</v>
      </c>
      <c r="KC149" s="15" t="s">
        <v>506</v>
      </c>
      <c r="KE149" s="15" t="s">
        <v>1162</v>
      </c>
      <c r="KF149" s="15" t="s">
        <v>508</v>
      </c>
      <c r="NH149" s="15" t="s">
        <v>509</v>
      </c>
      <c r="OU149" s="15" t="s">
        <v>510</v>
      </c>
      <c r="QH149" s="15" t="s">
        <v>511</v>
      </c>
      <c r="QI149" s="15" t="n">
        <v>343467468</v>
      </c>
      <c r="QJ149" s="15" t="s">
        <v>1165</v>
      </c>
      <c r="QK149" s="15" t="n">
        <v>44837.8380208333</v>
      </c>
      <c r="QN149" s="15" t="s">
        <v>513</v>
      </c>
      <c r="QQ149" s="15" t="n">
        <v>148</v>
      </c>
    </row>
    <row r="150" customFormat="false" ht="13.8" hidden="false" customHeight="false" outlineLevel="0" collapsed="false">
      <c r="A150" s="16" t="n">
        <v>44837.5928579051</v>
      </c>
      <c r="B150" s="16" t="n">
        <v>44837.8959734259</v>
      </c>
      <c r="C150" s="16" t="n">
        <v>44837</v>
      </c>
      <c r="D150" s="15" t="s">
        <v>499</v>
      </c>
      <c r="G150" s="16" t="n">
        <v>44837</v>
      </c>
      <c r="H150" s="15" t="s">
        <v>500</v>
      </c>
      <c r="I150" s="15" t="s">
        <v>1097</v>
      </c>
      <c r="J150" s="15" t="s">
        <v>1098</v>
      </c>
      <c r="K150" s="15" t="s">
        <v>1099</v>
      </c>
      <c r="L150" s="15" t="s">
        <v>601</v>
      </c>
      <c r="Q150" s="15" t="s">
        <v>505</v>
      </c>
      <c r="R150" s="15" t="s">
        <v>505</v>
      </c>
      <c r="S150" s="15" t="s">
        <v>505</v>
      </c>
      <c r="U150" s="15" t="n">
        <v>1.25</v>
      </c>
      <c r="V150" s="15" t="s">
        <v>564</v>
      </c>
      <c r="X150" s="15" t="s">
        <v>1166</v>
      </c>
      <c r="Y150" s="15" t="s">
        <v>505</v>
      </c>
      <c r="Z150" s="15" t="s">
        <v>505</v>
      </c>
      <c r="AA150" s="15" t="s">
        <v>505</v>
      </c>
      <c r="AC150" s="15" t="n">
        <v>4</v>
      </c>
      <c r="AD150" s="15" t="s">
        <v>521</v>
      </c>
      <c r="AF150" s="15" t="s">
        <v>1167</v>
      </c>
      <c r="AG150" s="15" t="s">
        <v>505</v>
      </c>
      <c r="AH150" s="15" t="s">
        <v>505</v>
      </c>
      <c r="AI150" s="15" t="s">
        <v>505</v>
      </c>
      <c r="AK150" s="15" t="n">
        <v>3.5</v>
      </c>
      <c r="AL150" s="15" t="s">
        <v>598</v>
      </c>
      <c r="AN150" s="15" t="s">
        <v>1168</v>
      </c>
      <c r="AO150" s="15" t="s">
        <v>505</v>
      </c>
      <c r="AP150" s="15" t="s">
        <v>505</v>
      </c>
      <c r="AQ150" s="15" t="s">
        <v>505</v>
      </c>
      <c r="AS150" s="15" t="n">
        <v>3.75</v>
      </c>
      <c r="AT150" s="15" t="s">
        <v>724</v>
      </c>
      <c r="AV150" s="15" t="s">
        <v>972</v>
      </c>
      <c r="AW150" s="15" t="s">
        <v>505</v>
      </c>
      <c r="AX150" s="15" t="s">
        <v>505</v>
      </c>
      <c r="AY150" s="15" t="s">
        <v>505</v>
      </c>
      <c r="BA150" s="15" t="n">
        <v>2.75</v>
      </c>
      <c r="BB150" s="15" t="s">
        <v>755</v>
      </c>
      <c r="BD150" s="15" t="s">
        <v>1169</v>
      </c>
      <c r="BE150" s="15" t="s">
        <v>505</v>
      </c>
      <c r="BF150" s="15" t="s">
        <v>505</v>
      </c>
      <c r="BG150" s="15" t="s">
        <v>505</v>
      </c>
      <c r="BI150" s="15" t="n">
        <v>7</v>
      </c>
      <c r="BJ150" s="15" t="s">
        <v>727</v>
      </c>
      <c r="BL150" s="15" t="s">
        <v>1170</v>
      </c>
      <c r="BM150" s="15" t="s">
        <v>505</v>
      </c>
      <c r="BN150" s="15" t="s">
        <v>505</v>
      </c>
      <c r="BO150" s="15" t="s">
        <v>505</v>
      </c>
      <c r="BQ150" s="15" t="n">
        <v>5</v>
      </c>
      <c r="BR150" s="15" t="s">
        <v>524</v>
      </c>
      <c r="BT150" s="15" t="s">
        <v>1171</v>
      </c>
      <c r="BU150" s="15" t="s">
        <v>505</v>
      </c>
      <c r="BV150" s="15" t="s">
        <v>505</v>
      </c>
      <c r="BW150" s="15" t="s">
        <v>505</v>
      </c>
      <c r="BY150" s="15" t="n">
        <v>2.5</v>
      </c>
      <c r="BZ150" s="15" t="s">
        <v>595</v>
      </c>
      <c r="CB150" s="15" t="s">
        <v>1172</v>
      </c>
      <c r="CC150" s="15" t="s">
        <v>505</v>
      </c>
      <c r="CD150" s="15" t="s">
        <v>505</v>
      </c>
      <c r="CE150" s="15" t="s">
        <v>505</v>
      </c>
      <c r="CG150" s="15" t="n">
        <v>2.5</v>
      </c>
      <c r="CH150" s="15" t="s">
        <v>595</v>
      </c>
      <c r="CJ150" s="15" t="s">
        <v>1173</v>
      </c>
      <c r="CK150" s="15" t="s">
        <v>505</v>
      </c>
      <c r="CL150" s="15" t="s">
        <v>505</v>
      </c>
      <c r="CM150" s="15" t="s">
        <v>505</v>
      </c>
      <c r="CO150" s="15" t="n">
        <v>2.25</v>
      </c>
      <c r="CP150" s="15" t="s">
        <v>685</v>
      </c>
      <c r="CR150" s="15" t="s">
        <v>1174</v>
      </c>
      <c r="CS150" s="15" t="s">
        <v>505</v>
      </c>
      <c r="CT150" s="15" t="s">
        <v>505</v>
      </c>
      <c r="CU150" s="15" t="s">
        <v>505</v>
      </c>
      <c r="CW150" s="15" t="n">
        <v>4.25</v>
      </c>
      <c r="CX150" s="15" t="s">
        <v>741</v>
      </c>
      <c r="CZ150" s="15" t="s">
        <v>1175</v>
      </c>
      <c r="DA150" s="15" t="s">
        <v>505</v>
      </c>
      <c r="DB150" s="15" t="s">
        <v>505</v>
      </c>
      <c r="DC150" s="15" t="s">
        <v>505</v>
      </c>
      <c r="DE150" s="15" t="n">
        <v>4.5</v>
      </c>
      <c r="DF150" s="15" t="s">
        <v>582</v>
      </c>
      <c r="DH150" s="15" t="s">
        <v>909</v>
      </c>
      <c r="DI150" s="15" t="s">
        <v>505</v>
      </c>
      <c r="DJ150" s="15" t="s">
        <v>505</v>
      </c>
      <c r="DK150" s="15" t="s">
        <v>505</v>
      </c>
      <c r="DM150" s="15" t="n">
        <v>7</v>
      </c>
      <c r="DN150" s="15" t="s">
        <v>727</v>
      </c>
      <c r="DP150" s="15" t="s">
        <v>1176</v>
      </c>
      <c r="DQ150" s="15" t="s">
        <v>505</v>
      </c>
      <c r="DR150" s="15" t="s">
        <v>505</v>
      </c>
      <c r="DS150" s="15" t="s">
        <v>505</v>
      </c>
      <c r="DU150" s="15" t="n">
        <v>10</v>
      </c>
      <c r="DV150" s="15" t="s">
        <v>525</v>
      </c>
      <c r="DX150" s="15" t="s">
        <v>1177</v>
      </c>
      <c r="DY150" s="15" t="s">
        <v>505</v>
      </c>
      <c r="DZ150" s="15" t="s">
        <v>505</v>
      </c>
      <c r="EA150" s="15" t="s">
        <v>505</v>
      </c>
      <c r="EC150" s="15" t="n">
        <v>6.5</v>
      </c>
      <c r="ED150" s="15" t="s">
        <v>725</v>
      </c>
      <c r="EF150" s="15" t="s">
        <v>1178</v>
      </c>
      <c r="EG150" s="15" t="s">
        <v>505</v>
      </c>
      <c r="EH150" s="15" t="s">
        <v>505</v>
      </c>
      <c r="EI150" s="15" t="s">
        <v>505</v>
      </c>
      <c r="EK150" s="15" t="n">
        <v>14</v>
      </c>
      <c r="EL150" s="15" t="s">
        <v>743</v>
      </c>
      <c r="EN150" s="15" t="s">
        <v>1166</v>
      </c>
      <c r="EO150" s="15" t="s">
        <v>505</v>
      </c>
      <c r="EP150" s="15" t="s">
        <v>505</v>
      </c>
      <c r="EQ150" s="15" t="s">
        <v>505</v>
      </c>
      <c r="ES150" s="15" t="n">
        <v>13.75</v>
      </c>
      <c r="ET150" s="15" t="s">
        <v>1179</v>
      </c>
      <c r="EV150" s="15" t="s">
        <v>1180</v>
      </c>
      <c r="EW150" s="15" t="s">
        <v>505</v>
      </c>
      <c r="EX150" s="15" t="s">
        <v>505</v>
      </c>
      <c r="EY150" s="15" t="s">
        <v>505</v>
      </c>
      <c r="FA150" s="15" t="n">
        <v>42</v>
      </c>
      <c r="FB150" s="15" t="s">
        <v>1038</v>
      </c>
      <c r="FD150" s="15" t="s">
        <v>1181</v>
      </c>
      <c r="FE150" s="15" t="s">
        <v>505</v>
      </c>
      <c r="FF150" s="15" t="s">
        <v>505</v>
      </c>
      <c r="FG150" s="15" t="s">
        <v>505</v>
      </c>
      <c r="FI150" s="15" t="n">
        <v>1.5</v>
      </c>
      <c r="FJ150" s="15" t="s">
        <v>618</v>
      </c>
      <c r="FL150" s="15" t="s">
        <v>505</v>
      </c>
      <c r="FM150" s="15" t="s">
        <v>505</v>
      </c>
      <c r="FN150" s="15" t="s">
        <v>505</v>
      </c>
      <c r="FP150" s="15" t="n">
        <v>1</v>
      </c>
      <c r="FQ150" s="15" t="s">
        <v>602</v>
      </c>
      <c r="FS150" s="15" t="s">
        <v>505</v>
      </c>
      <c r="FT150" s="15" t="s">
        <v>505</v>
      </c>
      <c r="FU150" s="15" t="s">
        <v>505</v>
      </c>
      <c r="FW150" s="15" t="n">
        <v>1.25</v>
      </c>
      <c r="FX150" s="15" t="s">
        <v>564</v>
      </c>
      <c r="FZ150" s="15" t="s">
        <v>505</v>
      </c>
      <c r="GA150" s="15" t="s">
        <v>505</v>
      </c>
      <c r="GB150" s="15" t="s">
        <v>505</v>
      </c>
      <c r="GD150" s="15" t="n">
        <v>2.5</v>
      </c>
      <c r="GE150" s="15" t="s">
        <v>595</v>
      </c>
      <c r="GG150" s="15" t="s">
        <v>505</v>
      </c>
      <c r="GH150" s="15" t="s">
        <v>505</v>
      </c>
      <c r="GI150" s="15" t="s">
        <v>505</v>
      </c>
      <c r="GK150" s="15" t="n">
        <v>2.75</v>
      </c>
      <c r="GL150" s="15" t="s">
        <v>755</v>
      </c>
      <c r="GN150" s="15" t="s">
        <v>505</v>
      </c>
      <c r="GO150" s="15" t="s">
        <v>505</v>
      </c>
      <c r="GP150" s="15" t="s">
        <v>505</v>
      </c>
      <c r="GR150" s="15" t="n">
        <v>2</v>
      </c>
      <c r="GS150" s="15" t="s">
        <v>520</v>
      </c>
      <c r="GU150" s="15" t="s">
        <v>1182</v>
      </c>
      <c r="GV150" s="15" t="s">
        <v>505</v>
      </c>
      <c r="GW150" s="15" t="s">
        <v>505</v>
      </c>
      <c r="GX150" s="15" t="s">
        <v>505</v>
      </c>
      <c r="GZ150" s="15" t="n">
        <v>12</v>
      </c>
      <c r="HA150" s="15" t="s">
        <v>580</v>
      </c>
      <c r="HC150" s="15" t="s">
        <v>1183</v>
      </c>
      <c r="HD150" s="15" t="s">
        <v>505</v>
      </c>
      <c r="HE150" s="15" t="s">
        <v>505</v>
      </c>
      <c r="HF150" s="15" t="s">
        <v>505</v>
      </c>
      <c r="HH150" s="15" t="n">
        <v>1</v>
      </c>
      <c r="HI150" s="15" t="s">
        <v>602</v>
      </c>
      <c r="HK150" s="15" t="s">
        <v>1184</v>
      </c>
      <c r="HL150" s="15" t="s">
        <v>505</v>
      </c>
      <c r="HM150" s="15" t="s">
        <v>505</v>
      </c>
      <c r="HN150" s="15" t="s">
        <v>505</v>
      </c>
      <c r="HP150" s="15" t="n">
        <v>7</v>
      </c>
      <c r="HQ150" s="15" t="s">
        <v>727</v>
      </c>
      <c r="HT150" s="15" t="s">
        <v>505</v>
      </c>
      <c r="HU150" s="15" t="s">
        <v>505</v>
      </c>
      <c r="HV150" s="15" t="s">
        <v>505</v>
      </c>
      <c r="HX150" s="15" t="n">
        <v>22</v>
      </c>
      <c r="HY150" s="15" t="s">
        <v>956</v>
      </c>
      <c r="IB150" s="15" t="s">
        <v>505</v>
      </c>
      <c r="IC150" s="15" t="s">
        <v>505</v>
      </c>
      <c r="ID150" s="15" t="s">
        <v>505</v>
      </c>
      <c r="IF150" s="15" t="n">
        <v>4</v>
      </c>
      <c r="IG150" s="15" t="s">
        <v>521</v>
      </c>
      <c r="II150" s="15" t="s">
        <v>1185</v>
      </c>
      <c r="IJ150" s="15" t="s">
        <v>505</v>
      </c>
      <c r="IK150" s="15" t="s">
        <v>505</v>
      </c>
      <c r="IL150" s="15" t="s">
        <v>505</v>
      </c>
      <c r="IN150" s="15" t="n">
        <v>3</v>
      </c>
      <c r="IO150" s="15" t="s">
        <v>679</v>
      </c>
      <c r="IQ150" s="15" t="s">
        <v>1186</v>
      </c>
      <c r="IR150" s="15" t="s">
        <v>505</v>
      </c>
      <c r="IS150" s="15" t="s">
        <v>505</v>
      </c>
      <c r="IT150" s="15" t="s">
        <v>505</v>
      </c>
      <c r="IV150" s="15" t="n">
        <v>6.5</v>
      </c>
      <c r="IW150" s="15" t="s">
        <v>725</v>
      </c>
      <c r="IY150" s="15" t="s">
        <v>1108</v>
      </c>
      <c r="IZ150" s="15" t="s">
        <v>505</v>
      </c>
      <c r="JA150" s="15" t="s">
        <v>505</v>
      </c>
      <c r="JB150" s="15" t="s">
        <v>505</v>
      </c>
      <c r="JD150" s="15" t="n">
        <v>18</v>
      </c>
      <c r="JE150" s="15" t="s">
        <v>584</v>
      </c>
      <c r="JG150" s="15" t="s">
        <v>1187</v>
      </c>
      <c r="JH150" s="15" t="s">
        <v>508</v>
      </c>
      <c r="JP150" s="15" t="s">
        <v>505</v>
      </c>
      <c r="JQ150" s="15" t="s">
        <v>505</v>
      </c>
      <c r="JR150" s="15" t="s">
        <v>505</v>
      </c>
      <c r="JT150" s="15" t="n">
        <v>28</v>
      </c>
      <c r="JU150" s="15" t="s">
        <v>1123</v>
      </c>
      <c r="JW150" s="15" t="s">
        <v>1188</v>
      </c>
      <c r="KN150" s="15" t="s">
        <v>508</v>
      </c>
      <c r="KV150" s="15" t="s">
        <v>508</v>
      </c>
      <c r="LD150" s="15" t="s">
        <v>508</v>
      </c>
      <c r="LL150" s="15" t="s">
        <v>508</v>
      </c>
      <c r="LT150" s="15" t="s">
        <v>508</v>
      </c>
      <c r="MB150" s="15" t="s">
        <v>505</v>
      </c>
      <c r="MC150" s="15" t="s">
        <v>505</v>
      </c>
      <c r="MD150" s="15" t="s">
        <v>505</v>
      </c>
      <c r="MF150" s="15" t="n">
        <v>1.5</v>
      </c>
      <c r="MG150" s="15" t="s">
        <v>625</v>
      </c>
      <c r="MI150" s="15" t="s">
        <v>1189</v>
      </c>
      <c r="NH150" s="15" t="s">
        <v>509</v>
      </c>
      <c r="OU150" s="15" t="s">
        <v>510</v>
      </c>
      <c r="QH150" s="15" t="s">
        <v>511</v>
      </c>
      <c r="QI150" s="15" t="n">
        <v>343467890</v>
      </c>
      <c r="QJ150" s="15" t="s">
        <v>1190</v>
      </c>
      <c r="QK150" s="15" t="n">
        <v>44837.8393171296</v>
      </c>
      <c r="QN150" s="15" t="s">
        <v>513</v>
      </c>
      <c r="QQ150" s="15" t="n">
        <v>149</v>
      </c>
    </row>
    <row r="151" customFormat="false" ht="13.8" hidden="false" customHeight="false" outlineLevel="0" collapsed="false">
      <c r="A151" s="16" t="n">
        <v>44837.8963173611</v>
      </c>
      <c r="B151" s="16" t="n">
        <v>44837.9105706829</v>
      </c>
      <c r="C151" s="16" t="n">
        <v>44837</v>
      </c>
      <c r="D151" s="15" t="s">
        <v>499</v>
      </c>
      <c r="G151" s="16" t="n">
        <v>44837</v>
      </c>
      <c r="H151" s="15" t="s">
        <v>500</v>
      </c>
      <c r="I151" s="15" t="s">
        <v>1097</v>
      </c>
      <c r="J151" s="15" t="s">
        <v>1098</v>
      </c>
      <c r="K151" s="15" t="s">
        <v>1115</v>
      </c>
      <c r="L151" s="15" t="s">
        <v>601</v>
      </c>
      <c r="Q151" s="15" t="s">
        <v>505</v>
      </c>
      <c r="R151" s="15" t="s">
        <v>505</v>
      </c>
      <c r="S151" s="15" t="s">
        <v>505</v>
      </c>
      <c r="U151" s="15" t="n">
        <v>1</v>
      </c>
      <c r="V151" s="15" t="s">
        <v>602</v>
      </c>
      <c r="X151" s="15" t="s">
        <v>1166</v>
      </c>
      <c r="Y151" s="15" t="s">
        <v>505</v>
      </c>
      <c r="Z151" s="15" t="s">
        <v>505</v>
      </c>
      <c r="AA151" s="15" t="s">
        <v>505</v>
      </c>
      <c r="AC151" s="15" t="n">
        <v>3.75</v>
      </c>
      <c r="AD151" s="15" t="s">
        <v>724</v>
      </c>
      <c r="AF151" s="15" t="s">
        <v>1166</v>
      </c>
      <c r="AG151" s="15" t="s">
        <v>505</v>
      </c>
      <c r="AH151" s="15" t="s">
        <v>505</v>
      </c>
      <c r="AI151" s="15" t="s">
        <v>505</v>
      </c>
      <c r="AK151" s="15" t="n">
        <v>3.75</v>
      </c>
      <c r="AL151" s="15" t="s">
        <v>724</v>
      </c>
      <c r="AN151" s="15" t="s">
        <v>1191</v>
      </c>
      <c r="AO151" s="15" t="s">
        <v>505</v>
      </c>
      <c r="AP151" s="15" t="s">
        <v>505</v>
      </c>
      <c r="AQ151" s="15" t="s">
        <v>505</v>
      </c>
      <c r="AS151" s="15" t="n">
        <v>3.75</v>
      </c>
      <c r="AT151" s="15" t="s">
        <v>724</v>
      </c>
      <c r="AV151" s="15" t="s">
        <v>1192</v>
      </c>
      <c r="AW151" s="15" t="s">
        <v>505</v>
      </c>
      <c r="AX151" s="15" t="s">
        <v>505</v>
      </c>
      <c r="AY151" s="15" t="s">
        <v>505</v>
      </c>
      <c r="BA151" s="15" t="n">
        <v>3</v>
      </c>
      <c r="BB151" s="15" t="s">
        <v>679</v>
      </c>
      <c r="BD151" s="15" t="s">
        <v>680</v>
      </c>
      <c r="BE151" s="15" t="s">
        <v>505</v>
      </c>
      <c r="BF151" s="15" t="s">
        <v>505</v>
      </c>
      <c r="BG151" s="15" t="s">
        <v>505</v>
      </c>
      <c r="BI151" s="15" t="n">
        <v>6.5</v>
      </c>
      <c r="BJ151" s="15" t="s">
        <v>725</v>
      </c>
      <c r="BL151" s="15" t="s">
        <v>1193</v>
      </c>
      <c r="BM151" s="15" t="s">
        <v>505</v>
      </c>
      <c r="BN151" s="15" t="s">
        <v>505</v>
      </c>
      <c r="BO151" s="15" t="s">
        <v>505</v>
      </c>
      <c r="BQ151" s="15" t="n">
        <v>3.5</v>
      </c>
      <c r="BR151" s="15" t="s">
        <v>598</v>
      </c>
      <c r="BT151" s="15" t="s">
        <v>1169</v>
      </c>
      <c r="BU151" s="15" t="s">
        <v>505</v>
      </c>
      <c r="BV151" s="15" t="s">
        <v>505</v>
      </c>
      <c r="BW151" s="15" t="s">
        <v>505</v>
      </c>
      <c r="BY151" s="15" t="n">
        <v>2.5</v>
      </c>
      <c r="BZ151" s="15" t="s">
        <v>595</v>
      </c>
      <c r="CB151" s="15" t="s">
        <v>1194</v>
      </c>
      <c r="CC151" s="15" t="s">
        <v>505</v>
      </c>
      <c r="CD151" s="15" t="s">
        <v>505</v>
      </c>
      <c r="CE151" s="15" t="s">
        <v>505</v>
      </c>
      <c r="CG151" s="15" t="n">
        <v>2.5</v>
      </c>
      <c r="CH151" s="15" t="s">
        <v>595</v>
      </c>
      <c r="CJ151" s="15" t="s">
        <v>1195</v>
      </c>
      <c r="CK151" s="15" t="s">
        <v>505</v>
      </c>
      <c r="CL151" s="15" t="s">
        <v>505</v>
      </c>
      <c r="CM151" s="15" t="s">
        <v>505</v>
      </c>
      <c r="CO151" s="15" t="n">
        <v>2.25</v>
      </c>
      <c r="CP151" s="15" t="s">
        <v>685</v>
      </c>
      <c r="CS151" s="15" t="s">
        <v>505</v>
      </c>
      <c r="CT151" s="15" t="s">
        <v>505</v>
      </c>
      <c r="CU151" s="15" t="s">
        <v>505</v>
      </c>
      <c r="CW151" s="15" t="n">
        <v>4.25</v>
      </c>
      <c r="CX151" s="15" t="s">
        <v>741</v>
      </c>
      <c r="CZ151" s="15" t="s">
        <v>1196</v>
      </c>
      <c r="DA151" s="15" t="s">
        <v>505</v>
      </c>
      <c r="DB151" s="15" t="s">
        <v>505</v>
      </c>
      <c r="DC151" s="15" t="s">
        <v>505</v>
      </c>
      <c r="DE151" s="15" t="n">
        <v>4</v>
      </c>
      <c r="DF151" s="15" t="s">
        <v>521</v>
      </c>
      <c r="DH151" s="15" t="s">
        <v>1197</v>
      </c>
      <c r="DI151" s="15" t="s">
        <v>505</v>
      </c>
      <c r="DJ151" s="15" t="s">
        <v>505</v>
      </c>
      <c r="DK151" s="15" t="s">
        <v>505</v>
      </c>
      <c r="DM151" s="15" t="n">
        <v>6.5</v>
      </c>
      <c r="DN151" s="15" t="s">
        <v>725</v>
      </c>
      <c r="DP151" s="15" t="s">
        <v>1198</v>
      </c>
      <c r="DQ151" s="15" t="s">
        <v>505</v>
      </c>
      <c r="DR151" s="15" t="s">
        <v>505</v>
      </c>
      <c r="DS151" s="15" t="s">
        <v>505</v>
      </c>
      <c r="DU151" s="15" t="n">
        <v>9</v>
      </c>
      <c r="DV151" s="15" t="s">
        <v>614</v>
      </c>
      <c r="DX151" s="15" t="s">
        <v>1177</v>
      </c>
      <c r="DY151" s="15" t="s">
        <v>505</v>
      </c>
      <c r="DZ151" s="15" t="s">
        <v>505</v>
      </c>
      <c r="EA151" s="15" t="s">
        <v>505</v>
      </c>
      <c r="EC151" s="15" t="n">
        <v>7</v>
      </c>
      <c r="ED151" s="15" t="s">
        <v>727</v>
      </c>
      <c r="EF151" s="15" t="s">
        <v>1199</v>
      </c>
      <c r="EG151" s="15" t="s">
        <v>505</v>
      </c>
      <c r="EH151" s="15" t="s">
        <v>505</v>
      </c>
      <c r="EI151" s="15" t="s">
        <v>505</v>
      </c>
      <c r="EK151" s="15" t="n">
        <v>14.5</v>
      </c>
      <c r="EL151" s="15" t="s">
        <v>873</v>
      </c>
      <c r="EN151" s="15" t="s">
        <v>1166</v>
      </c>
      <c r="EO151" s="15" t="s">
        <v>505</v>
      </c>
      <c r="EP151" s="15" t="s">
        <v>505</v>
      </c>
      <c r="EQ151" s="15" t="s">
        <v>505</v>
      </c>
      <c r="ES151" s="15" t="n">
        <v>13</v>
      </c>
      <c r="ET151" s="15" t="s">
        <v>717</v>
      </c>
      <c r="EV151" s="15" t="s">
        <v>1200</v>
      </c>
      <c r="EW151" s="15" t="s">
        <v>505</v>
      </c>
      <c r="EX151" s="15" t="s">
        <v>505</v>
      </c>
      <c r="EY151" s="15" t="s">
        <v>505</v>
      </c>
      <c r="FA151" s="15" t="n">
        <v>40</v>
      </c>
      <c r="FB151" s="15" t="s">
        <v>550</v>
      </c>
      <c r="FD151" s="15" t="s">
        <v>1201</v>
      </c>
      <c r="FE151" s="15" t="s">
        <v>505</v>
      </c>
      <c r="FF151" s="15" t="s">
        <v>505</v>
      </c>
      <c r="FG151" s="15" t="s">
        <v>505</v>
      </c>
      <c r="FI151" s="15" t="n">
        <v>1.5</v>
      </c>
      <c r="FJ151" s="15" t="s">
        <v>618</v>
      </c>
      <c r="FL151" s="15" t="s">
        <v>505</v>
      </c>
      <c r="FM151" s="15" t="s">
        <v>505</v>
      </c>
      <c r="FN151" s="15" t="s">
        <v>505</v>
      </c>
      <c r="FP151" s="15" t="n">
        <v>1</v>
      </c>
      <c r="FQ151" s="15" t="s">
        <v>602</v>
      </c>
      <c r="FS151" s="15" t="s">
        <v>505</v>
      </c>
      <c r="FT151" s="15" t="s">
        <v>505</v>
      </c>
      <c r="FU151" s="15" t="s">
        <v>505</v>
      </c>
      <c r="FW151" s="15" t="n">
        <v>1.5</v>
      </c>
      <c r="FX151" s="15" t="s">
        <v>618</v>
      </c>
      <c r="FZ151" s="15" t="s">
        <v>505</v>
      </c>
      <c r="GA151" s="15" t="s">
        <v>505</v>
      </c>
      <c r="GB151" s="15" t="s">
        <v>505</v>
      </c>
      <c r="GD151" s="15" t="n">
        <v>2.5</v>
      </c>
      <c r="GE151" s="15" t="s">
        <v>595</v>
      </c>
      <c r="GG151" s="15" t="s">
        <v>505</v>
      </c>
      <c r="GH151" s="15" t="s">
        <v>505</v>
      </c>
      <c r="GI151" s="15" t="s">
        <v>505</v>
      </c>
      <c r="GK151" s="15" t="n">
        <v>3</v>
      </c>
      <c r="GL151" s="15" t="s">
        <v>679</v>
      </c>
      <c r="GN151" s="15" t="s">
        <v>505</v>
      </c>
      <c r="GO151" s="15" t="s">
        <v>505</v>
      </c>
      <c r="GP151" s="15" t="s">
        <v>505</v>
      </c>
      <c r="GR151" s="15" t="n">
        <v>1.5</v>
      </c>
      <c r="GS151" s="15" t="s">
        <v>618</v>
      </c>
      <c r="GU151" s="15" t="s">
        <v>1200</v>
      </c>
      <c r="GV151" s="15" t="s">
        <v>505</v>
      </c>
      <c r="GW151" s="15" t="s">
        <v>505</v>
      </c>
      <c r="GX151" s="15" t="s">
        <v>505</v>
      </c>
      <c r="GZ151" s="15" t="n">
        <v>11</v>
      </c>
      <c r="HA151" s="15" t="s">
        <v>690</v>
      </c>
      <c r="HC151" s="15" t="s">
        <v>1202</v>
      </c>
      <c r="HD151" s="15" t="s">
        <v>505</v>
      </c>
      <c r="HE151" s="15" t="s">
        <v>505</v>
      </c>
      <c r="HF151" s="15" t="s">
        <v>505</v>
      </c>
      <c r="HH151" s="15" t="n">
        <v>1</v>
      </c>
      <c r="HI151" s="15" t="s">
        <v>602</v>
      </c>
      <c r="HK151" s="15" t="s">
        <v>1184</v>
      </c>
      <c r="HL151" s="15" t="s">
        <v>505</v>
      </c>
      <c r="HM151" s="15" t="s">
        <v>505</v>
      </c>
      <c r="HN151" s="15" t="s">
        <v>505</v>
      </c>
      <c r="HP151" s="15" t="n">
        <v>9</v>
      </c>
      <c r="HQ151" s="15" t="s">
        <v>614</v>
      </c>
      <c r="HS151" s="15" t="s">
        <v>1203</v>
      </c>
      <c r="HT151" s="15" t="s">
        <v>505</v>
      </c>
      <c r="HU151" s="15" t="s">
        <v>505</v>
      </c>
      <c r="HV151" s="15" t="s">
        <v>505</v>
      </c>
      <c r="HX151" s="15" t="n">
        <v>22</v>
      </c>
      <c r="HY151" s="15" t="s">
        <v>956</v>
      </c>
      <c r="IA151" s="15" t="s">
        <v>1204</v>
      </c>
      <c r="IB151" s="15" t="s">
        <v>505</v>
      </c>
      <c r="IC151" s="15" t="s">
        <v>505</v>
      </c>
      <c r="ID151" s="15" t="s">
        <v>505</v>
      </c>
      <c r="IF151" s="15" t="n">
        <v>4</v>
      </c>
      <c r="IG151" s="15" t="s">
        <v>521</v>
      </c>
      <c r="II151" s="15" t="s">
        <v>1205</v>
      </c>
      <c r="IJ151" s="15" t="s">
        <v>505</v>
      </c>
      <c r="IK151" s="15" t="s">
        <v>505</v>
      </c>
      <c r="IL151" s="15" t="s">
        <v>505</v>
      </c>
      <c r="IN151" s="15" t="n">
        <v>2.5</v>
      </c>
      <c r="IO151" s="15" t="s">
        <v>595</v>
      </c>
      <c r="IR151" s="15" t="s">
        <v>505</v>
      </c>
      <c r="IS151" s="15" t="s">
        <v>505</v>
      </c>
      <c r="IT151" s="15" t="s">
        <v>505</v>
      </c>
      <c r="IV151" s="15" t="n">
        <v>6.5</v>
      </c>
      <c r="IW151" s="15" t="s">
        <v>725</v>
      </c>
      <c r="IY151" s="15" t="s">
        <v>1206</v>
      </c>
      <c r="IZ151" s="15" t="s">
        <v>505</v>
      </c>
      <c r="JA151" s="15" t="s">
        <v>505</v>
      </c>
      <c r="JB151" s="15" t="s">
        <v>505</v>
      </c>
      <c r="JD151" s="15" t="n">
        <v>19</v>
      </c>
      <c r="JE151" s="15" t="s">
        <v>732</v>
      </c>
      <c r="JG151" s="15" t="s">
        <v>1113</v>
      </c>
      <c r="JH151" s="15" t="s">
        <v>508</v>
      </c>
      <c r="JP151" s="15" t="s">
        <v>505</v>
      </c>
      <c r="JQ151" s="15" t="s">
        <v>505</v>
      </c>
      <c r="JR151" s="15" t="s">
        <v>505</v>
      </c>
      <c r="JT151" s="15" t="n">
        <v>24</v>
      </c>
      <c r="JU151" s="15" t="s">
        <v>670</v>
      </c>
      <c r="JW151" s="15" t="s">
        <v>579</v>
      </c>
      <c r="KN151" s="15" t="s">
        <v>508</v>
      </c>
      <c r="KV151" s="15" t="s">
        <v>508</v>
      </c>
      <c r="LD151" s="15" t="s">
        <v>508</v>
      </c>
      <c r="LL151" s="15" t="s">
        <v>508</v>
      </c>
      <c r="LT151" s="15" t="s">
        <v>508</v>
      </c>
      <c r="MB151" s="15" t="s">
        <v>505</v>
      </c>
      <c r="MC151" s="15" t="s">
        <v>505</v>
      </c>
      <c r="MD151" s="15" t="s">
        <v>505</v>
      </c>
      <c r="MF151" s="15" t="n">
        <v>1.5</v>
      </c>
      <c r="MG151" s="15" t="s">
        <v>625</v>
      </c>
      <c r="MI151" s="15" t="s">
        <v>1207</v>
      </c>
      <c r="NH151" s="15" t="s">
        <v>509</v>
      </c>
      <c r="OU151" s="15" t="s">
        <v>510</v>
      </c>
      <c r="QH151" s="15" t="s">
        <v>511</v>
      </c>
      <c r="QI151" s="15" t="n">
        <v>343467904</v>
      </c>
      <c r="QJ151" s="15" t="s">
        <v>1208</v>
      </c>
      <c r="QK151" s="15" t="n">
        <v>44837.839375</v>
      </c>
      <c r="QN151" s="15" t="s">
        <v>513</v>
      </c>
      <c r="QQ151" s="15" t="n">
        <v>150</v>
      </c>
    </row>
    <row r="152" customFormat="false" ht="13.8" hidden="false" customHeight="false" outlineLevel="0" collapsed="false">
      <c r="A152" s="16" t="n">
        <v>44837.9108455324</v>
      </c>
      <c r="B152" s="16" t="n">
        <v>44837.919130706</v>
      </c>
      <c r="C152" s="16" t="n">
        <v>44837</v>
      </c>
      <c r="D152" s="15" t="s">
        <v>499</v>
      </c>
      <c r="G152" s="16" t="n">
        <v>44837</v>
      </c>
      <c r="H152" s="15" t="s">
        <v>500</v>
      </c>
      <c r="I152" s="15" t="s">
        <v>1097</v>
      </c>
      <c r="J152" s="15" t="s">
        <v>1098</v>
      </c>
      <c r="K152" s="15" t="s">
        <v>1115</v>
      </c>
      <c r="L152" s="15" t="s">
        <v>601</v>
      </c>
      <c r="Q152" s="15" t="s">
        <v>505</v>
      </c>
      <c r="R152" s="15" t="s">
        <v>505</v>
      </c>
      <c r="S152" s="15" t="s">
        <v>505</v>
      </c>
      <c r="U152" s="15" t="n">
        <v>1</v>
      </c>
      <c r="V152" s="15" t="s">
        <v>602</v>
      </c>
      <c r="X152" s="15" t="s">
        <v>1166</v>
      </c>
      <c r="Y152" s="15" t="s">
        <v>505</v>
      </c>
      <c r="Z152" s="15" t="s">
        <v>505</v>
      </c>
      <c r="AA152" s="15" t="s">
        <v>505</v>
      </c>
      <c r="AC152" s="15" t="n">
        <v>4</v>
      </c>
      <c r="AD152" s="15" t="s">
        <v>521</v>
      </c>
      <c r="AF152" s="15" t="s">
        <v>972</v>
      </c>
      <c r="AG152" s="15" t="s">
        <v>505</v>
      </c>
      <c r="AH152" s="15" t="s">
        <v>505</v>
      </c>
      <c r="AI152" s="15" t="s">
        <v>505</v>
      </c>
      <c r="AK152" s="15" t="n">
        <v>3.5</v>
      </c>
      <c r="AL152" s="15" t="s">
        <v>598</v>
      </c>
      <c r="AN152" s="15" t="s">
        <v>1209</v>
      </c>
      <c r="AO152" s="15" t="s">
        <v>505</v>
      </c>
      <c r="AP152" s="15" t="s">
        <v>505</v>
      </c>
      <c r="AQ152" s="15" t="s">
        <v>505</v>
      </c>
      <c r="AS152" s="15" t="n">
        <v>3.5</v>
      </c>
      <c r="AT152" s="15" t="s">
        <v>598</v>
      </c>
      <c r="AV152" s="15" t="s">
        <v>1168</v>
      </c>
      <c r="AW152" s="15" t="s">
        <v>505</v>
      </c>
      <c r="AX152" s="15" t="s">
        <v>505</v>
      </c>
      <c r="AY152" s="15" t="s">
        <v>505</v>
      </c>
      <c r="BA152" s="15" t="n">
        <v>2</v>
      </c>
      <c r="BB152" s="15" t="s">
        <v>520</v>
      </c>
      <c r="BD152" s="15" t="s">
        <v>1210</v>
      </c>
      <c r="BE152" s="15" t="s">
        <v>505</v>
      </c>
      <c r="BF152" s="15" t="s">
        <v>505</v>
      </c>
      <c r="BG152" s="15" t="s">
        <v>505</v>
      </c>
      <c r="BI152" s="15" t="n">
        <v>6</v>
      </c>
      <c r="BJ152" s="15" t="s">
        <v>613</v>
      </c>
      <c r="BL152" s="15" t="s">
        <v>1211</v>
      </c>
      <c r="BM152" s="15" t="s">
        <v>505</v>
      </c>
      <c r="BN152" s="15" t="s">
        <v>505</v>
      </c>
      <c r="BO152" s="15" t="s">
        <v>505</v>
      </c>
      <c r="BQ152" s="15" t="n">
        <v>4</v>
      </c>
      <c r="BR152" s="15" t="s">
        <v>521</v>
      </c>
      <c r="BT152" s="15" t="s">
        <v>798</v>
      </c>
      <c r="BU152" s="15" t="s">
        <v>505</v>
      </c>
      <c r="BV152" s="15" t="s">
        <v>505</v>
      </c>
      <c r="BW152" s="15" t="s">
        <v>505</v>
      </c>
      <c r="BY152" s="15" t="n">
        <v>2.25</v>
      </c>
      <c r="BZ152" s="15" t="s">
        <v>685</v>
      </c>
      <c r="CB152" s="15" t="s">
        <v>1212</v>
      </c>
      <c r="CC152" s="15" t="s">
        <v>505</v>
      </c>
      <c r="CD152" s="15" t="s">
        <v>505</v>
      </c>
      <c r="CE152" s="15" t="s">
        <v>505</v>
      </c>
      <c r="CG152" s="15" t="n">
        <v>2.5</v>
      </c>
      <c r="CH152" s="15" t="s">
        <v>595</v>
      </c>
      <c r="CJ152" s="15" t="s">
        <v>1173</v>
      </c>
      <c r="CK152" s="15" t="s">
        <v>505</v>
      </c>
      <c r="CL152" s="15" t="s">
        <v>505</v>
      </c>
      <c r="CM152" s="15" t="s">
        <v>505</v>
      </c>
      <c r="CO152" s="15" t="n">
        <v>2.5</v>
      </c>
      <c r="CP152" s="15" t="s">
        <v>595</v>
      </c>
      <c r="CR152" s="15" t="s">
        <v>1185</v>
      </c>
      <c r="CS152" s="15" t="s">
        <v>505</v>
      </c>
      <c r="CT152" s="15" t="s">
        <v>505</v>
      </c>
      <c r="CU152" s="15" t="s">
        <v>505</v>
      </c>
      <c r="CW152" s="15" t="n">
        <v>4.5</v>
      </c>
      <c r="CX152" s="15" t="s">
        <v>582</v>
      </c>
      <c r="CZ152" s="15" t="s">
        <v>1169</v>
      </c>
      <c r="DA152" s="15" t="s">
        <v>505</v>
      </c>
      <c r="DB152" s="15" t="s">
        <v>505</v>
      </c>
      <c r="DC152" s="15" t="s">
        <v>505</v>
      </c>
      <c r="DE152" s="15" t="n">
        <v>4.25</v>
      </c>
      <c r="DF152" s="15" t="s">
        <v>741</v>
      </c>
      <c r="DH152" s="15" t="s">
        <v>948</v>
      </c>
      <c r="DI152" s="15" t="s">
        <v>505</v>
      </c>
      <c r="DJ152" s="15" t="s">
        <v>505</v>
      </c>
      <c r="DK152" s="15" t="s">
        <v>505</v>
      </c>
      <c r="DM152" s="15" t="n">
        <v>7</v>
      </c>
      <c r="DN152" s="15" t="s">
        <v>727</v>
      </c>
      <c r="DP152" s="15" t="s">
        <v>963</v>
      </c>
      <c r="DQ152" s="15" t="s">
        <v>505</v>
      </c>
      <c r="DR152" s="15" t="s">
        <v>505</v>
      </c>
      <c r="DS152" s="15" t="s">
        <v>505</v>
      </c>
      <c r="DU152" s="15" t="n">
        <v>9</v>
      </c>
      <c r="DV152" s="15" t="s">
        <v>614</v>
      </c>
      <c r="DX152" s="15" t="s">
        <v>1213</v>
      </c>
      <c r="DY152" s="15" t="s">
        <v>505</v>
      </c>
      <c r="DZ152" s="15" t="s">
        <v>505</v>
      </c>
      <c r="EA152" s="15" t="s">
        <v>505</v>
      </c>
      <c r="EC152" s="15" t="n">
        <v>6.5</v>
      </c>
      <c r="ED152" s="15" t="s">
        <v>725</v>
      </c>
      <c r="EF152" s="15" t="s">
        <v>932</v>
      </c>
      <c r="EG152" s="15" t="s">
        <v>505</v>
      </c>
      <c r="EH152" s="15" t="s">
        <v>505</v>
      </c>
      <c r="EI152" s="15" t="s">
        <v>505</v>
      </c>
      <c r="EK152" s="15" t="n">
        <v>14</v>
      </c>
      <c r="EL152" s="15" t="s">
        <v>743</v>
      </c>
      <c r="EN152" s="15" t="s">
        <v>1166</v>
      </c>
      <c r="EO152" s="15" t="s">
        <v>505</v>
      </c>
      <c r="EP152" s="15" t="s">
        <v>505</v>
      </c>
      <c r="EQ152" s="15" t="s">
        <v>505</v>
      </c>
      <c r="ES152" s="15" t="n">
        <v>13.5</v>
      </c>
      <c r="ET152" s="15" t="s">
        <v>804</v>
      </c>
      <c r="EV152" s="15" t="s">
        <v>1214</v>
      </c>
      <c r="EW152" s="15" t="s">
        <v>505</v>
      </c>
      <c r="EX152" s="15" t="s">
        <v>505</v>
      </c>
      <c r="EY152" s="15" t="s">
        <v>505</v>
      </c>
      <c r="FA152" s="15" t="n">
        <v>45</v>
      </c>
      <c r="FB152" s="15" t="s">
        <v>985</v>
      </c>
      <c r="FD152" s="15" t="s">
        <v>1181</v>
      </c>
      <c r="FE152" s="15" t="s">
        <v>505</v>
      </c>
      <c r="FF152" s="15" t="s">
        <v>505</v>
      </c>
      <c r="FG152" s="15" t="s">
        <v>505</v>
      </c>
      <c r="FI152" s="15" t="n">
        <v>1.75</v>
      </c>
      <c r="FJ152" s="15" t="s">
        <v>736</v>
      </c>
      <c r="FL152" s="15" t="s">
        <v>505</v>
      </c>
      <c r="FM152" s="15" t="s">
        <v>505</v>
      </c>
      <c r="FN152" s="15" t="s">
        <v>505</v>
      </c>
      <c r="FP152" s="15" t="n">
        <v>1.5</v>
      </c>
      <c r="FQ152" s="15" t="s">
        <v>618</v>
      </c>
      <c r="FS152" s="15" t="s">
        <v>505</v>
      </c>
      <c r="FT152" s="15" t="s">
        <v>505</v>
      </c>
      <c r="FU152" s="15" t="s">
        <v>505</v>
      </c>
      <c r="FW152" s="15" t="n">
        <v>1.5</v>
      </c>
      <c r="FX152" s="15" t="s">
        <v>618</v>
      </c>
      <c r="FZ152" s="15" t="s">
        <v>505</v>
      </c>
      <c r="GA152" s="15" t="s">
        <v>505</v>
      </c>
      <c r="GB152" s="15" t="s">
        <v>505</v>
      </c>
      <c r="GD152" s="15" t="n">
        <v>3</v>
      </c>
      <c r="GE152" s="15" t="s">
        <v>679</v>
      </c>
      <c r="GG152" s="15" t="s">
        <v>505</v>
      </c>
      <c r="GH152" s="15" t="s">
        <v>505</v>
      </c>
      <c r="GI152" s="15" t="s">
        <v>505</v>
      </c>
      <c r="GK152" s="15" t="n">
        <v>3</v>
      </c>
      <c r="GL152" s="15" t="s">
        <v>679</v>
      </c>
      <c r="GN152" s="15" t="s">
        <v>505</v>
      </c>
      <c r="GO152" s="15" t="s">
        <v>505</v>
      </c>
      <c r="GP152" s="15" t="s">
        <v>505</v>
      </c>
      <c r="GR152" s="15" t="n">
        <v>1.25</v>
      </c>
      <c r="GS152" s="15" t="s">
        <v>564</v>
      </c>
      <c r="GU152" s="15" t="s">
        <v>1215</v>
      </c>
      <c r="GV152" s="15" t="s">
        <v>505</v>
      </c>
      <c r="GW152" s="15" t="s">
        <v>505</v>
      </c>
      <c r="GX152" s="15" t="s">
        <v>505</v>
      </c>
      <c r="GZ152" s="15" t="n">
        <v>12</v>
      </c>
      <c r="HA152" s="15" t="s">
        <v>580</v>
      </c>
      <c r="HC152" s="15" t="s">
        <v>1216</v>
      </c>
      <c r="HD152" s="15" t="s">
        <v>505</v>
      </c>
      <c r="HE152" s="15" t="s">
        <v>505</v>
      </c>
      <c r="HF152" s="15" t="s">
        <v>505</v>
      </c>
      <c r="HH152" s="15" t="n">
        <v>1</v>
      </c>
      <c r="HI152" s="15" t="s">
        <v>602</v>
      </c>
      <c r="HK152" s="15" t="s">
        <v>1184</v>
      </c>
      <c r="HL152" s="15" t="s">
        <v>505</v>
      </c>
      <c r="HM152" s="15" t="s">
        <v>505</v>
      </c>
      <c r="HN152" s="15" t="s">
        <v>505</v>
      </c>
      <c r="HP152" s="15" t="n">
        <v>8</v>
      </c>
      <c r="HQ152" s="15" t="s">
        <v>733</v>
      </c>
      <c r="HS152" s="15" t="s">
        <v>1217</v>
      </c>
      <c r="HT152" s="15" t="s">
        <v>505</v>
      </c>
      <c r="HU152" s="15" t="s">
        <v>505</v>
      </c>
      <c r="HV152" s="15" t="s">
        <v>505</v>
      </c>
      <c r="HX152" s="15" t="n">
        <v>24</v>
      </c>
      <c r="HY152" s="15" t="s">
        <v>670</v>
      </c>
      <c r="IA152" s="15" t="s">
        <v>1204</v>
      </c>
      <c r="IB152" s="15" t="s">
        <v>505</v>
      </c>
      <c r="IC152" s="15" t="s">
        <v>505</v>
      </c>
      <c r="ID152" s="15" t="s">
        <v>505</v>
      </c>
      <c r="IF152" s="15" t="n">
        <v>3.5</v>
      </c>
      <c r="IG152" s="15" t="s">
        <v>598</v>
      </c>
      <c r="II152" s="15" t="s">
        <v>1186</v>
      </c>
      <c r="IJ152" s="15" t="s">
        <v>505</v>
      </c>
      <c r="IK152" s="15" t="s">
        <v>505</v>
      </c>
      <c r="IL152" s="15" t="s">
        <v>505</v>
      </c>
      <c r="IN152" s="15" t="n">
        <v>2.5</v>
      </c>
      <c r="IO152" s="15" t="s">
        <v>595</v>
      </c>
      <c r="IQ152" s="15" t="s">
        <v>1186</v>
      </c>
      <c r="IR152" s="15" t="s">
        <v>505</v>
      </c>
      <c r="IS152" s="15" t="s">
        <v>505</v>
      </c>
      <c r="IT152" s="15" t="s">
        <v>505</v>
      </c>
      <c r="IV152" s="15" t="n">
        <v>6.5</v>
      </c>
      <c r="IW152" s="15" t="s">
        <v>725</v>
      </c>
      <c r="IY152" s="15" t="s">
        <v>1108</v>
      </c>
      <c r="IZ152" s="15" t="s">
        <v>505</v>
      </c>
      <c r="JA152" s="15" t="s">
        <v>505</v>
      </c>
      <c r="JB152" s="15" t="s">
        <v>505</v>
      </c>
      <c r="JD152" s="15" t="n">
        <v>19</v>
      </c>
      <c r="JE152" s="15" t="s">
        <v>732</v>
      </c>
      <c r="JG152" s="15" t="s">
        <v>788</v>
      </c>
      <c r="JH152" s="15" t="s">
        <v>505</v>
      </c>
      <c r="JI152" s="15" t="s">
        <v>505</v>
      </c>
      <c r="JJ152" s="15" t="s">
        <v>505</v>
      </c>
      <c r="JL152" s="15" t="n">
        <v>24</v>
      </c>
      <c r="JM152" s="15" t="s">
        <v>670</v>
      </c>
      <c r="JO152" s="15" t="s">
        <v>1122</v>
      </c>
      <c r="JP152" s="15" t="s">
        <v>505</v>
      </c>
      <c r="JQ152" s="15" t="s">
        <v>505</v>
      </c>
      <c r="JR152" s="15" t="s">
        <v>505</v>
      </c>
      <c r="JT152" s="15" t="n">
        <v>28</v>
      </c>
      <c r="JU152" s="15" t="s">
        <v>1123</v>
      </c>
      <c r="JW152" s="15" t="s">
        <v>1218</v>
      </c>
      <c r="KN152" s="15" t="s">
        <v>508</v>
      </c>
      <c r="KV152" s="15" t="s">
        <v>508</v>
      </c>
      <c r="LD152" s="15" t="s">
        <v>508</v>
      </c>
      <c r="LL152" s="15" t="s">
        <v>508</v>
      </c>
      <c r="LT152" s="15" t="s">
        <v>508</v>
      </c>
      <c r="MB152" s="15" t="s">
        <v>505</v>
      </c>
      <c r="MC152" s="15" t="s">
        <v>505</v>
      </c>
      <c r="MD152" s="15" t="s">
        <v>505</v>
      </c>
      <c r="MF152" s="15" t="n">
        <v>1.5</v>
      </c>
      <c r="MG152" s="15" t="s">
        <v>625</v>
      </c>
      <c r="MI152" s="15" t="s">
        <v>1219</v>
      </c>
      <c r="NH152" s="15" t="s">
        <v>509</v>
      </c>
      <c r="OU152" s="15" t="s">
        <v>510</v>
      </c>
      <c r="QH152" s="15" t="s">
        <v>511</v>
      </c>
      <c r="QI152" s="15" t="n">
        <v>343467923</v>
      </c>
      <c r="QJ152" s="15" t="s">
        <v>1220</v>
      </c>
      <c r="QK152" s="15" t="n">
        <v>44837.8394212963</v>
      </c>
      <c r="QN152" s="15" t="s">
        <v>513</v>
      </c>
      <c r="QQ152" s="15" t="n">
        <v>151</v>
      </c>
    </row>
    <row r="153" customFormat="false" ht="13.8" hidden="false" customHeight="false" outlineLevel="0" collapsed="false">
      <c r="A153" s="16" t="n">
        <v>44837.9192923958</v>
      </c>
      <c r="B153" s="16" t="n">
        <v>44837.9211946991</v>
      </c>
      <c r="C153" s="16" t="n">
        <v>44837</v>
      </c>
      <c r="D153" s="15" t="s">
        <v>499</v>
      </c>
      <c r="G153" s="16" t="n">
        <v>44837</v>
      </c>
      <c r="H153" s="15" t="s">
        <v>500</v>
      </c>
      <c r="I153" s="15" t="s">
        <v>1097</v>
      </c>
      <c r="J153" s="15" t="s">
        <v>1098</v>
      </c>
      <c r="K153" s="15" t="s">
        <v>1115</v>
      </c>
      <c r="L153" s="15" t="s">
        <v>504</v>
      </c>
      <c r="JX153" s="15" t="s">
        <v>505</v>
      </c>
      <c r="JY153" s="15" t="s">
        <v>505</v>
      </c>
      <c r="JZ153" s="15" t="s">
        <v>505</v>
      </c>
      <c r="KB153" s="15" t="n">
        <v>0.15</v>
      </c>
      <c r="KC153" s="15" t="s">
        <v>506</v>
      </c>
      <c r="KE153" s="15" t="s">
        <v>1162</v>
      </c>
      <c r="KF153" s="15" t="s">
        <v>508</v>
      </c>
      <c r="NH153" s="15" t="s">
        <v>509</v>
      </c>
      <c r="OU153" s="15" t="s">
        <v>510</v>
      </c>
      <c r="QH153" s="15" t="s">
        <v>511</v>
      </c>
      <c r="QI153" s="15" t="n">
        <v>343467926</v>
      </c>
      <c r="QJ153" s="15" t="s">
        <v>1221</v>
      </c>
      <c r="QK153" s="15" t="n">
        <v>44837.8394328704</v>
      </c>
      <c r="QN153" s="15" t="s">
        <v>513</v>
      </c>
      <c r="QQ153" s="15" t="n">
        <v>152</v>
      </c>
    </row>
    <row r="154" customFormat="false" ht="13.8" hidden="false" customHeight="false" outlineLevel="0" collapsed="false">
      <c r="A154" s="16" t="n">
        <v>44837.5842156597</v>
      </c>
      <c r="B154" s="16" t="n">
        <v>44837.5926770949</v>
      </c>
      <c r="C154" s="16" t="n">
        <v>44837</v>
      </c>
      <c r="D154" s="15" t="s">
        <v>499</v>
      </c>
      <c r="G154" s="16" t="n">
        <v>44837</v>
      </c>
      <c r="H154" s="15" t="s">
        <v>500</v>
      </c>
      <c r="I154" s="15" t="s">
        <v>1097</v>
      </c>
      <c r="J154" s="15" t="s">
        <v>1098</v>
      </c>
      <c r="K154" s="15" t="s">
        <v>1115</v>
      </c>
      <c r="L154" s="15" t="s">
        <v>601</v>
      </c>
      <c r="Q154" s="15" t="s">
        <v>505</v>
      </c>
      <c r="R154" s="15" t="s">
        <v>505</v>
      </c>
      <c r="S154" s="15" t="s">
        <v>505</v>
      </c>
      <c r="U154" s="15" t="n">
        <v>1.5</v>
      </c>
      <c r="V154" s="15" t="s">
        <v>618</v>
      </c>
      <c r="X154" s="15" t="s">
        <v>1166</v>
      </c>
      <c r="Y154" s="15" t="s">
        <v>505</v>
      </c>
      <c r="Z154" s="15" t="s">
        <v>505</v>
      </c>
      <c r="AA154" s="15" t="s">
        <v>505</v>
      </c>
      <c r="AC154" s="15" t="n">
        <v>4</v>
      </c>
      <c r="AD154" s="15" t="s">
        <v>521</v>
      </c>
      <c r="AF154" s="15" t="s">
        <v>1168</v>
      </c>
      <c r="AG154" s="15" t="s">
        <v>505</v>
      </c>
      <c r="AH154" s="15" t="s">
        <v>505</v>
      </c>
      <c r="AI154" s="15" t="s">
        <v>505</v>
      </c>
      <c r="AK154" s="15" t="n">
        <v>3.5</v>
      </c>
      <c r="AL154" s="15" t="s">
        <v>598</v>
      </c>
      <c r="AN154" s="15" t="s">
        <v>1222</v>
      </c>
      <c r="AO154" s="15" t="s">
        <v>505</v>
      </c>
      <c r="AP154" s="15" t="s">
        <v>505</v>
      </c>
      <c r="AQ154" s="15" t="s">
        <v>505</v>
      </c>
      <c r="AS154" s="15" t="n">
        <v>4</v>
      </c>
      <c r="AT154" s="15" t="s">
        <v>521</v>
      </c>
      <c r="AV154" s="15" t="s">
        <v>1223</v>
      </c>
      <c r="AW154" s="15" t="s">
        <v>505</v>
      </c>
      <c r="AX154" s="15" t="s">
        <v>505</v>
      </c>
      <c r="AY154" s="15" t="s">
        <v>505</v>
      </c>
      <c r="BA154" s="15" t="n">
        <v>3</v>
      </c>
      <c r="BB154" s="15" t="s">
        <v>679</v>
      </c>
      <c r="BD154" s="15" t="s">
        <v>1170</v>
      </c>
      <c r="BE154" s="15" t="s">
        <v>505</v>
      </c>
      <c r="BF154" s="15" t="s">
        <v>505</v>
      </c>
      <c r="BG154" s="15" t="s">
        <v>505</v>
      </c>
      <c r="BI154" s="15" t="n">
        <v>6</v>
      </c>
      <c r="BJ154" s="15" t="s">
        <v>613</v>
      </c>
      <c r="BL154" s="15" t="s">
        <v>1170</v>
      </c>
      <c r="BM154" s="15" t="s">
        <v>505</v>
      </c>
      <c r="BN154" s="15" t="s">
        <v>505</v>
      </c>
      <c r="BO154" s="15" t="s">
        <v>505</v>
      </c>
      <c r="BQ154" s="15" t="n">
        <v>4</v>
      </c>
      <c r="BR154" s="15" t="s">
        <v>521</v>
      </c>
      <c r="BT154" s="15" t="s">
        <v>798</v>
      </c>
      <c r="BU154" s="15" t="s">
        <v>505</v>
      </c>
      <c r="BV154" s="15" t="s">
        <v>505</v>
      </c>
      <c r="BW154" s="15" t="s">
        <v>505</v>
      </c>
      <c r="BY154" s="15" t="n">
        <v>2.25</v>
      </c>
      <c r="BZ154" s="15" t="s">
        <v>685</v>
      </c>
      <c r="CB154" s="15" t="s">
        <v>1212</v>
      </c>
      <c r="CC154" s="15" t="s">
        <v>505</v>
      </c>
      <c r="CD154" s="15" t="s">
        <v>505</v>
      </c>
      <c r="CE154" s="15" t="s">
        <v>505</v>
      </c>
      <c r="CG154" s="15" t="n">
        <v>2.5</v>
      </c>
      <c r="CH154" s="15" t="s">
        <v>595</v>
      </c>
      <c r="CJ154" s="15" t="s">
        <v>1195</v>
      </c>
      <c r="CK154" s="15" t="s">
        <v>505</v>
      </c>
      <c r="CL154" s="15" t="s">
        <v>505</v>
      </c>
      <c r="CM154" s="15" t="s">
        <v>505</v>
      </c>
      <c r="CO154" s="15" t="n">
        <v>2.5</v>
      </c>
      <c r="CP154" s="15" t="s">
        <v>595</v>
      </c>
      <c r="CR154" s="15" t="s">
        <v>686</v>
      </c>
      <c r="CS154" s="15" t="s">
        <v>505</v>
      </c>
      <c r="CT154" s="15" t="s">
        <v>505</v>
      </c>
      <c r="CU154" s="15" t="s">
        <v>505</v>
      </c>
      <c r="CW154" s="15" t="n">
        <v>4.25</v>
      </c>
      <c r="CX154" s="15" t="s">
        <v>741</v>
      </c>
      <c r="CZ154" s="15" t="s">
        <v>1196</v>
      </c>
      <c r="DA154" s="15" t="s">
        <v>505</v>
      </c>
      <c r="DB154" s="15" t="s">
        <v>505</v>
      </c>
      <c r="DC154" s="15" t="s">
        <v>505</v>
      </c>
      <c r="DE154" s="15" t="n">
        <v>4.5</v>
      </c>
      <c r="DF154" s="15" t="s">
        <v>582</v>
      </c>
      <c r="DH154" s="15" t="s">
        <v>1197</v>
      </c>
      <c r="DI154" s="15" t="s">
        <v>505</v>
      </c>
      <c r="DJ154" s="15" t="s">
        <v>505</v>
      </c>
      <c r="DK154" s="15" t="s">
        <v>505</v>
      </c>
      <c r="DM154" s="15" t="n">
        <v>6.5</v>
      </c>
      <c r="DN154" s="15" t="s">
        <v>725</v>
      </c>
      <c r="DP154" s="15" t="s">
        <v>772</v>
      </c>
      <c r="DQ154" s="15" t="s">
        <v>505</v>
      </c>
      <c r="DR154" s="15" t="s">
        <v>505</v>
      </c>
      <c r="DS154" s="15" t="s">
        <v>505</v>
      </c>
      <c r="DU154" s="15" t="n">
        <v>11</v>
      </c>
      <c r="DV154" s="15" t="s">
        <v>690</v>
      </c>
      <c r="DX154" s="15" t="s">
        <v>678</v>
      </c>
      <c r="DY154" s="15" t="s">
        <v>505</v>
      </c>
      <c r="DZ154" s="15" t="s">
        <v>505</v>
      </c>
      <c r="EA154" s="15" t="s">
        <v>505</v>
      </c>
      <c r="EC154" s="15" t="n">
        <v>7</v>
      </c>
      <c r="ED154" s="15" t="s">
        <v>727</v>
      </c>
      <c r="EF154" s="15" t="s">
        <v>1224</v>
      </c>
      <c r="EG154" s="15" t="s">
        <v>505</v>
      </c>
      <c r="EH154" s="15" t="s">
        <v>505</v>
      </c>
      <c r="EI154" s="15" t="s">
        <v>505</v>
      </c>
      <c r="EK154" s="15" t="n">
        <v>14</v>
      </c>
      <c r="EL154" s="15" t="s">
        <v>743</v>
      </c>
      <c r="EN154" s="15" t="s">
        <v>1166</v>
      </c>
      <c r="EO154" s="15" t="s">
        <v>505</v>
      </c>
      <c r="EP154" s="15" t="s">
        <v>505</v>
      </c>
      <c r="EQ154" s="15" t="s">
        <v>505</v>
      </c>
      <c r="ES154" s="15" t="n">
        <v>14</v>
      </c>
      <c r="ET154" s="15" t="s">
        <v>743</v>
      </c>
      <c r="EV154" s="15" t="s">
        <v>1200</v>
      </c>
      <c r="EW154" s="15" t="s">
        <v>505</v>
      </c>
      <c r="EX154" s="15" t="s">
        <v>505</v>
      </c>
      <c r="EY154" s="15" t="s">
        <v>505</v>
      </c>
      <c r="FA154" s="15" t="n">
        <v>42</v>
      </c>
      <c r="FB154" s="15" t="s">
        <v>1038</v>
      </c>
      <c r="FD154" s="15" t="s">
        <v>1181</v>
      </c>
      <c r="FE154" s="15" t="s">
        <v>505</v>
      </c>
      <c r="FF154" s="15" t="s">
        <v>505</v>
      </c>
      <c r="FG154" s="15" t="s">
        <v>505</v>
      </c>
      <c r="FI154" s="15" t="n">
        <v>1.5</v>
      </c>
      <c r="FJ154" s="15" t="s">
        <v>618</v>
      </c>
      <c r="FL154" s="15" t="s">
        <v>505</v>
      </c>
      <c r="FM154" s="15" t="s">
        <v>505</v>
      </c>
      <c r="FN154" s="15" t="s">
        <v>505</v>
      </c>
      <c r="FP154" s="15" t="n">
        <v>1.5</v>
      </c>
      <c r="FQ154" s="15" t="s">
        <v>618</v>
      </c>
      <c r="FS154" s="15" t="s">
        <v>505</v>
      </c>
      <c r="FT154" s="15" t="s">
        <v>505</v>
      </c>
      <c r="FU154" s="15" t="s">
        <v>505</v>
      </c>
      <c r="FW154" s="15" t="n">
        <v>1.5</v>
      </c>
      <c r="FX154" s="15" t="s">
        <v>618</v>
      </c>
      <c r="FZ154" s="15" t="s">
        <v>505</v>
      </c>
      <c r="GA154" s="15" t="s">
        <v>505</v>
      </c>
      <c r="GB154" s="15" t="s">
        <v>505</v>
      </c>
      <c r="GD154" s="15" t="n">
        <v>3</v>
      </c>
      <c r="GE154" s="15" t="s">
        <v>679</v>
      </c>
      <c r="GG154" s="15" t="s">
        <v>505</v>
      </c>
      <c r="GH154" s="15" t="s">
        <v>505</v>
      </c>
      <c r="GI154" s="15" t="s">
        <v>505</v>
      </c>
      <c r="GK154" s="15" t="n">
        <v>3</v>
      </c>
      <c r="GL154" s="15" t="s">
        <v>679</v>
      </c>
      <c r="GN154" s="15" t="s">
        <v>505</v>
      </c>
      <c r="GO154" s="15" t="s">
        <v>505</v>
      </c>
      <c r="GP154" s="15" t="s">
        <v>505</v>
      </c>
      <c r="GR154" s="15" t="n">
        <v>1.5</v>
      </c>
      <c r="GS154" s="15" t="s">
        <v>618</v>
      </c>
      <c r="GU154" s="15" t="s">
        <v>1124</v>
      </c>
      <c r="GV154" s="15" t="s">
        <v>505</v>
      </c>
      <c r="GW154" s="15" t="s">
        <v>505</v>
      </c>
      <c r="GX154" s="15" t="s">
        <v>505</v>
      </c>
      <c r="GZ154" s="15" t="n">
        <v>11</v>
      </c>
      <c r="HA154" s="15" t="s">
        <v>690</v>
      </c>
      <c r="HC154" s="15" t="s">
        <v>1110</v>
      </c>
      <c r="HD154" s="15" t="s">
        <v>505</v>
      </c>
      <c r="HE154" s="15" t="s">
        <v>505</v>
      </c>
      <c r="HF154" s="15" t="s">
        <v>505</v>
      </c>
      <c r="HH154" s="15" t="n">
        <v>10</v>
      </c>
      <c r="HI154" s="15" t="s">
        <v>525</v>
      </c>
      <c r="HK154" s="15" t="s">
        <v>1184</v>
      </c>
      <c r="HL154" s="15" t="s">
        <v>505</v>
      </c>
      <c r="HM154" s="15" t="s">
        <v>505</v>
      </c>
      <c r="HN154" s="15" t="s">
        <v>505</v>
      </c>
      <c r="HP154" s="15" t="n">
        <v>8</v>
      </c>
      <c r="HQ154" s="15" t="s">
        <v>733</v>
      </c>
      <c r="HS154" s="15" t="s">
        <v>1173</v>
      </c>
      <c r="HT154" s="15" t="s">
        <v>505</v>
      </c>
      <c r="HU154" s="15" t="s">
        <v>505</v>
      </c>
      <c r="HV154" s="15" t="s">
        <v>505</v>
      </c>
      <c r="HX154" s="15" t="n">
        <v>32</v>
      </c>
      <c r="HY154" s="15" t="s">
        <v>1225</v>
      </c>
      <c r="IA154" s="15" t="s">
        <v>1204</v>
      </c>
      <c r="IB154" s="15" t="s">
        <v>505</v>
      </c>
      <c r="IC154" s="15" t="s">
        <v>505</v>
      </c>
      <c r="ID154" s="15" t="s">
        <v>505</v>
      </c>
      <c r="IF154" s="15" t="n">
        <v>5</v>
      </c>
      <c r="IG154" s="15" t="s">
        <v>524</v>
      </c>
      <c r="II154" s="15" t="s">
        <v>686</v>
      </c>
      <c r="IJ154" s="15" t="s">
        <v>505</v>
      </c>
      <c r="IK154" s="15" t="s">
        <v>505</v>
      </c>
      <c r="IL154" s="15" t="s">
        <v>505</v>
      </c>
      <c r="IN154" s="15" t="n">
        <v>2.5</v>
      </c>
      <c r="IO154" s="15" t="s">
        <v>595</v>
      </c>
      <c r="IQ154" s="15" t="s">
        <v>1226</v>
      </c>
      <c r="IR154" s="15" t="s">
        <v>505</v>
      </c>
      <c r="IS154" s="15" t="s">
        <v>505</v>
      </c>
      <c r="IT154" s="15" t="s">
        <v>505</v>
      </c>
      <c r="IV154" s="15" t="n">
        <v>6</v>
      </c>
      <c r="IW154" s="15" t="s">
        <v>613</v>
      </c>
      <c r="IY154" s="15" t="s">
        <v>1100</v>
      </c>
      <c r="IZ154" s="15" t="s">
        <v>505</v>
      </c>
      <c r="JA154" s="15" t="s">
        <v>505</v>
      </c>
      <c r="JB154" s="15" t="s">
        <v>505</v>
      </c>
      <c r="JD154" s="15" t="n">
        <v>19</v>
      </c>
      <c r="JE154" s="15" t="s">
        <v>732</v>
      </c>
      <c r="JG154" s="15" t="s">
        <v>788</v>
      </c>
      <c r="JH154" s="15" t="s">
        <v>508</v>
      </c>
      <c r="JP154" s="15" t="s">
        <v>505</v>
      </c>
      <c r="JQ154" s="15" t="s">
        <v>505</v>
      </c>
      <c r="JR154" s="15" t="s">
        <v>505</v>
      </c>
      <c r="JT154" s="15" t="n">
        <v>32</v>
      </c>
      <c r="JU154" s="15" t="s">
        <v>1225</v>
      </c>
      <c r="JW154" s="15" t="s">
        <v>1188</v>
      </c>
      <c r="KN154" s="15" t="s">
        <v>508</v>
      </c>
      <c r="KV154" s="15" t="s">
        <v>508</v>
      </c>
      <c r="LD154" s="15" t="s">
        <v>508</v>
      </c>
      <c r="LL154" s="15" t="s">
        <v>508</v>
      </c>
      <c r="LT154" s="15" t="s">
        <v>508</v>
      </c>
      <c r="MB154" s="15" t="s">
        <v>505</v>
      </c>
      <c r="MC154" s="15" t="s">
        <v>505</v>
      </c>
      <c r="MD154" s="15" t="s">
        <v>505</v>
      </c>
      <c r="MF154" s="15" t="n">
        <v>1.5</v>
      </c>
      <c r="MG154" s="15" t="s">
        <v>625</v>
      </c>
      <c r="MI154" s="15" t="s">
        <v>1227</v>
      </c>
      <c r="NH154" s="15" t="s">
        <v>509</v>
      </c>
      <c r="OU154" s="15" t="s">
        <v>510</v>
      </c>
      <c r="QH154" s="15" t="s">
        <v>511</v>
      </c>
      <c r="QI154" s="15" t="n">
        <v>343468077</v>
      </c>
      <c r="QJ154" s="15" t="s">
        <v>1228</v>
      </c>
      <c r="QK154" s="15" t="n">
        <v>44837.8399537037</v>
      </c>
      <c r="QN154" s="15" t="s">
        <v>513</v>
      </c>
      <c r="QQ154" s="15" t="n">
        <v>153</v>
      </c>
    </row>
    <row r="155" customFormat="false" ht="13.8" hidden="false" customHeight="false" outlineLevel="0" collapsed="false">
      <c r="A155" s="16" t="n">
        <v>44835.8896992708</v>
      </c>
      <c r="B155" s="16" t="n">
        <v>44835.8907428704</v>
      </c>
      <c r="C155" s="16" t="n">
        <v>44835</v>
      </c>
      <c r="D155" s="15" t="s">
        <v>553</v>
      </c>
      <c r="G155" s="16" t="n">
        <v>44835</v>
      </c>
      <c r="H155" s="15" t="s">
        <v>554</v>
      </c>
      <c r="I155" s="15" t="s">
        <v>1229</v>
      </c>
      <c r="J155" s="15" t="s">
        <v>1230</v>
      </c>
      <c r="K155" s="15" t="s">
        <v>1231</v>
      </c>
      <c r="L155" s="15" t="s">
        <v>504</v>
      </c>
      <c r="JX155" s="15" t="s">
        <v>505</v>
      </c>
      <c r="JY155" s="15" t="s">
        <v>505</v>
      </c>
      <c r="JZ155" s="15" t="s">
        <v>505</v>
      </c>
      <c r="KB155" s="15" t="n">
        <v>0.15</v>
      </c>
      <c r="KC155" s="15" t="s">
        <v>506</v>
      </c>
      <c r="KF155" s="15" t="s">
        <v>508</v>
      </c>
      <c r="NH155" s="15" t="s">
        <v>509</v>
      </c>
      <c r="OU155" s="15" t="s">
        <v>510</v>
      </c>
      <c r="QH155" s="15" t="s">
        <v>1232</v>
      </c>
      <c r="QI155" s="15" t="n">
        <v>343476138</v>
      </c>
      <c r="QJ155" s="15" t="s">
        <v>1233</v>
      </c>
      <c r="QK155" s="15" t="n">
        <v>44837.8700810185</v>
      </c>
      <c r="QN155" s="15" t="s">
        <v>513</v>
      </c>
      <c r="QQ155" s="15" t="n">
        <v>154</v>
      </c>
    </row>
    <row r="156" customFormat="false" ht="13.8" hidden="false" customHeight="false" outlineLevel="0" collapsed="false">
      <c r="A156" s="16" t="n">
        <v>44835.9420022222</v>
      </c>
      <c r="B156" s="16" t="n">
        <v>44835.9430438542</v>
      </c>
      <c r="C156" s="16" t="n">
        <v>44835</v>
      </c>
      <c r="D156" s="15" t="s">
        <v>553</v>
      </c>
      <c r="G156" s="16" t="n">
        <v>44835</v>
      </c>
      <c r="H156" s="15" t="s">
        <v>554</v>
      </c>
      <c r="I156" s="15" t="s">
        <v>1229</v>
      </c>
      <c r="J156" s="15" t="s">
        <v>1230</v>
      </c>
      <c r="K156" s="15" t="s">
        <v>1234</v>
      </c>
      <c r="L156" s="15" t="s">
        <v>504</v>
      </c>
      <c r="JX156" s="15" t="s">
        <v>505</v>
      </c>
      <c r="JY156" s="15" t="s">
        <v>505</v>
      </c>
      <c r="JZ156" s="15" t="s">
        <v>505</v>
      </c>
      <c r="KB156" s="15" t="n">
        <v>0.15</v>
      </c>
      <c r="KC156" s="15" t="s">
        <v>506</v>
      </c>
      <c r="KF156" s="15" t="s">
        <v>508</v>
      </c>
      <c r="NH156" s="15" t="s">
        <v>509</v>
      </c>
      <c r="OU156" s="15" t="s">
        <v>510</v>
      </c>
      <c r="QH156" s="15" t="s">
        <v>1232</v>
      </c>
      <c r="QI156" s="15" t="n">
        <v>343476144</v>
      </c>
      <c r="QJ156" s="15" t="s">
        <v>1235</v>
      </c>
      <c r="QK156" s="15" t="n">
        <v>44837.8701041667</v>
      </c>
      <c r="QN156" s="15" t="s">
        <v>513</v>
      </c>
      <c r="QQ156" s="15" t="n">
        <v>155</v>
      </c>
    </row>
    <row r="157" customFormat="false" ht="13.8" hidden="false" customHeight="false" outlineLevel="0" collapsed="false">
      <c r="A157" s="16" t="n">
        <v>44836.9290857639</v>
      </c>
      <c r="B157" s="16" t="n">
        <v>44836.9326200694</v>
      </c>
      <c r="C157" s="16" t="n">
        <v>44836</v>
      </c>
      <c r="D157" s="15" t="s">
        <v>553</v>
      </c>
      <c r="G157" s="16" t="n">
        <v>44836</v>
      </c>
      <c r="H157" s="15" t="s">
        <v>554</v>
      </c>
      <c r="I157" s="15" t="s">
        <v>1229</v>
      </c>
      <c r="J157" s="15" t="s">
        <v>1230</v>
      </c>
      <c r="K157" s="15" t="s">
        <v>1236</v>
      </c>
      <c r="L157" s="15" t="s">
        <v>576</v>
      </c>
      <c r="IR157" s="15" t="s">
        <v>505</v>
      </c>
      <c r="IS157" s="15" t="s">
        <v>505</v>
      </c>
      <c r="IT157" s="15" t="s">
        <v>505</v>
      </c>
      <c r="IV157" s="15" t="n">
        <v>6</v>
      </c>
      <c r="IW157" s="15" t="s">
        <v>613</v>
      </c>
      <c r="JH157" s="15" t="s">
        <v>505</v>
      </c>
      <c r="JI157" s="15" t="s">
        <v>505</v>
      </c>
      <c r="JJ157" s="15" t="s">
        <v>505</v>
      </c>
      <c r="JL157" s="15" t="n">
        <v>6.5</v>
      </c>
      <c r="JM157" s="15" t="s">
        <v>725</v>
      </c>
      <c r="JP157" s="15" t="s">
        <v>505</v>
      </c>
      <c r="JQ157" s="15" t="s">
        <v>505</v>
      </c>
      <c r="JR157" s="15" t="s">
        <v>505</v>
      </c>
      <c r="JT157" s="15" t="n">
        <v>4</v>
      </c>
      <c r="JU157" s="15" t="s">
        <v>521</v>
      </c>
      <c r="KN157" s="15" t="s">
        <v>505</v>
      </c>
      <c r="KO157" s="15" t="s">
        <v>505</v>
      </c>
      <c r="KP157" s="15" t="s">
        <v>505</v>
      </c>
      <c r="KR157" s="15" t="n">
        <v>7</v>
      </c>
      <c r="KS157" s="15" t="s">
        <v>727</v>
      </c>
      <c r="KV157" s="15" t="s">
        <v>505</v>
      </c>
      <c r="KW157" s="15" t="s">
        <v>505</v>
      </c>
      <c r="KX157" s="15" t="s">
        <v>505</v>
      </c>
      <c r="KZ157" s="15" t="n">
        <v>9</v>
      </c>
      <c r="LA157" s="15" t="s">
        <v>614</v>
      </c>
      <c r="LD157" s="15" t="s">
        <v>505</v>
      </c>
      <c r="LE157" s="15" t="s">
        <v>505</v>
      </c>
      <c r="LF157" s="15" t="s">
        <v>505</v>
      </c>
      <c r="LH157" s="15" t="n">
        <v>10</v>
      </c>
      <c r="LI157" s="15" t="s">
        <v>525</v>
      </c>
      <c r="LL157" s="15" t="s">
        <v>505</v>
      </c>
      <c r="LM157" s="15" t="s">
        <v>505</v>
      </c>
      <c r="LN157" s="15" t="s">
        <v>505</v>
      </c>
      <c r="LP157" s="15" t="n">
        <v>11</v>
      </c>
      <c r="LQ157" s="15" t="s">
        <v>690</v>
      </c>
      <c r="LT157" s="15" t="s">
        <v>505</v>
      </c>
      <c r="LU157" s="15" t="s">
        <v>505</v>
      </c>
      <c r="LV157" s="15" t="s">
        <v>505</v>
      </c>
      <c r="LX157" s="15" t="n">
        <v>9</v>
      </c>
      <c r="LY157" s="15" t="s">
        <v>614</v>
      </c>
      <c r="OU157" s="15" t="s">
        <v>510</v>
      </c>
      <c r="QH157" s="15" t="s">
        <v>1232</v>
      </c>
      <c r="QI157" s="15" t="n">
        <v>343476159</v>
      </c>
      <c r="QJ157" s="15" t="s">
        <v>1237</v>
      </c>
      <c r="QK157" s="15" t="n">
        <v>44837.8701388889</v>
      </c>
      <c r="QN157" s="15" t="s">
        <v>513</v>
      </c>
      <c r="QQ157" s="15" t="n">
        <v>156</v>
      </c>
    </row>
    <row r="158" customFormat="false" ht="13.8" hidden="false" customHeight="false" outlineLevel="0" collapsed="false">
      <c r="A158" s="16" t="n">
        <v>44836.9327440278</v>
      </c>
      <c r="B158" s="16" t="n">
        <v>44836.9428206944</v>
      </c>
      <c r="C158" s="16" t="n">
        <v>44836</v>
      </c>
      <c r="D158" s="15" t="s">
        <v>553</v>
      </c>
      <c r="G158" s="16" t="n">
        <v>44836</v>
      </c>
      <c r="H158" s="15" t="s">
        <v>554</v>
      </c>
      <c r="I158" s="15" t="s">
        <v>1229</v>
      </c>
      <c r="J158" s="15" t="s">
        <v>1230</v>
      </c>
      <c r="K158" s="15" t="s">
        <v>1236</v>
      </c>
      <c r="L158" s="15" t="s">
        <v>576</v>
      </c>
      <c r="IR158" s="15" t="s">
        <v>505</v>
      </c>
      <c r="IS158" s="15" t="s">
        <v>505</v>
      </c>
      <c r="IT158" s="15" t="s">
        <v>505</v>
      </c>
      <c r="IV158" s="15" t="n">
        <v>5.5</v>
      </c>
      <c r="IW158" s="15" t="s">
        <v>757</v>
      </c>
      <c r="JH158" s="15" t="s">
        <v>505</v>
      </c>
      <c r="JI158" s="15" t="s">
        <v>505</v>
      </c>
      <c r="JJ158" s="15" t="s">
        <v>505</v>
      </c>
      <c r="JL158" s="15" t="n">
        <v>7</v>
      </c>
      <c r="JM158" s="15" t="s">
        <v>727</v>
      </c>
      <c r="JP158" s="15" t="s">
        <v>505</v>
      </c>
      <c r="JQ158" s="15" t="s">
        <v>505</v>
      </c>
      <c r="JR158" s="15" t="s">
        <v>505</v>
      </c>
      <c r="JT158" s="15" t="n">
        <v>6</v>
      </c>
      <c r="JU158" s="15" t="s">
        <v>613</v>
      </c>
      <c r="KN158" s="15" t="s">
        <v>505</v>
      </c>
      <c r="KO158" s="15" t="s">
        <v>505</v>
      </c>
      <c r="KP158" s="15" t="s">
        <v>505</v>
      </c>
      <c r="KR158" s="15" t="n">
        <v>8</v>
      </c>
      <c r="KS158" s="15" t="s">
        <v>733</v>
      </c>
      <c r="KV158" s="15" t="s">
        <v>505</v>
      </c>
      <c r="KW158" s="15" t="s">
        <v>505</v>
      </c>
      <c r="KX158" s="15" t="s">
        <v>505</v>
      </c>
      <c r="KZ158" s="15" t="n">
        <v>9.5</v>
      </c>
      <c r="LA158" s="15" t="s">
        <v>1238</v>
      </c>
      <c r="LD158" s="15" t="s">
        <v>505</v>
      </c>
      <c r="LE158" s="15" t="s">
        <v>505</v>
      </c>
      <c r="LF158" s="15" t="s">
        <v>505</v>
      </c>
      <c r="LH158" s="15" t="n">
        <v>10</v>
      </c>
      <c r="LI158" s="15" t="s">
        <v>525</v>
      </c>
      <c r="LL158" s="15" t="s">
        <v>505</v>
      </c>
      <c r="LM158" s="15" t="s">
        <v>505</v>
      </c>
      <c r="LN158" s="15" t="s">
        <v>505</v>
      </c>
      <c r="LP158" s="15" t="n">
        <v>12</v>
      </c>
      <c r="LQ158" s="15" t="s">
        <v>580</v>
      </c>
      <c r="LT158" s="15" t="s">
        <v>505</v>
      </c>
      <c r="LU158" s="15" t="s">
        <v>505</v>
      </c>
      <c r="LV158" s="15" t="s">
        <v>505</v>
      </c>
      <c r="LX158" s="15" t="n">
        <v>10</v>
      </c>
      <c r="LY158" s="15" t="s">
        <v>525</v>
      </c>
      <c r="OU158" s="15" t="s">
        <v>510</v>
      </c>
      <c r="QH158" s="15" t="s">
        <v>1232</v>
      </c>
      <c r="QI158" s="15" t="n">
        <v>343476174</v>
      </c>
      <c r="QJ158" s="15" t="s">
        <v>1239</v>
      </c>
      <c r="QK158" s="15" t="n">
        <v>44837.8701736111</v>
      </c>
      <c r="QN158" s="15" t="s">
        <v>513</v>
      </c>
      <c r="QQ158" s="15" t="n">
        <v>157</v>
      </c>
    </row>
    <row r="159" customFormat="false" ht="13.8" hidden="false" customHeight="false" outlineLevel="0" collapsed="false">
      <c r="A159" s="16" t="n">
        <v>44836.9442083565</v>
      </c>
      <c r="B159" s="16" t="n">
        <v>44836.9461565741</v>
      </c>
      <c r="C159" s="16" t="n">
        <v>44836</v>
      </c>
      <c r="D159" s="15" t="s">
        <v>553</v>
      </c>
      <c r="G159" s="16" t="n">
        <v>44836</v>
      </c>
      <c r="H159" s="15" t="s">
        <v>554</v>
      </c>
      <c r="I159" s="15" t="s">
        <v>1229</v>
      </c>
      <c r="J159" s="15" t="s">
        <v>1230</v>
      </c>
      <c r="K159" s="15" t="s">
        <v>1240</v>
      </c>
      <c r="L159" s="15" t="s">
        <v>576</v>
      </c>
      <c r="IR159" s="15" t="s">
        <v>505</v>
      </c>
      <c r="IS159" s="15" t="s">
        <v>505</v>
      </c>
      <c r="IT159" s="15" t="s">
        <v>505</v>
      </c>
      <c r="IV159" s="15" t="n">
        <v>5.5</v>
      </c>
      <c r="IW159" s="15" t="s">
        <v>757</v>
      </c>
      <c r="JH159" s="15" t="s">
        <v>505</v>
      </c>
      <c r="JI159" s="15" t="s">
        <v>505</v>
      </c>
      <c r="JJ159" s="15" t="s">
        <v>505</v>
      </c>
      <c r="JL159" s="15" t="n">
        <v>6.5</v>
      </c>
      <c r="JM159" s="15" t="s">
        <v>725</v>
      </c>
      <c r="JP159" s="15" t="s">
        <v>505</v>
      </c>
      <c r="JQ159" s="15" t="s">
        <v>505</v>
      </c>
      <c r="JR159" s="15" t="s">
        <v>505</v>
      </c>
      <c r="JT159" s="15" t="n">
        <v>5</v>
      </c>
      <c r="JU159" s="15" t="s">
        <v>524</v>
      </c>
      <c r="KN159" s="15" t="s">
        <v>505</v>
      </c>
      <c r="KO159" s="15" t="s">
        <v>505</v>
      </c>
      <c r="KP159" s="15" t="s">
        <v>505</v>
      </c>
      <c r="KR159" s="15" t="n">
        <v>8</v>
      </c>
      <c r="KS159" s="15" t="s">
        <v>733</v>
      </c>
      <c r="KV159" s="15" t="s">
        <v>505</v>
      </c>
      <c r="KW159" s="15" t="s">
        <v>505</v>
      </c>
      <c r="KX159" s="15" t="s">
        <v>505</v>
      </c>
      <c r="KZ159" s="15" t="n">
        <v>9</v>
      </c>
      <c r="LA159" s="15" t="s">
        <v>614</v>
      </c>
      <c r="LD159" s="15" t="s">
        <v>505</v>
      </c>
      <c r="LE159" s="15" t="s">
        <v>505</v>
      </c>
      <c r="LF159" s="15" t="s">
        <v>505</v>
      </c>
      <c r="LH159" s="15" t="n">
        <v>11</v>
      </c>
      <c r="LI159" s="15" t="s">
        <v>690</v>
      </c>
      <c r="LL159" s="15" t="s">
        <v>505</v>
      </c>
      <c r="LM159" s="15" t="s">
        <v>505</v>
      </c>
      <c r="LN159" s="15" t="s">
        <v>505</v>
      </c>
      <c r="LP159" s="15" t="n">
        <v>12</v>
      </c>
      <c r="LQ159" s="15" t="s">
        <v>580</v>
      </c>
      <c r="LT159" s="15" t="s">
        <v>505</v>
      </c>
      <c r="LU159" s="15" t="s">
        <v>505</v>
      </c>
      <c r="LV159" s="15" t="s">
        <v>505</v>
      </c>
      <c r="LX159" s="15" t="n">
        <v>9</v>
      </c>
      <c r="LY159" s="15" t="s">
        <v>614</v>
      </c>
      <c r="OU159" s="15" t="s">
        <v>510</v>
      </c>
      <c r="QH159" s="15" t="s">
        <v>1232</v>
      </c>
      <c r="QI159" s="15" t="n">
        <v>343476182</v>
      </c>
      <c r="QJ159" s="15" t="s">
        <v>1241</v>
      </c>
      <c r="QK159" s="15" t="n">
        <v>44837.8702083333</v>
      </c>
      <c r="QN159" s="15" t="s">
        <v>513</v>
      </c>
      <c r="QQ159" s="15" t="n">
        <v>158</v>
      </c>
    </row>
    <row r="160" customFormat="false" ht="13.8" hidden="false" customHeight="false" outlineLevel="0" collapsed="false">
      <c r="A160" s="16" t="n">
        <v>44836.9462577778</v>
      </c>
      <c r="B160" s="16" t="n">
        <v>44836.951623669</v>
      </c>
      <c r="C160" s="16" t="n">
        <v>44836</v>
      </c>
      <c r="D160" s="15" t="s">
        <v>553</v>
      </c>
      <c r="G160" s="16" t="n">
        <v>44836</v>
      </c>
      <c r="H160" s="15" t="s">
        <v>554</v>
      </c>
      <c r="I160" s="15" t="s">
        <v>1229</v>
      </c>
      <c r="J160" s="15" t="s">
        <v>1230</v>
      </c>
      <c r="K160" s="15" t="s">
        <v>1234</v>
      </c>
      <c r="L160" s="15" t="s">
        <v>576</v>
      </c>
      <c r="IR160" s="15" t="s">
        <v>505</v>
      </c>
      <c r="IS160" s="15" t="s">
        <v>505</v>
      </c>
      <c r="IT160" s="15" t="s">
        <v>505</v>
      </c>
      <c r="IV160" s="15" t="n">
        <v>6</v>
      </c>
      <c r="IW160" s="15" t="s">
        <v>613</v>
      </c>
      <c r="JH160" s="15" t="s">
        <v>505</v>
      </c>
      <c r="JI160" s="15" t="s">
        <v>505</v>
      </c>
      <c r="JJ160" s="15" t="s">
        <v>505</v>
      </c>
      <c r="JL160" s="15" t="n">
        <v>7</v>
      </c>
      <c r="JM160" s="15" t="s">
        <v>727</v>
      </c>
      <c r="JP160" s="15" t="s">
        <v>505</v>
      </c>
      <c r="JQ160" s="15" t="s">
        <v>505</v>
      </c>
      <c r="JR160" s="15" t="s">
        <v>505</v>
      </c>
      <c r="JT160" s="15" t="n">
        <v>5</v>
      </c>
      <c r="JU160" s="15" t="s">
        <v>524</v>
      </c>
      <c r="KN160" s="15" t="s">
        <v>505</v>
      </c>
      <c r="KO160" s="15" t="s">
        <v>505</v>
      </c>
      <c r="KP160" s="15" t="s">
        <v>505</v>
      </c>
      <c r="KR160" s="15" t="n">
        <v>7</v>
      </c>
      <c r="KS160" s="15" t="s">
        <v>727</v>
      </c>
      <c r="KV160" s="15" t="s">
        <v>505</v>
      </c>
      <c r="KW160" s="15" t="s">
        <v>505</v>
      </c>
      <c r="KX160" s="15" t="s">
        <v>505</v>
      </c>
      <c r="KZ160" s="15" t="n">
        <v>9.5</v>
      </c>
      <c r="LA160" s="15" t="s">
        <v>1238</v>
      </c>
      <c r="LD160" s="15" t="s">
        <v>505</v>
      </c>
      <c r="LE160" s="15" t="s">
        <v>505</v>
      </c>
      <c r="LF160" s="15" t="s">
        <v>505</v>
      </c>
      <c r="LH160" s="15" t="n">
        <v>10</v>
      </c>
      <c r="LI160" s="15" t="s">
        <v>525</v>
      </c>
      <c r="LL160" s="15" t="s">
        <v>505</v>
      </c>
      <c r="LM160" s="15" t="s">
        <v>505</v>
      </c>
      <c r="LN160" s="15" t="s">
        <v>505</v>
      </c>
      <c r="LP160" s="15" t="n">
        <v>11</v>
      </c>
      <c r="LQ160" s="15" t="s">
        <v>690</v>
      </c>
      <c r="LT160" s="15" t="s">
        <v>505</v>
      </c>
      <c r="LU160" s="15" t="s">
        <v>505</v>
      </c>
      <c r="LV160" s="15" t="s">
        <v>505</v>
      </c>
      <c r="LX160" s="15" t="n">
        <v>9</v>
      </c>
      <c r="LY160" s="15" t="s">
        <v>614</v>
      </c>
      <c r="OU160" s="15" t="s">
        <v>510</v>
      </c>
      <c r="QH160" s="15" t="s">
        <v>1232</v>
      </c>
      <c r="QI160" s="15" t="n">
        <v>343476190</v>
      </c>
      <c r="QJ160" s="15" t="s">
        <v>1242</v>
      </c>
      <c r="QK160" s="15" t="n">
        <v>44837.8702430556</v>
      </c>
      <c r="QN160" s="15" t="s">
        <v>513</v>
      </c>
      <c r="QQ160" s="15" t="n">
        <v>159</v>
      </c>
    </row>
    <row r="161" customFormat="false" ht="13.8" hidden="false" customHeight="false" outlineLevel="0" collapsed="false">
      <c r="A161" s="16" t="n">
        <v>44836.9521763194</v>
      </c>
      <c r="B161" s="16" t="n">
        <v>44836.9532964352</v>
      </c>
      <c r="C161" s="16" t="n">
        <v>44836</v>
      </c>
      <c r="D161" s="15" t="s">
        <v>553</v>
      </c>
      <c r="G161" s="16" t="n">
        <v>44836</v>
      </c>
      <c r="H161" s="15" t="s">
        <v>554</v>
      </c>
      <c r="I161" s="15" t="s">
        <v>1229</v>
      </c>
      <c r="J161" s="15" t="s">
        <v>1230</v>
      </c>
      <c r="K161" s="15" t="s">
        <v>1236</v>
      </c>
      <c r="L161" s="15" t="s">
        <v>594</v>
      </c>
      <c r="FL161" s="15" t="s">
        <v>505</v>
      </c>
      <c r="FM161" s="15" t="s">
        <v>505</v>
      </c>
      <c r="FN161" s="15" t="s">
        <v>505</v>
      </c>
      <c r="FP161" s="15" t="n">
        <v>2.5</v>
      </c>
      <c r="FQ161" s="15" t="s">
        <v>595</v>
      </c>
      <c r="FS161" s="15" t="s">
        <v>505</v>
      </c>
      <c r="FT161" s="15" t="s">
        <v>505</v>
      </c>
      <c r="FU161" s="15" t="s">
        <v>505</v>
      </c>
      <c r="FW161" s="15" t="n">
        <v>1.5</v>
      </c>
      <c r="FX161" s="15" t="s">
        <v>618</v>
      </c>
      <c r="FZ161" s="15" t="s">
        <v>505</v>
      </c>
      <c r="GA161" s="15" t="s">
        <v>505</v>
      </c>
      <c r="GB161" s="15" t="s">
        <v>505</v>
      </c>
      <c r="GD161" s="15" t="n">
        <v>3.5</v>
      </c>
      <c r="GE161" s="15" t="s">
        <v>598</v>
      </c>
      <c r="GG161" s="15" t="s">
        <v>505</v>
      </c>
      <c r="GH161" s="15" t="s">
        <v>505</v>
      </c>
      <c r="GI161" s="15" t="s">
        <v>505</v>
      </c>
      <c r="GK161" s="15" t="n">
        <v>2.5</v>
      </c>
      <c r="GL161" s="15" t="s">
        <v>595</v>
      </c>
      <c r="OU161" s="15" t="s">
        <v>510</v>
      </c>
      <c r="QH161" s="15" t="s">
        <v>1232</v>
      </c>
      <c r="QI161" s="15" t="n">
        <v>343476196</v>
      </c>
      <c r="QJ161" s="15" t="s">
        <v>1243</v>
      </c>
      <c r="QK161" s="15" t="n">
        <v>44837.8702662037</v>
      </c>
      <c r="QN161" s="15" t="s">
        <v>513</v>
      </c>
      <c r="QQ161" s="15" t="n">
        <v>160</v>
      </c>
    </row>
    <row r="162" customFormat="false" ht="13.8" hidden="false" customHeight="false" outlineLevel="0" collapsed="false">
      <c r="A162" s="16" t="n">
        <v>44836.9536133912</v>
      </c>
      <c r="B162" s="16" t="n">
        <v>44836.9548840625</v>
      </c>
      <c r="C162" s="16" t="n">
        <v>44836</v>
      </c>
      <c r="D162" s="15" t="s">
        <v>553</v>
      </c>
      <c r="G162" s="16" t="n">
        <v>44836</v>
      </c>
      <c r="H162" s="15" t="s">
        <v>554</v>
      </c>
      <c r="I162" s="15" t="s">
        <v>1229</v>
      </c>
      <c r="J162" s="15" t="s">
        <v>1230</v>
      </c>
      <c r="K162" s="15" t="s">
        <v>1240</v>
      </c>
      <c r="L162" s="15" t="s">
        <v>594</v>
      </c>
      <c r="FL162" s="15" t="s">
        <v>505</v>
      </c>
      <c r="FM162" s="15" t="s">
        <v>505</v>
      </c>
      <c r="FN162" s="15" t="s">
        <v>505</v>
      </c>
      <c r="FP162" s="15" t="n">
        <v>2.5</v>
      </c>
      <c r="FQ162" s="15" t="s">
        <v>595</v>
      </c>
      <c r="FS162" s="15" t="s">
        <v>505</v>
      </c>
      <c r="FT162" s="15" t="s">
        <v>505</v>
      </c>
      <c r="FU162" s="15" t="s">
        <v>505</v>
      </c>
      <c r="FW162" s="15" t="n">
        <v>1.75</v>
      </c>
      <c r="FX162" s="15" t="s">
        <v>736</v>
      </c>
      <c r="FZ162" s="15" t="s">
        <v>505</v>
      </c>
      <c r="GA162" s="15" t="s">
        <v>505</v>
      </c>
      <c r="GB162" s="15" t="s">
        <v>505</v>
      </c>
      <c r="GD162" s="15" t="n">
        <v>3.5</v>
      </c>
      <c r="GE162" s="15" t="s">
        <v>598</v>
      </c>
      <c r="GG162" s="15" t="s">
        <v>505</v>
      </c>
      <c r="GH162" s="15" t="s">
        <v>505</v>
      </c>
      <c r="GI162" s="15" t="s">
        <v>505</v>
      </c>
      <c r="GK162" s="15" t="n">
        <v>2.5</v>
      </c>
      <c r="GL162" s="15" t="s">
        <v>595</v>
      </c>
      <c r="OU162" s="15" t="s">
        <v>510</v>
      </c>
      <c r="QH162" s="15" t="s">
        <v>1232</v>
      </c>
      <c r="QI162" s="15" t="n">
        <v>343476215</v>
      </c>
      <c r="QJ162" s="15" t="s">
        <v>1244</v>
      </c>
      <c r="QK162" s="15" t="n">
        <v>44837.8703356482</v>
      </c>
      <c r="QN162" s="15" t="s">
        <v>513</v>
      </c>
      <c r="QQ162" s="15" t="n">
        <v>161</v>
      </c>
    </row>
    <row r="163" customFormat="false" ht="13.8" hidden="false" customHeight="false" outlineLevel="0" collapsed="false">
      <c r="A163" s="16" t="n">
        <v>44836.9550357176</v>
      </c>
      <c r="B163" s="16" t="n">
        <v>44836.9559376157</v>
      </c>
      <c r="C163" s="16" t="n">
        <v>44836</v>
      </c>
      <c r="D163" s="15" t="s">
        <v>553</v>
      </c>
      <c r="G163" s="16" t="n">
        <v>44836</v>
      </c>
      <c r="H163" s="15" t="s">
        <v>554</v>
      </c>
      <c r="I163" s="15" t="s">
        <v>1229</v>
      </c>
      <c r="J163" s="15" t="s">
        <v>1230</v>
      </c>
      <c r="K163" s="15" t="s">
        <v>1240</v>
      </c>
      <c r="L163" s="15" t="s">
        <v>594</v>
      </c>
      <c r="FL163" s="15" t="s">
        <v>505</v>
      </c>
      <c r="FM163" s="15" t="s">
        <v>505</v>
      </c>
      <c r="FN163" s="15" t="s">
        <v>505</v>
      </c>
      <c r="FP163" s="15" t="n">
        <v>2.5</v>
      </c>
      <c r="FQ163" s="15" t="s">
        <v>595</v>
      </c>
      <c r="FS163" s="15" t="s">
        <v>505</v>
      </c>
      <c r="FT163" s="15" t="s">
        <v>505</v>
      </c>
      <c r="FU163" s="15" t="s">
        <v>505</v>
      </c>
      <c r="FW163" s="15" t="n">
        <v>1.75</v>
      </c>
      <c r="FX163" s="15" t="s">
        <v>736</v>
      </c>
      <c r="FZ163" s="15" t="s">
        <v>505</v>
      </c>
      <c r="GA163" s="15" t="s">
        <v>505</v>
      </c>
      <c r="GB163" s="15" t="s">
        <v>505</v>
      </c>
      <c r="GD163" s="15" t="n">
        <v>4</v>
      </c>
      <c r="GE163" s="15" t="s">
        <v>521</v>
      </c>
      <c r="GG163" s="15" t="s">
        <v>505</v>
      </c>
      <c r="GH163" s="15" t="s">
        <v>505</v>
      </c>
      <c r="GI163" s="15" t="s">
        <v>505</v>
      </c>
      <c r="GK163" s="15" t="n">
        <v>3</v>
      </c>
      <c r="GL163" s="15" t="s">
        <v>679</v>
      </c>
      <c r="OU163" s="15" t="s">
        <v>510</v>
      </c>
      <c r="QH163" s="15" t="s">
        <v>1232</v>
      </c>
      <c r="QI163" s="15" t="n">
        <v>343476220</v>
      </c>
      <c r="QJ163" s="15" t="s">
        <v>1245</v>
      </c>
      <c r="QK163" s="15" t="n">
        <v>44837.8703703704</v>
      </c>
      <c r="QN163" s="15" t="s">
        <v>513</v>
      </c>
      <c r="QQ163" s="15" t="n">
        <v>162</v>
      </c>
    </row>
    <row r="164" customFormat="false" ht="13.8" hidden="false" customHeight="false" outlineLevel="0" collapsed="false">
      <c r="A164" s="16" t="n">
        <v>44836.9560334491</v>
      </c>
      <c r="B164" s="16" t="n">
        <v>44836.9571753704</v>
      </c>
      <c r="C164" s="16" t="n">
        <v>44836</v>
      </c>
      <c r="D164" s="15" t="s">
        <v>553</v>
      </c>
      <c r="G164" s="16" t="n">
        <v>44836</v>
      </c>
      <c r="H164" s="15" t="s">
        <v>554</v>
      </c>
      <c r="I164" s="15" t="s">
        <v>1229</v>
      </c>
      <c r="J164" s="15" t="s">
        <v>1230</v>
      </c>
      <c r="K164" s="15" t="s">
        <v>1234</v>
      </c>
      <c r="L164" s="15" t="s">
        <v>594</v>
      </c>
      <c r="FL164" s="15" t="s">
        <v>505</v>
      </c>
      <c r="FM164" s="15" t="s">
        <v>505</v>
      </c>
      <c r="FN164" s="15" t="s">
        <v>505</v>
      </c>
      <c r="FP164" s="15" t="n">
        <v>3</v>
      </c>
      <c r="FQ164" s="15" t="s">
        <v>679</v>
      </c>
      <c r="FS164" s="15" t="s">
        <v>505</v>
      </c>
      <c r="FT164" s="15" t="s">
        <v>505</v>
      </c>
      <c r="FU164" s="15" t="s">
        <v>505</v>
      </c>
      <c r="FW164" s="15" t="n">
        <v>2</v>
      </c>
      <c r="FX164" s="15" t="s">
        <v>520</v>
      </c>
      <c r="FZ164" s="15" t="s">
        <v>505</v>
      </c>
      <c r="GA164" s="15" t="s">
        <v>505</v>
      </c>
      <c r="GB164" s="15" t="s">
        <v>505</v>
      </c>
      <c r="GD164" s="15" t="n">
        <v>3.5</v>
      </c>
      <c r="GE164" s="15" t="s">
        <v>598</v>
      </c>
      <c r="GG164" s="15" t="s">
        <v>505</v>
      </c>
      <c r="GH164" s="15" t="s">
        <v>505</v>
      </c>
      <c r="GI164" s="15" t="s">
        <v>505</v>
      </c>
      <c r="GK164" s="15" t="n">
        <v>3</v>
      </c>
      <c r="GL164" s="15" t="s">
        <v>679</v>
      </c>
      <c r="OU164" s="15" t="s">
        <v>510</v>
      </c>
      <c r="QH164" s="15" t="s">
        <v>1232</v>
      </c>
      <c r="QI164" s="15" t="n">
        <v>343476226</v>
      </c>
      <c r="QJ164" s="15" t="s">
        <v>1246</v>
      </c>
      <c r="QK164" s="15" t="n">
        <v>44837.8703935185</v>
      </c>
      <c r="QN164" s="15" t="s">
        <v>513</v>
      </c>
      <c r="QQ164" s="15" t="n">
        <v>163</v>
      </c>
    </row>
    <row r="165" customFormat="false" ht="13.8" hidden="false" customHeight="false" outlineLevel="0" collapsed="false">
      <c r="A165" s="16" t="n">
        <v>44836.9572629514</v>
      </c>
      <c r="B165" s="16" t="n">
        <v>44836.9579242477</v>
      </c>
      <c r="C165" s="16" t="n">
        <v>44836</v>
      </c>
      <c r="D165" s="15" t="s">
        <v>553</v>
      </c>
      <c r="G165" s="16" t="n">
        <v>44836</v>
      </c>
      <c r="H165" s="15" t="s">
        <v>554</v>
      </c>
      <c r="I165" s="15" t="s">
        <v>1229</v>
      </c>
      <c r="J165" s="15" t="s">
        <v>1230</v>
      </c>
      <c r="K165" s="15" t="s">
        <v>1240</v>
      </c>
      <c r="L165" s="15" t="s">
        <v>517</v>
      </c>
      <c r="MN165" s="15" t="s">
        <v>505</v>
      </c>
      <c r="MO165" s="15" t="s">
        <v>668</v>
      </c>
      <c r="MQ165" s="15" t="s">
        <v>519</v>
      </c>
      <c r="MS165" s="15" t="s">
        <v>505</v>
      </c>
      <c r="MT165" s="15" t="s">
        <v>505</v>
      </c>
      <c r="MV165" s="15" t="n">
        <v>10</v>
      </c>
      <c r="MW165" s="15" t="s">
        <v>525</v>
      </c>
      <c r="NF165" s="15" t="s">
        <v>525</v>
      </c>
      <c r="NG165" s="15" t="s">
        <v>528</v>
      </c>
      <c r="OU165" s="15" t="s">
        <v>510</v>
      </c>
      <c r="QH165" s="15" t="s">
        <v>1232</v>
      </c>
      <c r="QI165" s="15" t="n">
        <v>343476229</v>
      </c>
      <c r="QJ165" s="15" t="s">
        <v>1247</v>
      </c>
      <c r="QK165" s="15" t="n">
        <v>44837.8704282407</v>
      </c>
      <c r="QN165" s="15" t="s">
        <v>513</v>
      </c>
      <c r="QQ165" s="15" t="n">
        <v>164</v>
      </c>
    </row>
    <row r="166" customFormat="false" ht="13.8" hidden="false" customHeight="false" outlineLevel="0" collapsed="false">
      <c r="A166" s="16" t="n">
        <v>44836.9607977199</v>
      </c>
      <c r="B166" s="16" t="n">
        <v>44836.9616554977</v>
      </c>
      <c r="C166" s="16" t="n">
        <v>44836</v>
      </c>
      <c r="D166" s="15" t="s">
        <v>553</v>
      </c>
      <c r="G166" s="16" t="n">
        <v>44836</v>
      </c>
      <c r="H166" s="15" t="s">
        <v>554</v>
      </c>
      <c r="I166" s="15" t="s">
        <v>1229</v>
      </c>
      <c r="J166" s="15" t="s">
        <v>1230</v>
      </c>
      <c r="K166" s="15" t="s">
        <v>1234</v>
      </c>
      <c r="L166" s="15" t="s">
        <v>517</v>
      </c>
      <c r="MN166" s="15" t="s">
        <v>505</v>
      </c>
      <c r="MO166" s="15" t="s">
        <v>668</v>
      </c>
      <c r="MQ166" s="15" t="s">
        <v>519</v>
      </c>
      <c r="MS166" s="15" t="s">
        <v>505</v>
      </c>
      <c r="MT166" s="15" t="s">
        <v>505</v>
      </c>
      <c r="MV166" s="15" t="n">
        <v>10</v>
      </c>
      <c r="MW166" s="15" t="s">
        <v>525</v>
      </c>
      <c r="NF166" s="15" t="s">
        <v>525</v>
      </c>
      <c r="NG166" s="15" t="s">
        <v>528</v>
      </c>
      <c r="OU166" s="15" t="s">
        <v>510</v>
      </c>
      <c r="QH166" s="15" t="s">
        <v>1232</v>
      </c>
      <c r="QI166" s="15" t="n">
        <v>343476237</v>
      </c>
      <c r="QJ166" s="15" t="s">
        <v>1248</v>
      </c>
      <c r="QK166" s="15" t="n">
        <v>44837.870462963</v>
      </c>
      <c r="QN166" s="15" t="s">
        <v>513</v>
      </c>
      <c r="QQ166" s="15" t="n">
        <v>165</v>
      </c>
    </row>
    <row r="167" customFormat="false" ht="13.8" hidden="false" customHeight="false" outlineLevel="0" collapsed="false">
      <c r="A167" s="16" t="n">
        <v>44836.9618640625</v>
      </c>
      <c r="B167" s="16" t="n">
        <v>44836.962726007</v>
      </c>
      <c r="C167" s="16" t="n">
        <v>44836</v>
      </c>
      <c r="D167" s="15" t="s">
        <v>553</v>
      </c>
      <c r="G167" s="16" t="n">
        <v>44836</v>
      </c>
      <c r="H167" s="15" t="s">
        <v>554</v>
      </c>
      <c r="I167" s="15" t="s">
        <v>1229</v>
      </c>
      <c r="J167" s="15" t="s">
        <v>1230</v>
      </c>
      <c r="K167" s="15" t="s">
        <v>1236</v>
      </c>
      <c r="L167" s="15" t="s">
        <v>568</v>
      </c>
      <c r="EO167" s="15" t="s">
        <v>505</v>
      </c>
      <c r="EP167" s="15" t="s">
        <v>505</v>
      </c>
      <c r="EQ167" s="15" t="s">
        <v>505</v>
      </c>
      <c r="ES167" s="15" t="n">
        <v>9</v>
      </c>
      <c r="ET167" s="15" t="s">
        <v>614</v>
      </c>
      <c r="EW167" s="15" t="s">
        <v>505</v>
      </c>
      <c r="EX167" s="15" t="s">
        <v>505</v>
      </c>
      <c r="EY167" s="15" t="s">
        <v>505</v>
      </c>
      <c r="FA167" s="15" t="n">
        <v>56</v>
      </c>
      <c r="FB167" s="15" t="s">
        <v>1249</v>
      </c>
      <c r="OU167" s="15" t="s">
        <v>510</v>
      </c>
      <c r="QH167" s="15" t="s">
        <v>1232</v>
      </c>
      <c r="QI167" s="15" t="n">
        <v>343476246</v>
      </c>
      <c r="QJ167" s="15" t="s">
        <v>1250</v>
      </c>
      <c r="QK167" s="15" t="n">
        <v>44837.8704976852</v>
      </c>
      <c r="QN167" s="15" t="s">
        <v>513</v>
      </c>
      <c r="QQ167" s="15" t="n">
        <v>166</v>
      </c>
    </row>
    <row r="168" customFormat="false" ht="13.8" hidden="false" customHeight="false" outlineLevel="0" collapsed="false">
      <c r="A168" s="16" t="n">
        <v>44836.9628092708</v>
      </c>
      <c r="B168" s="16" t="n">
        <v>44836.9636348148</v>
      </c>
      <c r="C168" s="16" t="n">
        <v>44836</v>
      </c>
      <c r="D168" s="15" t="s">
        <v>553</v>
      </c>
      <c r="G168" s="16" t="n">
        <v>44836</v>
      </c>
      <c r="H168" s="15" t="s">
        <v>554</v>
      </c>
      <c r="I168" s="15" t="s">
        <v>1229</v>
      </c>
      <c r="J168" s="15" t="s">
        <v>1230</v>
      </c>
      <c r="K168" s="15" t="s">
        <v>1240</v>
      </c>
      <c r="L168" s="15" t="s">
        <v>568</v>
      </c>
      <c r="EO168" s="15" t="s">
        <v>505</v>
      </c>
      <c r="EP168" s="15" t="s">
        <v>505</v>
      </c>
      <c r="EQ168" s="15" t="s">
        <v>505</v>
      </c>
      <c r="ES168" s="15" t="n">
        <v>8.5</v>
      </c>
      <c r="ET168" s="15" t="s">
        <v>681</v>
      </c>
      <c r="EW168" s="15" t="s">
        <v>505</v>
      </c>
      <c r="EX168" s="15" t="s">
        <v>505</v>
      </c>
      <c r="EY168" s="15" t="s">
        <v>505</v>
      </c>
      <c r="FA168" s="15" t="n">
        <v>55</v>
      </c>
      <c r="FB168" s="15" t="s">
        <v>1251</v>
      </c>
      <c r="OU168" s="15" t="s">
        <v>510</v>
      </c>
      <c r="QH168" s="15" t="s">
        <v>1232</v>
      </c>
      <c r="QI168" s="15" t="n">
        <v>343476250</v>
      </c>
      <c r="QJ168" s="15" t="s">
        <v>1252</v>
      </c>
      <c r="QK168" s="15" t="n">
        <v>44837.8705208333</v>
      </c>
      <c r="QN168" s="15" t="s">
        <v>513</v>
      </c>
      <c r="QQ168" s="15" t="n">
        <v>167</v>
      </c>
    </row>
    <row r="169" customFormat="false" ht="13.8" hidden="false" customHeight="false" outlineLevel="0" collapsed="false">
      <c r="A169" s="16" t="n">
        <v>44836.9637332292</v>
      </c>
      <c r="B169" s="16" t="n">
        <v>44836.9644609954</v>
      </c>
      <c r="C169" s="16" t="n">
        <v>44836</v>
      </c>
      <c r="D169" s="15" t="s">
        <v>553</v>
      </c>
      <c r="G169" s="16" t="n">
        <v>44836</v>
      </c>
      <c r="H169" s="15" t="s">
        <v>554</v>
      </c>
      <c r="I169" s="15" t="s">
        <v>1229</v>
      </c>
      <c r="J169" s="15" t="s">
        <v>1230</v>
      </c>
      <c r="K169" s="15" t="s">
        <v>1240</v>
      </c>
      <c r="L169" s="15" t="s">
        <v>568</v>
      </c>
      <c r="EO169" s="15" t="s">
        <v>505</v>
      </c>
      <c r="EP169" s="15" t="s">
        <v>505</v>
      </c>
      <c r="EQ169" s="15" t="s">
        <v>505</v>
      </c>
      <c r="ES169" s="15" t="n">
        <v>9.5</v>
      </c>
      <c r="ET169" s="15" t="s">
        <v>1238</v>
      </c>
      <c r="EW169" s="15" t="s">
        <v>505</v>
      </c>
      <c r="EX169" s="15" t="s">
        <v>505</v>
      </c>
      <c r="EY169" s="15" t="s">
        <v>505</v>
      </c>
      <c r="FA169" s="15" t="n">
        <v>54</v>
      </c>
      <c r="FB169" s="15" t="s">
        <v>1253</v>
      </c>
      <c r="OU169" s="15" t="s">
        <v>510</v>
      </c>
      <c r="QH169" s="15" t="s">
        <v>1232</v>
      </c>
      <c r="QI169" s="15" t="n">
        <v>343476259</v>
      </c>
      <c r="QJ169" s="15" t="s">
        <v>1254</v>
      </c>
      <c r="QK169" s="15" t="n">
        <v>44837.8705787037</v>
      </c>
      <c r="QN169" s="15" t="s">
        <v>513</v>
      </c>
      <c r="QQ169" s="15" t="n">
        <v>168</v>
      </c>
    </row>
    <row r="170" customFormat="false" ht="13.8" hidden="false" customHeight="false" outlineLevel="0" collapsed="false">
      <c r="A170" s="16" t="n">
        <v>44836.9645369097</v>
      </c>
      <c r="B170" s="16" t="n">
        <v>44836.9654390741</v>
      </c>
      <c r="C170" s="16" t="n">
        <v>44836</v>
      </c>
      <c r="D170" s="15" t="s">
        <v>553</v>
      </c>
      <c r="G170" s="16" t="n">
        <v>44836</v>
      </c>
      <c r="H170" s="15" t="s">
        <v>554</v>
      </c>
      <c r="I170" s="15" t="s">
        <v>1229</v>
      </c>
      <c r="J170" s="15" t="s">
        <v>1230</v>
      </c>
      <c r="K170" s="15" t="s">
        <v>1234</v>
      </c>
      <c r="L170" s="15" t="s">
        <v>568</v>
      </c>
      <c r="EO170" s="15" t="s">
        <v>505</v>
      </c>
      <c r="EP170" s="15" t="s">
        <v>505</v>
      </c>
      <c r="EQ170" s="15" t="s">
        <v>505</v>
      </c>
      <c r="ES170" s="15" t="n">
        <v>10</v>
      </c>
      <c r="ET170" s="15" t="s">
        <v>525</v>
      </c>
      <c r="EW170" s="15" t="s">
        <v>505</v>
      </c>
      <c r="EX170" s="15" t="s">
        <v>505</v>
      </c>
      <c r="EY170" s="15" t="s">
        <v>505</v>
      </c>
      <c r="FA170" s="15" t="n">
        <v>54</v>
      </c>
      <c r="FB170" s="15" t="s">
        <v>1253</v>
      </c>
      <c r="OU170" s="15" t="s">
        <v>510</v>
      </c>
      <c r="QH170" s="15" t="s">
        <v>1232</v>
      </c>
      <c r="QI170" s="15" t="n">
        <v>343476265</v>
      </c>
      <c r="QJ170" s="15" t="s">
        <v>1255</v>
      </c>
      <c r="QK170" s="15" t="n">
        <v>44837.8706134259</v>
      </c>
      <c r="QN170" s="15" t="s">
        <v>513</v>
      </c>
      <c r="QQ170" s="15" t="n">
        <v>169</v>
      </c>
    </row>
    <row r="171" customFormat="false" ht="13.8" hidden="false" customHeight="false" outlineLevel="0" collapsed="false">
      <c r="A171" s="16" t="n">
        <v>44836.9655434028</v>
      </c>
      <c r="B171" s="16" t="n">
        <v>44836.966355706</v>
      </c>
      <c r="C171" s="16" t="n">
        <v>44836</v>
      </c>
      <c r="D171" s="15" t="s">
        <v>553</v>
      </c>
      <c r="G171" s="16" t="n">
        <v>44836</v>
      </c>
      <c r="H171" s="15" t="s">
        <v>554</v>
      </c>
      <c r="I171" s="15" t="s">
        <v>1229</v>
      </c>
      <c r="J171" s="15" t="s">
        <v>1230</v>
      </c>
      <c r="K171" s="15" t="s">
        <v>1240</v>
      </c>
      <c r="L171" s="15" t="s">
        <v>563</v>
      </c>
      <c r="AG171" s="15" t="s">
        <v>505</v>
      </c>
      <c r="AH171" s="15" t="s">
        <v>505</v>
      </c>
      <c r="AI171" s="15" t="s">
        <v>505</v>
      </c>
      <c r="AK171" s="15" t="n">
        <v>4</v>
      </c>
      <c r="AL171" s="15" t="s">
        <v>521</v>
      </c>
      <c r="FE171" s="15" t="s">
        <v>505</v>
      </c>
      <c r="FF171" s="15" t="s">
        <v>505</v>
      </c>
      <c r="FG171" s="15" t="s">
        <v>505</v>
      </c>
      <c r="FI171" s="15" t="n">
        <v>2</v>
      </c>
      <c r="FJ171" s="15" t="s">
        <v>520</v>
      </c>
      <c r="OU171" s="15" t="s">
        <v>510</v>
      </c>
      <c r="QH171" s="15" t="s">
        <v>1232</v>
      </c>
      <c r="QI171" s="15" t="n">
        <v>343476289</v>
      </c>
      <c r="QJ171" s="15" t="s">
        <v>1256</v>
      </c>
      <c r="QK171" s="15" t="n">
        <v>44837.8707060185</v>
      </c>
      <c r="QN171" s="15" t="s">
        <v>513</v>
      </c>
      <c r="QQ171" s="15" t="n">
        <v>170</v>
      </c>
    </row>
    <row r="172" customFormat="false" ht="13.8" hidden="false" customHeight="false" outlineLevel="0" collapsed="false">
      <c r="A172" s="16" t="n">
        <v>44836.9664405671</v>
      </c>
      <c r="B172" s="16" t="n">
        <v>44836.9673909722</v>
      </c>
      <c r="C172" s="16" t="n">
        <v>44836</v>
      </c>
      <c r="D172" s="15" t="s">
        <v>553</v>
      </c>
      <c r="G172" s="16" t="n">
        <v>44836</v>
      </c>
      <c r="H172" s="15" t="s">
        <v>554</v>
      </c>
      <c r="I172" s="15" t="s">
        <v>1229</v>
      </c>
      <c r="J172" s="15" t="s">
        <v>1230</v>
      </c>
      <c r="K172" s="15" t="s">
        <v>1236</v>
      </c>
      <c r="L172" s="15" t="s">
        <v>563</v>
      </c>
      <c r="AG172" s="15" t="s">
        <v>505</v>
      </c>
      <c r="AH172" s="15" t="s">
        <v>505</v>
      </c>
      <c r="AI172" s="15" t="s">
        <v>505</v>
      </c>
      <c r="AK172" s="15" t="n">
        <v>4</v>
      </c>
      <c r="AL172" s="15" t="s">
        <v>521</v>
      </c>
      <c r="FE172" s="15" t="s">
        <v>505</v>
      </c>
      <c r="FF172" s="15" t="s">
        <v>505</v>
      </c>
      <c r="FG172" s="15" t="s">
        <v>505</v>
      </c>
      <c r="FI172" s="15" t="n">
        <v>2</v>
      </c>
      <c r="FJ172" s="15" t="s">
        <v>520</v>
      </c>
      <c r="OU172" s="15" t="s">
        <v>510</v>
      </c>
      <c r="QH172" s="15" t="s">
        <v>1232</v>
      </c>
      <c r="QI172" s="15" t="n">
        <v>343476294</v>
      </c>
      <c r="QJ172" s="15" t="s">
        <v>1257</v>
      </c>
      <c r="QK172" s="15" t="n">
        <v>44837.8707407407</v>
      </c>
      <c r="QN172" s="15" t="s">
        <v>513</v>
      </c>
      <c r="QQ172" s="15" t="n">
        <v>171</v>
      </c>
    </row>
    <row r="173" customFormat="false" ht="13.8" hidden="false" customHeight="false" outlineLevel="0" collapsed="false">
      <c r="A173" s="16" t="n">
        <v>44836.9674732407</v>
      </c>
      <c r="B173" s="16" t="n">
        <v>44836.9682000694</v>
      </c>
      <c r="C173" s="16" t="n">
        <v>44836</v>
      </c>
      <c r="D173" s="15" t="s">
        <v>553</v>
      </c>
      <c r="G173" s="16" t="n">
        <v>44836</v>
      </c>
      <c r="H173" s="15" t="s">
        <v>554</v>
      </c>
      <c r="I173" s="15" t="s">
        <v>1229</v>
      </c>
      <c r="J173" s="15" t="s">
        <v>1230</v>
      </c>
      <c r="K173" s="15" t="s">
        <v>1234</v>
      </c>
      <c r="L173" s="15" t="s">
        <v>563</v>
      </c>
      <c r="AG173" s="15" t="s">
        <v>505</v>
      </c>
      <c r="AH173" s="15" t="s">
        <v>505</v>
      </c>
      <c r="AI173" s="15" t="s">
        <v>505</v>
      </c>
      <c r="AK173" s="15" t="n">
        <v>4.5</v>
      </c>
      <c r="AL173" s="15" t="s">
        <v>582</v>
      </c>
      <c r="FE173" s="15" t="s">
        <v>505</v>
      </c>
      <c r="FF173" s="15" t="s">
        <v>505</v>
      </c>
      <c r="FG173" s="15" t="s">
        <v>505</v>
      </c>
      <c r="FI173" s="15" t="n">
        <v>2</v>
      </c>
      <c r="FJ173" s="15" t="s">
        <v>520</v>
      </c>
      <c r="OU173" s="15" t="s">
        <v>510</v>
      </c>
      <c r="QH173" s="15" t="s">
        <v>1232</v>
      </c>
      <c r="QI173" s="15" t="n">
        <v>343476301</v>
      </c>
      <c r="QJ173" s="15" t="s">
        <v>1258</v>
      </c>
      <c r="QK173" s="15" t="n">
        <v>44837.8707638889</v>
      </c>
      <c r="QN173" s="15" t="s">
        <v>513</v>
      </c>
      <c r="QQ173" s="15" t="n">
        <v>172</v>
      </c>
    </row>
    <row r="174" customFormat="false" ht="13.8" hidden="false" customHeight="false" outlineLevel="0" collapsed="false">
      <c r="A174" s="16" t="n">
        <v>44836.9683522917</v>
      </c>
      <c r="B174" s="16" t="n">
        <v>44836.9694017708</v>
      </c>
      <c r="C174" s="16" t="n">
        <v>44836</v>
      </c>
      <c r="D174" s="15" t="s">
        <v>553</v>
      </c>
      <c r="G174" s="16" t="n">
        <v>44836</v>
      </c>
      <c r="H174" s="15" t="s">
        <v>554</v>
      </c>
      <c r="I174" s="15" t="s">
        <v>1229</v>
      </c>
      <c r="J174" s="15" t="s">
        <v>1230</v>
      </c>
      <c r="K174" s="15" t="s">
        <v>1240</v>
      </c>
      <c r="L174" s="15" t="s">
        <v>563</v>
      </c>
      <c r="AG174" s="15" t="s">
        <v>505</v>
      </c>
      <c r="AH174" s="15" t="s">
        <v>505</v>
      </c>
      <c r="AI174" s="15" t="s">
        <v>505</v>
      </c>
      <c r="AK174" s="15" t="n">
        <v>4</v>
      </c>
      <c r="AL174" s="15" t="s">
        <v>521</v>
      </c>
      <c r="FE174" s="15" t="s">
        <v>505</v>
      </c>
      <c r="FF174" s="15" t="s">
        <v>505</v>
      </c>
      <c r="FG174" s="15" t="s">
        <v>505</v>
      </c>
      <c r="FI174" s="15" t="n">
        <v>2</v>
      </c>
      <c r="FJ174" s="15" t="s">
        <v>520</v>
      </c>
      <c r="OU174" s="15" t="s">
        <v>510</v>
      </c>
      <c r="QH174" s="15" t="s">
        <v>1232</v>
      </c>
      <c r="QI174" s="15" t="n">
        <v>343476307</v>
      </c>
      <c r="QJ174" s="15" t="s">
        <v>1259</v>
      </c>
      <c r="QK174" s="15" t="n">
        <v>44837.8707986111</v>
      </c>
      <c r="QN174" s="15" t="s">
        <v>513</v>
      </c>
      <c r="QQ174" s="15" t="n">
        <v>173</v>
      </c>
    </row>
    <row r="175" customFormat="false" ht="13.8" hidden="false" customHeight="false" outlineLevel="0" collapsed="false">
      <c r="A175" s="16" t="n">
        <v>44837.3777320949</v>
      </c>
      <c r="B175" s="16" t="n">
        <v>44837.3819060995</v>
      </c>
      <c r="C175" s="16" t="n">
        <v>44837</v>
      </c>
      <c r="D175" s="15" t="s">
        <v>553</v>
      </c>
      <c r="G175" s="16" t="n">
        <v>44837</v>
      </c>
      <c r="H175" s="15" t="s">
        <v>554</v>
      </c>
      <c r="I175" s="15" t="s">
        <v>1229</v>
      </c>
      <c r="J175" s="15" t="s">
        <v>1230</v>
      </c>
      <c r="K175" s="15" t="s">
        <v>1236</v>
      </c>
      <c r="L175" s="15" t="s">
        <v>601</v>
      </c>
      <c r="Q175" s="15" t="s">
        <v>505</v>
      </c>
      <c r="R175" s="15" t="s">
        <v>505</v>
      </c>
      <c r="S175" s="15" t="s">
        <v>505</v>
      </c>
      <c r="U175" s="15" t="n">
        <v>1.5</v>
      </c>
      <c r="V175" s="15" t="s">
        <v>618</v>
      </c>
      <c r="Y175" s="15" t="s">
        <v>505</v>
      </c>
      <c r="Z175" s="15" t="s">
        <v>505</v>
      </c>
      <c r="AA175" s="15" t="s">
        <v>505</v>
      </c>
      <c r="AC175" s="15" t="n">
        <v>4</v>
      </c>
      <c r="AD175" s="15" t="s">
        <v>521</v>
      </c>
      <c r="AG175" s="15" t="s">
        <v>505</v>
      </c>
      <c r="AH175" s="15" t="s">
        <v>505</v>
      </c>
      <c r="AI175" s="15" t="s">
        <v>505</v>
      </c>
      <c r="AK175" s="15" t="n">
        <v>4</v>
      </c>
      <c r="AL175" s="15" t="s">
        <v>521</v>
      </c>
      <c r="AO175" s="15" t="s">
        <v>505</v>
      </c>
      <c r="AP175" s="15" t="s">
        <v>505</v>
      </c>
      <c r="AQ175" s="15" t="s">
        <v>505</v>
      </c>
      <c r="AS175" s="15" t="n">
        <v>4.5</v>
      </c>
      <c r="AT175" s="15" t="s">
        <v>582</v>
      </c>
      <c r="AW175" s="15" t="s">
        <v>505</v>
      </c>
      <c r="AX175" s="15" t="s">
        <v>505</v>
      </c>
      <c r="AY175" s="15" t="s">
        <v>505</v>
      </c>
      <c r="BA175" s="15" t="n">
        <v>2.5</v>
      </c>
      <c r="BB175" s="15" t="s">
        <v>595</v>
      </c>
      <c r="BE175" s="15" t="s">
        <v>505</v>
      </c>
      <c r="BF175" s="15" t="s">
        <v>505</v>
      </c>
      <c r="BG175" s="15" t="s">
        <v>505</v>
      </c>
      <c r="BI175" s="15" t="n">
        <v>5.5</v>
      </c>
      <c r="BJ175" s="15" t="s">
        <v>757</v>
      </c>
      <c r="BM175" s="15" t="s">
        <v>505</v>
      </c>
      <c r="BN175" s="15" t="s">
        <v>505</v>
      </c>
      <c r="BO175" s="15" t="s">
        <v>505</v>
      </c>
      <c r="BQ175" s="15" t="n">
        <v>5</v>
      </c>
      <c r="BR175" s="15" t="s">
        <v>524</v>
      </c>
      <c r="BU175" s="15" t="s">
        <v>505</v>
      </c>
      <c r="BV175" s="15" t="s">
        <v>505</v>
      </c>
      <c r="BW175" s="15" t="s">
        <v>505</v>
      </c>
      <c r="BY175" s="15" t="n">
        <v>3</v>
      </c>
      <c r="BZ175" s="15" t="s">
        <v>679</v>
      </c>
      <c r="CC175" s="15" t="s">
        <v>505</v>
      </c>
      <c r="CD175" s="15" t="s">
        <v>505</v>
      </c>
      <c r="CE175" s="15" t="s">
        <v>505</v>
      </c>
      <c r="CG175" s="15" t="n">
        <v>3</v>
      </c>
      <c r="CH175" s="15" t="s">
        <v>679</v>
      </c>
      <c r="CK175" s="15" t="s">
        <v>505</v>
      </c>
      <c r="CL175" s="15" t="s">
        <v>505</v>
      </c>
      <c r="CM175" s="15" t="s">
        <v>505</v>
      </c>
      <c r="CO175" s="15" t="n">
        <v>2</v>
      </c>
      <c r="CP175" s="15" t="s">
        <v>520</v>
      </c>
      <c r="CS175" s="15" t="s">
        <v>505</v>
      </c>
      <c r="CT175" s="15" t="s">
        <v>505</v>
      </c>
      <c r="CU175" s="15" t="s">
        <v>505</v>
      </c>
      <c r="CW175" s="15" t="n">
        <v>4.5</v>
      </c>
      <c r="CX175" s="15" t="s">
        <v>582</v>
      </c>
      <c r="DA175" s="15" t="s">
        <v>505</v>
      </c>
      <c r="DB175" s="15" t="s">
        <v>505</v>
      </c>
      <c r="DC175" s="15" t="s">
        <v>505</v>
      </c>
      <c r="DE175" s="15" t="n">
        <v>4.5</v>
      </c>
      <c r="DF175" s="15" t="s">
        <v>582</v>
      </c>
      <c r="DI175" s="15" t="s">
        <v>505</v>
      </c>
      <c r="DJ175" s="15" t="s">
        <v>505</v>
      </c>
      <c r="DK175" s="15" t="s">
        <v>505</v>
      </c>
      <c r="DM175" s="15" t="n">
        <v>5</v>
      </c>
      <c r="DN175" s="15" t="s">
        <v>524</v>
      </c>
      <c r="DQ175" s="15" t="s">
        <v>505</v>
      </c>
      <c r="DR175" s="15" t="s">
        <v>505</v>
      </c>
      <c r="DS175" s="15" t="s">
        <v>505</v>
      </c>
      <c r="DU175" s="15" t="n">
        <v>12</v>
      </c>
      <c r="DV175" s="15" t="s">
        <v>580</v>
      </c>
      <c r="DY175" s="15" t="s">
        <v>505</v>
      </c>
      <c r="DZ175" s="15" t="s">
        <v>505</v>
      </c>
      <c r="EA175" s="15" t="s">
        <v>505</v>
      </c>
      <c r="EC175" s="15" t="n">
        <v>6.5</v>
      </c>
      <c r="ED175" s="15" t="s">
        <v>725</v>
      </c>
      <c r="EG175" s="15" t="s">
        <v>505</v>
      </c>
      <c r="EH175" s="15" t="s">
        <v>505</v>
      </c>
      <c r="EI175" s="15" t="s">
        <v>505</v>
      </c>
      <c r="EK175" s="15" t="n">
        <v>11</v>
      </c>
      <c r="EL175" s="15" t="s">
        <v>690</v>
      </c>
      <c r="EO175" s="15" t="s">
        <v>505</v>
      </c>
      <c r="EP175" s="15" t="s">
        <v>508</v>
      </c>
      <c r="EW175" s="15" t="s">
        <v>508</v>
      </c>
      <c r="FE175" s="15" t="s">
        <v>505</v>
      </c>
      <c r="FF175" s="15" t="s">
        <v>505</v>
      </c>
      <c r="FG175" s="15" t="s">
        <v>505</v>
      </c>
      <c r="FI175" s="15" t="n">
        <v>2</v>
      </c>
      <c r="FJ175" s="15" t="s">
        <v>520</v>
      </c>
      <c r="FL175" s="15" t="s">
        <v>508</v>
      </c>
      <c r="FS175" s="15" t="s">
        <v>508</v>
      </c>
      <c r="FZ175" s="15" t="s">
        <v>508</v>
      </c>
      <c r="GG175" s="15" t="s">
        <v>508</v>
      </c>
      <c r="GN175" s="15" t="s">
        <v>505</v>
      </c>
      <c r="GO175" s="15" t="s">
        <v>505</v>
      </c>
      <c r="GP175" s="15" t="s">
        <v>505</v>
      </c>
      <c r="GR175" s="15" t="n">
        <v>1.5</v>
      </c>
      <c r="GS175" s="15" t="s">
        <v>618</v>
      </c>
      <c r="GV175" s="15" t="s">
        <v>505</v>
      </c>
      <c r="GW175" s="15" t="s">
        <v>505</v>
      </c>
      <c r="GX175" s="15" t="s">
        <v>505</v>
      </c>
      <c r="GZ175" s="15" t="n">
        <v>2.5</v>
      </c>
      <c r="HA175" s="15" t="s">
        <v>595</v>
      </c>
      <c r="HD175" s="15" t="s">
        <v>505</v>
      </c>
      <c r="HE175" s="15" t="s">
        <v>505</v>
      </c>
      <c r="HF175" s="15" t="s">
        <v>505</v>
      </c>
      <c r="HH175" s="15" t="n">
        <v>3</v>
      </c>
      <c r="HI175" s="15" t="s">
        <v>679</v>
      </c>
      <c r="HL175" s="15" t="s">
        <v>505</v>
      </c>
      <c r="HM175" s="15" t="s">
        <v>505</v>
      </c>
      <c r="HN175" s="15" t="s">
        <v>505</v>
      </c>
      <c r="HP175" s="15" t="n">
        <v>4</v>
      </c>
      <c r="HQ175" s="15" t="s">
        <v>521</v>
      </c>
      <c r="HT175" s="15" t="s">
        <v>505</v>
      </c>
      <c r="HU175" s="15" t="s">
        <v>505</v>
      </c>
      <c r="HV175" s="15" t="s">
        <v>505</v>
      </c>
      <c r="HX175" s="15" t="n">
        <v>4</v>
      </c>
      <c r="HY175" s="15" t="s">
        <v>521</v>
      </c>
      <c r="IB175" s="15" t="s">
        <v>505</v>
      </c>
      <c r="IC175" s="15" t="s">
        <v>505</v>
      </c>
      <c r="ID175" s="15" t="s">
        <v>505</v>
      </c>
      <c r="IF175" s="15" t="n">
        <v>3.75</v>
      </c>
      <c r="IG175" s="15" t="s">
        <v>724</v>
      </c>
      <c r="IJ175" s="15" t="s">
        <v>505</v>
      </c>
      <c r="IK175" s="15" t="s">
        <v>505</v>
      </c>
      <c r="IL175" s="15" t="s">
        <v>505</v>
      </c>
      <c r="IN175" s="15" t="n">
        <v>1.6</v>
      </c>
      <c r="IO175" s="15" t="s">
        <v>1260</v>
      </c>
      <c r="IR175" s="15" t="s">
        <v>505</v>
      </c>
      <c r="IS175" s="15" t="s">
        <v>505</v>
      </c>
      <c r="IT175" s="15" t="s">
        <v>505</v>
      </c>
      <c r="IV175" s="15" t="n">
        <v>6</v>
      </c>
      <c r="IW175" s="15" t="s">
        <v>613</v>
      </c>
      <c r="IZ175" s="15" t="s">
        <v>505</v>
      </c>
      <c r="JA175" s="15" t="s">
        <v>505</v>
      </c>
      <c r="JB175" s="15" t="s">
        <v>505</v>
      </c>
      <c r="JD175" s="15" t="n">
        <v>18</v>
      </c>
      <c r="JE175" s="15" t="s">
        <v>584</v>
      </c>
      <c r="JH175" s="15" t="s">
        <v>508</v>
      </c>
      <c r="JP175" s="15" t="s">
        <v>508</v>
      </c>
      <c r="KN175" s="15" t="s">
        <v>508</v>
      </c>
      <c r="KV175" s="15" t="s">
        <v>508</v>
      </c>
      <c r="LD175" s="15" t="s">
        <v>508</v>
      </c>
      <c r="LL175" s="15" t="s">
        <v>508</v>
      </c>
      <c r="LT175" s="15" t="s">
        <v>508</v>
      </c>
      <c r="MB175" s="15" t="s">
        <v>505</v>
      </c>
      <c r="MC175" s="15" t="s">
        <v>505</v>
      </c>
      <c r="MD175" s="15" t="s">
        <v>505</v>
      </c>
      <c r="MF175" s="15" t="n">
        <v>2</v>
      </c>
      <c r="MG175" s="15" t="s">
        <v>734</v>
      </c>
      <c r="OU175" s="15" t="s">
        <v>510</v>
      </c>
      <c r="QH175" s="15" t="s">
        <v>1232</v>
      </c>
      <c r="QI175" s="15" t="n">
        <v>343476400</v>
      </c>
      <c r="QJ175" s="15" t="s">
        <v>1261</v>
      </c>
      <c r="QK175" s="15" t="n">
        <v>44837.8711921296</v>
      </c>
      <c r="QN175" s="15" t="s">
        <v>513</v>
      </c>
      <c r="QQ175" s="15" t="n">
        <v>174</v>
      </c>
    </row>
    <row r="176" customFormat="false" ht="13.8" hidden="false" customHeight="false" outlineLevel="0" collapsed="false">
      <c r="A176" s="16" t="n">
        <v>44837.6174235995</v>
      </c>
      <c r="B176" s="16" t="n">
        <v>44837.6212703935</v>
      </c>
      <c r="C176" s="16" t="n">
        <v>44837</v>
      </c>
      <c r="D176" s="15" t="s">
        <v>553</v>
      </c>
      <c r="G176" s="16" t="n">
        <v>44837</v>
      </c>
      <c r="H176" s="15" t="s">
        <v>554</v>
      </c>
      <c r="I176" s="15" t="s">
        <v>1229</v>
      </c>
      <c r="J176" s="15" t="s">
        <v>1230</v>
      </c>
      <c r="K176" s="15" t="s">
        <v>1240</v>
      </c>
      <c r="L176" s="15" t="s">
        <v>601</v>
      </c>
      <c r="Q176" s="15" t="s">
        <v>505</v>
      </c>
      <c r="R176" s="15" t="s">
        <v>505</v>
      </c>
      <c r="S176" s="15" t="s">
        <v>505</v>
      </c>
      <c r="U176" s="15" t="n">
        <v>1.8</v>
      </c>
      <c r="V176" s="15" t="s">
        <v>1009</v>
      </c>
      <c r="Y176" s="15" t="s">
        <v>505</v>
      </c>
      <c r="Z176" s="15" t="s">
        <v>505</v>
      </c>
      <c r="AA176" s="15" t="s">
        <v>505</v>
      </c>
      <c r="AC176" s="15" t="n">
        <v>4</v>
      </c>
      <c r="AD176" s="15" t="s">
        <v>521</v>
      </c>
      <c r="AG176" s="15" t="s">
        <v>505</v>
      </c>
      <c r="AH176" s="15" t="s">
        <v>505</v>
      </c>
      <c r="AI176" s="15" t="s">
        <v>505</v>
      </c>
      <c r="AK176" s="15" t="n">
        <v>4</v>
      </c>
      <c r="AL176" s="15" t="s">
        <v>521</v>
      </c>
      <c r="AO176" s="15" t="s">
        <v>505</v>
      </c>
      <c r="AP176" s="15" t="s">
        <v>505</v>
      </c>
      <c r="AQ176" s="15" t="s">
        <v>505</v>
      </c>
      <c r="AS176" s="15" t="n">
        <v>4.5</v>
      </c>
      <c r="AT176" s="15" t="s">
        <v>582</v>
      </c>
      <c r="AW176" s="15" t="s">
        <v>505</v>
      </c>
      <c r="AX176" s="15" t="s">
        <v>505</v>
      </c>
      <c r="AY176" s="15" t="s">
        <v>505</v>
      </c>
      <c r="BA176" s="15" t="n">
        <v>2.75</v>
      </c>
      <c r="BB176" s="15" t="s">
        <v>755</v>
      </c>
      <c r="BE176" s="15" t="s">
        <v>505</v>
      </c>
      <c r="BF176" s="15" t="s">
        <v>505</v>
      </c>
      <c r="BG176" s="15" t="s">
        <v>505</v>
      </c>
      <c r="BI176" s="15" t="n">
        <v>5</v>
      </c>
      <c r="BJ176" s="15" t="s">
        <v>524</v>
      </c>
      <c r="BM176" s="15" t="s">
        <v>505</v>
      </c>
      <c r="BN176" s="15" t="s">
        <v>505</v>
      </c>
      <c r="BO176" s="15" t="s">
        <v>505</v>
      </c>
      <c r="BQ176" s="15" t="n">
        <v>5</v>
      </c>
      <c r="BR176" s="15" t="s">
        <v>524</v>
      </c>
      <c r="BU176" s="15" t="s">
        <v>505</v>
      </c>
      <c r="BV176" s="15" t="s">
        <v>505</v>
      </c>
      <c r="BW176" s="15" t="s">
        <v>505</v>
      </c>
      <c r="BY176" s="15" t="n">
        <v>3</v>
      </c>
      <c r="BZ176" s="15" t="s">
        <v>679</v>
      </c>
      <c r="CC176" s="15" t="s">
        <v>505</v>
      </c>
      <c r="CD176" s="15" t="s">
        <v>505</v>
      </c>
      <c r="CE176" s="15" t="s">
        <v>505</v>
      </c>
      <c r="CG176" s="15" t="n">
        <v>3</v>
      </c>
      <c r="CH176" s="15" t="s">
        <v>679</v>
      </c>
      <c r="CK176" s="15" t="s">
        <v>505</v>
      </c>
      <c r="CL176" s="15" t="s">
        <v>505</v>
      </c>
      <c r="CM176" s="15" t="s">
        <v>505</v>
      </c>
      <c r="CO176" s="15" t="n">
        <v>2</v>
      </c>
      <c r="CP176" s="15" t="s">
        <v>520</v>
      </c>
      <c r="CS176" s="15" t="s">
        <v>505</v>
      </c>
      <c r="CT176" s="15" t="s">
        <v>505</v>
      </c>
      <c r="CU176" s="15" t="s">
        <v>505</v>
      </c>
      <c r="CW176" s="15" t="n">
        <v>4</v>
      </c>
      <c r="CX176" s="15" t="s">
        <v>521</v>
      </c>
      <c r="DA176" s="15" t="s">
        <v>505</v>
      </c>
      <c r="DB176" s="15" t="s">
        <v>505</v>
      </c>
      <c r="DC176" s="15" t="s">
        <v>505</v>
      </c>
      <c r="DE176" s="15" t="n">
        <v>5.5</v>
      </c>
      <c r="DF176" s="15" t="s">
        <v>757</v>
      </c>
      <c r="DI176" s="15" t="s">
        <v>505</v>
      </c>
      <c r="DJ176" s="15" t="s">
        <v>505</v>
      </c>
      <c r="DK176" s="15" t="s">
        <v>505</v>
      </c>
      <c r="DM176" s="15" t="n">
        <v>6</v>
      </c>
      <c r="DN176" s="15" t="s">
        <v>613</v>
      </c>
      <c r="DQ176" s="15" t="s">
        <v>505</v>
      </c>
      <c r="DR176" s="15" t="s">
        <v>505</v>
      </c>
      <c r="DS176" s="15" t="s">
        <v>505</v>
      </c>
      <c r="DU176" s="15" t="n">
        <v>11</v>
      </c>
      <c r="DV176" s="15" t="s">
        <v>690</v>
      </c>
      <c r="DY176" s="15" t="s">
        <v>505</v>
      </c>
      <c r="DZ176" s="15" t="s">
        <v>505</v>
      </c>
      <c r="EA176" s="15" t="s">
        <v>505</v>
      </c>
      <c r="EC176" s="15" t="n">
        <v>6</v>
      </c>
      <c r="ED176" s="15" t="s">
        <v>613</v>
      </c>
      <c r="EG176" s="15" t="s">
        <v>505</v>
      </c>
      <c r="EH176" s="15" t="s">
        <v>505</v>
      </c>
      <c r="EI176" s="15" t="s">
        <v>505</v>
      </c>
      <c r="EK176" s="15" t="n">
        <v>10.5</v>
      </c>
      <c r="EL176" s="15" t="s">
        <v>749</v>
      </c>
      <c r="EO176" s="15" t="s">
        <v>508</v>
      </c>
      <c r="EW176" s="15" t="s">
        <v>508</v>
      </c>
      <c r="FE176" s="15" t="s">
        <v>505</v>
      </c>
      <c r="FF176" s="15" t="s">
        <v>505</v>
      </c>
      <c r="FG176" s="15" t="s">
        <v>505</v>
      </c>
      <c r="FI176" s="15" t="n">
        <v>2</v>
      </c>
      <c r="FJ176" s="15" t="s">
        <v>520</v>
      </c>
      <c r="FL176" s="15" t="s">
        <v>508</v>
      </c>
      <c r="FS176" s="15" t="s">
        <v>508</v>
      </c>
      <c r="FZ176" s="15" t="s">
        <v>508</v>
      </c>
      <c r="GG176" s="15" t="s">
        <v>508</v>
      </c>
      <c r="GN176" s="15" t="s">
        <v>505</v>
      </c>
      <c r="GO176" s="15" t="s">
        <v>505</v>
      </c>
      <c r="GP176" s="15" t="s">
        <v>505</v>
      </c>
      <c r="GR176" s="15" t="n">
        <v>1.25</v>
      </c>
      <c r="GS176" s="15" t="s">
        <v>564</v>
      </c>
      <c r="GV176" s="15" t="s">
        <v>505</v>
      </c>
      <c r="GW176" s="15" t="s">
        <v>505</v>
      </c>
      <c r="GX176" s="15" t="s">
        <v>505</v>
      </c>
      <c r="GZ176" s="15" t="n">
        <v>2</v>
      </c>
      <c r="HA176" s="15" t="s">
        <v>520</v>
      </c>
      <c r="HD176" s="15" t="s">
        <v>505</v>
      </c>
      <c r="HE176" s="15" t="s">
        <v>505</v>
      </c>
      <c r="HF176" s="15" t="s">
        <v>505</v>
      </c>
      <c r="HH176" s="15" t="n">
        <v>3</v>
      </c>
      <c r="HI176" s="15" t="s">
        <v>679</v>
      </c>
      <c r="HL176" s="15" t="s">
        <v>505</v>
      </c>
      <c r="HM176" s="15" t="s">
        <v>505</v>
      </c>
      <c r="HN176" s="15" t="s">
        <v>505</v>
      </c>
      <c r="HP176" s="15" t="n">
        <v>5.5</v>
      </c>
      <c r="HQ176" s="15" t="s">
        <v>757</v>
      </c>
      <c r="HT176" s="15" t="s">
        <v>505</v>
      </c>
      <c r="HU176" s="15" t="s">
        <v>505</v>
      </c>
      <c r="HV176" s="15" t="s">
        <v>505</v>
      </c>
      <c r="HX176" s="15" t="n">
        <v>5</v>
      </c>
      <c r="HY176" s="15" t="s">
        <v>524</v>
      </c>
      <c r="IB176" s="15" t="s">
        <v>505</v>
      </c>
      <c r="IC176" s="15" t="s">
        <v>505</v>
      </c>
      <c r="ID176" s="15" t="s">
        <v>505</v>
      </c>
      <c r="IF176" s="15" t="n">
        <v>3.75</v>
      </c>
      <c r="IG176" s="15" t="s">
        <v>724</v>
      </c>
      <c r="IJ176" s="15" t="s">
        <v>505</v>
      </c>
      <c r="IK176" s="15" t="s">
        <v>505</v>
      </c>
      <c r="IL176" s="15" t="s">
        <v>505</v>
      </c>
      <c r="IN176" s="15" t="n">
        <v>1.5</v>
      </c>
      <c r="IO176" s="15" t="s">
        <v>618</v>
      </c>
      <c r="IR176" s="15" t="s">
        <v>505</v>
      </c>
      <c r="IS176" s="15" t="s">
        <v>505</v>
      </c>
      <c r="IT176" s="15" t="s">
        <v>505</v>
      </c>
      <c r="IV176" s="15" t="n">
        <v>6</v>
      </c>
      <c r="IW176" s="15" t="s">
        <v>613</v>
      </c>
      <c r="IZ176" s="15" t="s">
        <v>505</v>
      </c>
      <c r="JA176" s="15" t="s">
        <v>505</v>
      </c>
      <c r="JB176" s="15" t="s">
        <v>505</v>
      </c>
      <c r="JD176" s="15" t="n">
        <v>16</v>
      </c>
      <c r="JE176" s="15" t="s">
        <v>751</v>
      </c>
      <c r="JH176" s="15" t="s">
        <v>508</v>
      </c>
      <c r="JP176" s="15" t="s">
        <v>508</v>
      </c>
      <c r="KN176" s="15" t="s">
        <v>508</v>
      </c>
      <c r="KV176" s="15" t="s">
        <v>508</v>
      </c>
      <c r="LD176" s="15" t="s">
        <v>508</v>
      </c>
      <c r="LL176" s="15" t="s">
        <v>508</v>
      </c>
      <c r="LT176" s="15" t="s">
        <v>508</v>
      </c>
      <c r="MB176" s="15" t="s">
        <v>505</v>
      </c>
      <c r="MC176" s="15" t="s">
        <v>505</v>
      </c>
      <c r="MD176" s="15" t="s">
        <v>505</v>
      </c>
      <c r="MF176" s="15" t="n">
        <v>2</v>
      </c>
      <c r="MG176" s="15" t="s">
        <v>734</v>
      </c>
      <c r="OU176" s="15" t="s">
        <v>510</v>
      </c>
      <c r="QH176" s="15" t="s">
        <v>1232</v>
      </c>
      <c r="QI176" s="15" t="n">
        <v>343476418</v>
      </c>
      <c r="QJ176" s="15" t="s">
        <v>1262</v>
      </c>
      <c r="QK176" s="15" t="n">
        <v>44837.8712615741</v>
      </c>
      <c r="QN176" s="15" t="s">
        <v>513</v>
      </c>
      <c r="QQ176" s="15" t="n">
        <v>175</v>
      </c>
    </row>
    <row r="177" customFormat="false" ht="13.8" hidden="false" customHeight="false" outlineLevel="0" collapsed="false">
      <c r="A177" s="16" t="n">
        <v>44837.6213700463</v>
      </c>
      <c r="B177" s="16" t="n">
        <v>44837.6822360069</v>
      </c>
      <c r="C177" s="16" t="n">
        <v>44837</v>
      </c>
      <c r="D177" s="15" t="s">
        <v>553</v>
      </c>
      <c r="G177" s="16" t="n">
        <v>44837</v>
      </c>
      <c r="H177" s="15" t="s">
        <v>554</v>
      </c>
      <c r="I177" s="15" t="s">
        <v>1229</v>
      </c>
      <c r="J177" s="15" t="s">
        <v>1230</v>
      </c>
      <c r="K177" s="15" t="s">
        <v>1234</v>
      </c>
      <c r="L177" s="15" t="s">
        <v>601</v>
      </c>
      <c r="Q177" s="15" t="s">
        <v>505</v>
      </c>
      <c r="R177" s="15" t="s">
        <v>505</v>
      </c>
      <c r="S177" s="15" t="s">
        <v>505</v>
      </c>
      <c r="U177" s="15" t="n">
        <v>2</v>
      </c>
      <c r="V177" s="15" t="s">
        <v>520</v>
      </c>
      <c r="Y177" s="15" t="s">
        <v>505</v>
      </c>
      <c r="Z177" s="15" t="s">
        <v>505</v>
      </c>
      <c r="AA177" s="15" t="s">
        <v>505</v>
      </c>
      <c r="AC177" s="15" t="n">
        <v>4</v>
      </c>
      <c r="AD177" s="15" t="s">
        <v>521</v>
      </c>
      <c r="AG177" s="15" t="s">
        <v>505</v>
      </c>
      <c r="AH177" s="15" t="s">
        <v>505</v>
      </c>
      <c r="AI177" s="15" t="s">
        <v>505</v>
      </c>
      <c r="AK177" s="15" t="n">
        <v>4</v>
      </c>
      <c r="AL177" s="15" t="s">
        <v>521</v>
      </c>
      <c r="AO177" s="15" t="s">
        <v>505</v>
      </c>
      <c r="AP177" s="15" t="s">
        <v>505</v>
      </c>
      <c r="AQ177" s="15" t="s">
        <v>505</v>
      </c>
      <c r="AS177" s="15" t="n">
        <v>4.5</v>
      </c>
      <c r="AT177" s="15" t="s">
        <v>582</v>
      </c>
      <c r="AW177" s="15" t="s">
        <v>505</v>
      </c>
      <c r="AX177" s="15" t="s">
        <v>505</v>
      </c>
      <c r="AY177" s="15" t="s">
        <v>505</v>
      </c>
      <c r="BA177" s="15" t="n">
        <v>2.5</v>
      </c>
      <c r="BB177" s="15" t="s">
        <v>595</v>
      </c>
      <c r="BE177" s="15" t="s">
        <v>505</v>
      </c>
      <c r="BF177" s="15" t="s">
        <v>505</v>
      </c>
      <c r="BG177" s="15" t="s">
        <v>505</v>
      </c>
      <c r="BI177" s="15" t="n">
        <v>5</v>
      </c>
      <c r="BJ177" s="15" t="s">
        <v>524</v>
      </c>
      <c r="BM177" s="15" t="s">
        <v>505</v>
      </c>
      <c r="BN177" s="15" t="s">
        <v>505</v>
      </c>
      <c r="BO177" s="15" t="s">
        <v>505</v>
      </c>
      <c r="BQ177" s="15" t="n">
        <v>4.5</v>
      </c>
      <c r="BR177" s="15" t="s">
        <v>582</v>
      </c>
      <c r="BU177" s="15" t="s">
        <v>505</v>
      </c>
      <c r="BV177" s="15" t="s">
        <v>505</v>
      </c>
      <c r="BW177" s="15" t="s">
        <v>505</v>
      </c>
      <c r="BY177" s="15" t="n">
        <v>3</v>
      </c>
      <c r="BZ177" s="15" t="s">
        <v>679</v>
      </c>
      <c r="CC177" s="15" t="s">
        <v>505</v>
      </c>
      <c r="CD177" s="15" t="s">
        <v>505</v>
      </c>
      <c r="CE177" s="15" t="s">
        <v>505</v>
      </c>
      <c r="CG177" s="15" t="n">
        <v>3</v>
      </c>
      <c r="CH177" s="15" t="s">
        <v>679</v>
      </c>
      <c r="CK177" s="15" t="s">
        <v>505</v>
      </c>
      <c r="CL177" s="15" t="s">
        <v>505</v>
      </c>
      <c r="CM177" s="15" t="s">
        <v>505</v>
      </c>
      <c r="CO177" s="15" t="n">
        <v>2</v>
      </c>
      <c r="CP177" s="15" t="s">
        <v>520</v>
      </c>
      <c r="CS177" s="15" t="s">
        <v>505</v>
      </c>
      <c r="CT177" s="15" t="s">
        <v>505</v>
      </c>
      <c r="CU177" s="15" t="s">
        <v>505</v>
      </c>
      <c r="CW177" s="15" t="n">
        <v>4.5</v>
      </c>
      <c r="CX177" s="15" t="s">
        <v>582</v>
      </c>
      <c r="DA177" s="15" t="s">
        <v>505</v>
      </c>
      <c r="DB177" s="15" t="s">
        <v>505</v>
      </c>
      <c r="DC177" s="15" t="s">
        <v>505</v>
      </c>
      <c r="DE177" s="15" t="n">
        <v>5</v>
      </c>
      <c r="DF177" s="15" t="s">
        <v>524</v>
      </c>
      <c r="DI177" s="15" t="s">
        <v>505</v>
      </c>
      <c r="DJ177" s="15" t="s">
        <v>505</v>
      </c>
      <c r="DK177" s="15" t="s">
        <v>505</v>
      </c>
      <c r="DM177" s="15" t="n">
        <v>6.5</v>
      </c>
      <c r="DN177" s="15" t="s">
        <v>725</v>
      </c>
      <c r="DQ177" s="15" t="s">
        <v>505</v>
      </c>
      <c r="DR177" s="15" t="s">
        <v>505</v>
      </c>
      <c r="DS177" s="15" t="s">
        <v>505</v>
      </c>
      <c r="DU177" s="15" t="n">
        <v>12</v>
      </c>
      <c r="DV177" s="15" t="s">
        <v>580</v>
      </c>
      <c r="DY177" s="15" t="s">
        <v>505</v>
      </c>
      <c r="DZ177" s="15" t="s">
        <v>505</v>
      </c>
      <c r="EA177" s="15" t="s">
        <v>505</v>
      </c>
      <c r="EC177" s="15" t="n">
        <v>6.5</v>
      </c>
      <c r="ED177" s="15" t="s">
        <v>725</v>
      </c>
      <c r="EG177" s="15" t="s">
        <v>505</v>
      </c>
      <c r="EH177" s="15" t="s">
        <v>505</v>
      </c>
      <c r="EI177" s="15" t="s">
        <v>505</v>
      </c>
      <c r="EK177" s="15" t="n">
        <v>11</v>
      </c>
      <c r="EL177" s="15" t="s">
        <v>690</v>
      </c>
      <c r="EO177" s="15" t="s">
        <v>508</v>
      </c>
      <c r="EW177" s="15" t="s">
        <v>508</v>
      </c>
      <c r="FE177" s="15" t="s">
        <v>505</v>
      </c>
      <c r="FF177" s="15" t="s">
        <v>505</v>
      </c>
      <c r="FG177" s="15" t="s">
        <v>505</v>
      </c>
      <c r="FI177" s="15" t="n">
        <v>2</v>
      </c>
      <c r="FJ177" s="15" t="s">
        <v>520</v>
      </c>
      <c r="FL177" s="15" t="s">
        <v>508</v>
      </c>
      <c r="FS177" s="15" t="s">
        <v>508</v>
      </c>
      <c r="FZ177" s="15" t="s">
        <v>508</v>
      </c>
      <c r="GG177" s="15" t="s">
        <v>508</v>
      </c>
      <c r="GN177" s="15" t="s">
        <v>505</v>
      </c>
      <c r="GO177" s="15" t="s">
        <v>505</v>
      </c>
      <c r="GP177" s="15" t="s">
        <v>505</v>
      </c>
      <c r="GR177" s="15" t="n">
        <v>1.5</v>
      </c>
      <c r="GS177" s="15" t="s">
        <v>618</v>
      </c>
      <c r="GV177" s="15" t="s">
        <v>505</v>
      </c>
      <c r="GW177" s="15" t="s">
        <v>505</v>
      </c>
      <c r="GX177" s="15" t="s">
        <v>505</v>
      </c>
      <c r="GZ177" s="15" t="n">
        <v>2.5</v>
      </c>
      <c r="HA177" s="15" t="s">
        <v>595</v>
      </c>
      <c r="HD177" s="15" t="s">
        <v>505</v>
      </c>
      <c r="HE177" s="15" t="s">
        <v>505</v>
      </c>
      <c r="HF177" s="15" t="s">
        <v>505</v>
      </c>
      <c r="HH177" s="15" t="n">
        <v>3</v>
      </c>
      <c r="HI177" s="15" t="s">
        <v>679</v>
      </c>
      <c r="HL177" s="15" t="s">
        <v>505</v>
      </c>
      <c r="HM177" s="15" t="s">
        <v>505</v>
      </c>
      <c r="HN177" s="15" t="s">
        <v>505</v>
      </c>
      <c r="HP177" s="15" t="n">
        <v>5</v>
      </c>
      <c r="HQ177" s="15" t="s">
        <v>524</v>
      </c>
      <c r="HT177" s="15" t="s">
        <v>505</v>
      </c>
      <c r="HU177" s="15" t="s">
        <v>505</v>
      </c>
      <c r="HV177" s="15" t="s">
        <v>505</v>
      </c>
      <c r="HX177" s="15" t="n">
        <v>5</v>
      </c>
      <c r="HY177" s="15" t="s">
        <v>524</v>
      </c>
      <c r="IB177" s="15" t="s">
        <v>505</v>
      </c>
      <c r="IC177" s="15" t="s">
        <v>505</v>
      </c>
      <c r="ID177" s="15" t="s">
        <v>505</v>
      </c>
      <c r="IF177" s="15" t="n">
        <v>3.5</v>
      </c>
      <c r="IG177" s="15" t="s">
        <v>598</v>
      </c>
      <c r="IJ177" s="15" t="s">
        <v>505</v>
      </c>
      <c r="IK177" s="15" t="s">
        <v>505</v>
      </c>
      <c r="IL177" s="15" t="s">
        <v>505</v>
      </c>
      <c r="IN177" s="15" t="n">
        <v>1.5</v>
      </c>
      <c r="IO177" s="15" t="s">
        <v>618</v>
      </c>
      <c r="IR177" s="15" t="s">
        <v>505</v>
      </c>
      <c r="IS177" s="15" t="s">
        <v>505</v>
      </c>
      <c r="IT177" s="15" t="s">
        <v>505</v>
      </c>
      <c r="IV177" s="15" t="n">
        <v>6.5</v>
      </c>
      <c r="IW177" s="15" t="s">
        <v>725</v>
      </c>
      <c r="IZ177" s="15" t="s">
        <v>505</v>
      </c>
      <c r="JA177" s="15" t="s">
        <v>505</v>
      </c>
      <c r="JB177" s="15" t="s">
        <v>505</v>
      </c>
      <c r="JD177" s="15" t="n">
        <v>17</v>
      </c>
      <c r="JE177" s="15" t="s">
        <v>745</v>
      </c>
      <c r="JH177" s="15" t="s">
        <v>508</v>
      </c>
      <c r="JP177" s="15" t="s">
        <v>508</v>
      </c>
      <c r="KN177" s="15" t="s">
        <v>508</v>
      </c>
      <c r="KV177" s="15" t="s">
        <v>508</v>
      </c>
      <c r="LD177" s="15" t="s">
        <v>508</v>
      </c>
      <c r="LL177" s="15" t="s">
        <v>508</v>
      </c>
      <c r="LT177" s="15" t="s">
        <v>508</v>
      </c>
      <c r="MB177" s="15" t="s">
        <v>505</v>
      </c>
      <c r="MC177" s="15" t="s">
        <v>505</v>
      </c>
      <c r="MD177" s="15" t="s">
        <v>505</v>
      </c>
      <c r="MF177" s="15" t="n">
        <v>2</v>
      </c>
      <c r="MG177" s="15" t="s">
        <v>734</v>
      </c>
      <c r="OU177" s="15" t="s">
        <v>510</v>
      </c>
      <c r="QH177" s="15" t="s">
        <v>1232</v>
      </c>
      <c r="QI177" s="15" t="n">
        <v>343476434</v>
      </c>
      <c r="QJ177" s="15" t="s">
        <v>1263</v>
      </c>
      <c r="QK177" s="15" t="n">
        <v>44837.8713541667</v>
      </c>
      <c r="QN177" s="15" t="s">
        <v>513</v>
      </c>
      <c r="QQ177" s="15" t="n">
        <v>176</v>
      </c>
    </row>
    <row r="178" customFormat="false" ht="13.8" hidden="false" customHeight="false" outlineLevel="0" collapsed="false">
      <c r="A178" s="16" t="n">
        <v>44837.9466084722</v>
      </c>
      <c r="B178" s="16" t="n">
        <v>44837.9511142014</v>
      </c>
      <c r="C178" s="16" t="n">
        <v>44837</v>
      </c>
      <c r="D178" s="15" t="s">
        <v>553</v>
      </c>
      <c r="G178" s="16" t="n">
        <v>44837</v>
      </c>
      <c r="H178" s="15" t="s">
        <v>554</v>
      </c>
      <c r="I178" s="15" t="s">
        <v>1229</v>
      </c>
      <c r="J178" s="15" t="s">
        <v>1230</v>
      </c>
      <c r="K178" s="15" t="s">
        <v>1236</v>
      </c>
      <c r="L178" s="15" t="s">
        <v>601</v>
      </c>
      <c r="Q178" s="15" t="s">
        <v>505</v>
      </c>
      <c r="R178" s="15" t="s">
        <v>505</v>
      </c>
      <c r="S178" s="15" t="s">
        <v>505</v>
      </c>
      <c r="U178" s="15" t="n">
        <v>1.5</v>
      </c>
      <c r="V178" s="15" t="s">
        <v>618</v>
      </c>
      <c r="Y178" s="15" t="s">
        <v>505</v>
      </c>
      <c r="Z178" s="15" t="s">
        <v>505</v>
      </c>
      <c r="AA178" s="15" t="s">
        <v>505</v>
      </c>
      <c r="AC178" s="15" t="n">
        <v>4</v>
      </c>
      <c r="AD178" s="15" t="s">
        <v>521</v>
      </c>
      <c r="AG178" s="15" t="s">
        <v>505</v>
      </c>
      <c r="AH178" s="15" t="s">
        <v>505</v>
      </c>
      <c r="AI178" s="15" t="s">
        <v>505</v>
      </c>
      <c r="AK178" s="15" t="n">
        <v>4</v>
      </c>
      <c r="AL178" s="15" t="s">
        <v>521</v>
      </c>
      <c r="AO178" s="15" t="s">
        <v>505</v>
      </c>
      <c r="AP178" s="15" t="s">
        <v>505</v>
      </c>
      <c r="AQ178" s="15" t="s">
        <v>505</v>
      </c>
      <c r="AS178" s="15" t="n">
        <v>4.5</v>
      </c>
      <c r="AT178" s="15" t="s">
        <v>582</v>
      </c>
      <c r="AW178" s="15" t="s">
        <v>505</v>
      </c>
      <c r="AX178" s="15" t="s">
        <v>505</v>
      </c>
      <c r="AY178" s="15" t="s">
        <v>505</v>
      </c>
      <c r="BA178" s="15" t="n">
        <v>2.75</v>
      </c>
      <c r="BB178" s="15" t="s">
        <v>755</v>
      </c>
      <c r="BE178" s="15" t="s">
        <v>505</v>
      </c>
      <c r="BF178" s="15" t="s">
        <v>505</v>
      </c>
      <c r="BG178" s="15" t="s">
        <v>505</v>
      </c>
      <c r="BI178" s="15" t="n">
        <v>5</v>
      </c>
      <c r="BJ178" s="15" t="s">
        <v>524</v>
      </c>
      <c r="BM178" s="15" t="s">
        <v>505</v>
      </c>
      <c r="BN178" s="15" t="s">
        <v>505</v>
      </c>
      <c r="BO178" s="15" t="s">
        <v>505</v>
      </c>
      <c r="BQ178" s="15" t="n">
        <v>4.5</v>
      </c>
      <c r="BR178" s="15" t="s">
        <v>582</v>
      </c>
      <c r="BU178" s="15" t="s">
        <v>505</v>
      </c>
      <c r="BV178" s="15" t="s">
        <v>505</v>
      </c>
      <c r="BW178" s="15" t="s">
        <v>505</v>
      </c>
      <c r="BY178" s="15" t="n">
        <v>3</v>
      </c>
      <c r="BZ178" s="15" t="s">
        <v>679</v>
      </c>
      <c r="CC178" s="15" t="s">
        <v>505</v>
      </c>
      <c r="CD178" s="15" t="s">
        <v>505</v>
      </c>
      <c r="CE178" s="15" t="s">
        <v>505</v>
      </c>
      <c r="CG178" s="15" t="n">
        <v>3</v>
      </c>
      <c r="CH178" s="15" t="s">
        <v>679</v>
      </c>
      <c r="CK178" s="15" t="s">
        <v>505</v>
      </c>
      <c r="CL178" s="15" t="s">
        <v>505</v>
      </c>
      <c r="CM178" s="15" t="s">
        <v>505</v>
      </c>
      <c r="CO178" s="15" t="n">
        <v>2</v>
      </c>
      <c r="CP178" s="15" t="s">
        <v>520</v>
      </c>
      <c r="CS178" s="15" t="s">
        <v>505</v>
      </c>
      <c r="CT178" s="15" t="s">
        <v>505</v>
      </c>
      <c r="CU178" s="15" t="s">
        <v>505</v>
      </c>
      <c r="CW178" s="15" t="n">
        <v>4.5</v>
      </c>
      <c r="CX178" s="15" t="s">
        <v>582</v>
      </c>
      <c r="DA178" s="15" t="s">
        <v>505</v>
      </c>
      <c r="DB178" s="15" t="s">
        <v>505</v>
      </c>
      <c r="DC178" s="15" t="s">
        <v>505</v>
      </c>
      <c r="DE178" s="15" t="n">
        <v>5</v>
      </c>
      <c r="DF178" s="15" t="s">
        <v>524</v>
      </c>
      <c r="DI178" s="15" t="s">
        <v>505</v>
      </c>
      <c r="DJ178" s="15" t="s">
        <v>505</v>
      </c>
      <c r="DK178" s="15" t="s">
        <v>505</v>
      </c>
      <c r="DM178" s="15" t="n">
        <v>6.5</v>
      </c>
      <c r="DN178" s="15" t="s">
        <v>725</v>
      </c>
      <c r="DQ178" s="15" t="s">
        <v>505</v>
      </c>
      <c r="DR178" s="15" t="s">
        <v>505</v>
      </c>
      <c r="DS178" s="15" t="s">
        <v>505</v>
      </c>
      <c r="DU178" s="15" t="n">
        <v>12</v>
      </c>
      <c r="DV178" s="15" t="s">
        <v>580</v>
      </c>
      <c r="DY178" s="15" t="s">
        <v>505</v>
      </c>
      <c r="DZ178" s="15" t="s">
        <v>505</v>
      </c>
      <c r="EA178" s="15" t="s">
        <v>505</v>
      </c>
      <c r="EC178" s="15" t="n">
        <v>6.5</v>
      </c>
      <c r="ED178" s="15" t="s">
        <v>725</v>
      </c>
      <c r="EG178" s="15" t="s">
        <v>505</v>
      </c>
      <c r="EH178" s="15" t="s">
        <v>505</v>
      </c>
      <c r="EI178" s="15" t="s">
        <v>505</v>
      </c>
      <c r="EK178" s="15" t="n">
        <v>10.5</v>
      </c>
      <c r="EL178" s="15" t="s">
        <v>749</v>
      </c>
      <c r="EO178" s="15" t="s">
        <v>508</v>
      </c>
      <c r="EW178" s="15" t="s">
        <v>508</v>
      </c>
      <c r="FE178" s="15" t="s">
        <v>505</v>
      </c>
      <c r="FF178" s="15" t="s">
        <v>505</v>
      </c>
      <c r="FG178" s="15" t="s">
        <v>505</v>
      </c>
      <c r="FI178" s="15" t="n">
        <v>2</v>
      </c>
      <c r="FJ178" s="15" t="s">
        <v>520</v>
      </c>
      <c r="FL178" s="15" t="s">
        <v>508</v>
      </c>
      <c r="FS178" s="15" t="s">
        <v>508</v>
      </c>
      <c r="FZ178" s="15" t="s">
        <v>508</v>
      </c>
      <c r="GG178" s="15" t="s">
        <v>508</v>
      </c>
      <c r="GN178" s="15" t="s">
        <v>505</v>
      </c>
      <c r="GO178" s="15" t="s">
        <v>505</v>
      </c>
      <c r="GP178" s="15" t="s">
        <v>505</v>
      </c>
      <c r="GR178" s="15" t="n">
        <v>1.5</v>
      </c>
      <c r="GS178" s="15" t="s">
        <v>618</v>
      </c>
      <c r="GV178" s="15" t="s">
        <v>505</v>
      </c>
      <c r="GW178" s="15" t="s">
        <v>505</v>
      </c>
      <c r="GX178" s="15" t="s">
        <v>505</v>
      </c>
      <c r="GZ178" s="15" t="n">
        <v>2.5</v>
      </c>
      <c r="HA178" s="15" t="s">
        <v>595</v>
      </c>
      <c r="HD178" s="15" t="s">
        <v>505</v>
      </c>
      <c r="HE178" s="15" t="s">
        <v>505</v>
      </c>
      <c r="HF178" s="15" t="s">
        <v>505</v>
      </c>
      <c r="HH178" s="15" t="n">
        <v>3</v>
      </c>
      <c r="HI178" s="15" t="s">
        <v>679</v>
      </c>
      <c r="HL178" s="15" t="s">
        <v>505</v>
      </c>
      <c r="HM178" s="15" t="s">
        <v>505</v>
      </c>
      <c r="HN178" s="15" t="s">
        <v>505</v>
      </c>
      <c r="HP178" s="15" t="n">
        <v>6</v>
      </c>
      <c r="HQ178" s="15" t="s">
        <v>613</v>
      </c>
      <c r="HT178" s="15" t="s">
        <v>505</v>
      </c>
      <c r="HU178" s="15" t="s">
        <v>505</v>
      </c>
      <c r="HV178" s="15" t="s">
        <v>505</v>
      </c>
      <c r="HX178" s="15" t="n">
        <v>3.5</v>
      </c>
      <c r="HY178" s="15" t="s">
        <v>598</v>
      </c>
      <c r="IB178" s="15" t="s">
        <v>505</v>
      </c>
      <c r="IC178" s="15" t="s">
        <v>505</v>
      </c>
      <c r="ID178" s="15" t="s">
        <v>505</v>
      </c>
      <c r="IF178" s="15" t="n">
        <v>4</v>
      </c>
      <c r="IG178" s="15" t="s">
        <v>521</v>
      </c>
      <c r="IJ178" s="15" t="s">
        <v>505</v>
      </c>
      <c r="IK178" s="15" t="s">
        <v>505</v>
      </c>
      <c r="IL178" s="15" t="s">
        <v>505</v>
      </c>
      <c r="IN178" s="15" t="n">
        <v>1.5</v>
      </c>
      <c r="IO178" s="15" t="s">
        <v>618</v>
      </c>
      <c r="IR178" s="15" t="s">
        <v>505</v>
      </c>
      <c r="IS178" s="15" t="s">
        <v>505</v>
      </c>
      <c r="IT178" s="15" t="s">
        <v>505</v>
      </c>
      <c r="IV178" s="15" t="n">
        <v>6</v>
      </c>
      <c r="IW178" s="15" t="s">
        <v>613</v>
      </c>
      <c r="IZ178" s="15" t="s">
        <v>505</v>
      </c>
      <c r="JA178" s="15" t="s">
        <v>505</v>
      </c>
      <c r="JB178" s="15" t="s">
        <v>505</v>
      </c>
      <c r="JD178" s="15" t="n">
        <v>16</v>
      </c>
      <c r="JE178" s="15" t="s">
        <v>751</v>
      </c>
      <c r="JH178" s="15" t="s">
        <v>508</v>
      </c>
      <c r="JP178" s="15" t="s">
        <v>508</v>
      </c>
      <c r="KN178" s="15" t="s">
        <v>508</v>
      </c>
      <c r="KV178" s="15" t="s">
        <v>508</v>
      </c>
      <c r="LD178" s="15" t="s">
        <v>508</v>
      </c>
      <c r="LL178" s="15" t="s">
        <v>508</v>
      </c>
      <c r="LT178" s="15" t="s">
        <v>508</v>
      </c>
      <c r="MB178" s="15" t="s">
        <v>505</v>
      </c>
      <c r="MC178" s="15" t="s">
        <v>505</v>
      </c>
      <c r="MD178" s="15" t="s">
        <v>505</v>
      </c>
      <c r="MF178" s="15" t="n">
        <v>2</v>
      </c>
      <c r="MG178" s="15" t="s">
        <v>734</v>
      </c>
      <c r="OU178" s="15" t="s">
        <v>510</v>
      </c>
      <c r="QH178" s="15" t="s">
        <v>1232</v>
      </c>
      <c r="QI178" s="15" t="n">
        <v>343476447</v>
      </c>
      <c r="QJ178" s="15" t="s">
        <v>1264</v>
      </c>
      <c r="QK178" s="15" t="n">
        <v>44837.871412037</v>
      </c>
      <c r="QN178" s="15" t="s">
        <v>513</v>
      </c>
      <c r="QQ178" s="15" t="n">
        <v>177</v>
      </c>
    </row>
    <row r="179" customFormat="false" ht="13.8" hidden="false" customHeight="false" outlineLevel="0" collapsed="false">
      <c r="A179" s="16" t="n">
        <v>44838.3761001389</v>
      </c>
      <c r="B179" s="16" t="n">
        <v>44838.3794259722</v>
      </c>
      <c r="C179" s="16" t="n">
        <v>44838</v>
      </c>
      <c r="D179" s="15" t="s">
        <v>553</v>
      </c>
      <c r="G179" s="16" t="n">
        <v>44838</v>
      </c>
      <c r="H179" s="15" t="s">
        <v>938</v>
      </c>
      <c r="I179" s="15" t="s">
        <v>939</v>
      </c>
      <c r="J179" s="15" t="s">
        <v>940</v>
      </c>
      <c r="K179" s="15" t="s">
        <v>941</v>
      </c>
      <c r="L179" s="15" t="s">
        <v>576</v>
      </c>
      <c r="IR179" s="15" t="s">
        <v>505</v>
      </c>
      <c r="IS179" s="15" t="s">
        <v>505</v>
      </c>
      <c r="IT179" s="15" t="s">
        <v>505</v>
      </c>
      <c r="IV179" s="15" t="n">
        <v>4</v>
      </c>
      <c r="IW179" s="15" t="s">
        <v>521</v>
      </c>
      <c r="IY179" s="15" t="s">
        <v>862</v>
      </c>
      <c r="JH179" s="15" t="s">
        <v>505</v>
      </c>
      <c r="JI179" s="15" t="s">
        <v>505</v>
      </c>
      <c r="JJ179" s="15" t="s">
        <v>508</v>
      </c>
      <c r="JK179" s="15" t="n">
        <v>0.8</v>
      </c>
      <c r="JL179" s="15" t="n">
        <v>6</v>
      </c>
      <c r="JM179" s="15" t="s">
        <v>739</v>
      </c>
      <c r="JP179" s="15" t="s">
        <v>505</v>
      </c>
      <c r="JQ179" s="15" t="s">
        <v>505</v>
      </c>
      <c r="JR179" s="15" t="s">
        <v>508</v>
      </c>
      <c r="JS179" s="15" t="n">
        <v>0.8</v>
      </c>
      <c r="JT179" s="15" t="n">
        <v>6</v>
      </c>
      <c r="JU179" s="15" t="s">
        <v>739</v>
      </c>
      <c r="KN179" s="15" t="s">
        <v>505</v>
      </c>
      <c r="KO179" s="15" t="s">
        <v>505</v>
      </c>
      <c r="KP179" s="15" t="s">
        <v>505</v>
      </c>
      <c r="KR179" s="15" t="n">
        <v>3</v>
      </c>
      <c r="KS179" s="15" t="s">
        <v>679</v>
      </c>
      <c r="KV179" s="15" t="s">
        <v>505</v>
      </c>
      <c r="KW179" s="15" t="s">
        <v>505</v>
      </c>
      <c r="KX179" s="15" t="s">
        <v>505</v>
      </c>
      <c r="KZ179" s="15" t="n">
        <v>7</v>
      </c>
      <c r="LA179" s="15" t="s">
        <v>727</v>
      </c>
      <c r="LD179" s="15" t="s">
        <v>505</v>
      </c>
      <c r="LE179" s="15" t="s">
        <v>505</v>
      </c>
      <c r="LF179" s="15" t="s">
        <v>505</v>
      </c>
      <c r="LH179" s="15" t="n">
        <v>10</v>
      </c>
      <c r="LI179" s="15" t="s">
        <v>525</v>
      </c>
      <c r="LL179" s="15" t="s">
        <v>505</v>
      </c>
      <c r="LM179" s="15" t="s">
        <v>505</v>
      </c>
      <c r="LN179" s="15" t="s">
        <v>505</v>
      </c>
      <c r="LP179" s="15" t="n">
        <v>10</v>
      </c>
      <c r="LQ179" s="15" t="s">
        <v>525</v>
      </c>
      <c r="LT179" s="15" t="s">
        <v>505</v>
      </c>
      <c r="LU179" s="15" t="s">
        <v>505</v>
      </c>
      <c r="LV179" s="15" t="s">
        <v>505</v>
      </c>
      <c r="LX179" s="15" t="n">
        <v>16</v>
      </c>
      <c r="LY179" s="15" t="s">
        <v>751</v>
      </c>
      <c r="NH179" s="15" t="s">
        <v>509</v>
      </c>
      <c r="OU179" s="15" t="s">
        <v>510</v>
      </c>
      <c r="QH179" s="15" t="s">
        <v>511</v>
      </c>
      <c r="QI179" s="15" t="n">
        <v>343592980</v>
      </c>
      <c r="QJ179" s="15" t="s">
        <v>1265</v>
      </c>
      <c r="QK179" s="15" t="n">
        <v>44838.352025463</v>
      </c>
      <c r="QN179" s="15" t="s">
        <v>513</v>
      </c>
      <c r="QQ179" s="15" t="n">
        <v>178</v>
      </c>
    </row>
    <row r="180" customFormat="false" ht="13.8" hidden="false" customHeight="false" outlineLevel="0" collapsed="false">
      <c r="A180" s="16" t="n">
        <v>44838.4174408796</v>
      </c>
      <c r="B180" s="16" t="n">
        <v>44838.4187445023</v>
      </c>
      <c r="C180" s="16" t="n">
        <v>44838</v>
      </c>
      <c r="D180" s="15" t="s">
        <v>553</v>
      </c>
      <c r="G180" s="16" t="n">
        <v>44838</v>
      </c>
      <c r="H180" s="15" t="s">
        <v>938</v>
      </c>
      <c r="I180" s="15" t="s">
        <v>939</v>
      </c>
      <c r="J180" s="15" t="s">
        <v>940</v>
      </c>
      <c r="K180" s="15" t="s">
        <v>1266</v>
      </c>
      <c r="L180" s="15" t="s">
        <v>576</v>
      </c>
      <c r="IR180" s="15" t="s">
        <v>505</v>
      </c>
      <c r="IS180" s="15" t="s">
        <v>505</v>
      </c>
      <c r="IT180" s="15" t="s">
        <v>505</v>
      </c>
      <c r="IV180" s="15" t="n">
        <v>4</v>
      </c>
      <c r="IW180" s="15" t="s">
        <v>521</v>
      </c>
      <c r="JH180" s="15" t="s">
        <v>505</v>
      </c>
      <c r="JI180" s="15" t="s">
        <v>505</v>
      </c>
      <c r="JJ180" s="15" t="s">
        <v>508</v>
      </c>
      <c r="JK180" s="15" t="n">
        <v>0.8</v>
      </c>
      <c r="JL180" s="15" t="n">
        <v>6</v>
      </c>
      <c r="JM180" s="15" t="s">
        <v>739</v>
      </c>
      <c r="JP180" s="15" t="s">
        <v>505</v>
      </c>
      <c r="JQ180" s="15" t="s">
        <v>505</v>
      </c>
      <c r="JR180" s="15" t="s">
        <v>508</v>
      </c>
      <c r="JS180" s="15" t="n">
        <v>0.8</v>
      </c>
      <c r="JT180" s="15" t="n">
        <v>6</v>
      </c>
      <c r="JU180" s="15" t="s">
        <v>739</v>
      </c>
      <c r="KN180" s="15" t="s">
        <v>505</v>
      </c>
      <c r="KO180" s="15" t="s">
        <v>505</v>
      </c>
      <c r="KP180" s="15" t="s">
        <v>505</v>
      </c>
      <c r="KR180" s="15" t="n">
        <v>3</v>
      </c>
      <c r="KS180" s="15" t="s">
        <v>679</v>
      </c>
      <c r="KV180" s="15" t="s">
        <v>505</v>
      </c>
      <c r="KW180" s="15" t="s">
        <v>505</v>
      </c>
      <c r="KX180" s="15" t="s">
        <v>505</v>
      </c>
      <c r="KZ180" s="15" t="n">
        <v>7</v>
      </c>
      <c r="LA180" s="15" t="s">
        <v>727</v>
      </c>
      <c r="LD180" s="15" t="s">
        <v>505</v>
      </c>
      <c r="LE180" s="15" t="s">
        <v>505</v>
      </c>
      <c r="LF180" s="15" t="s">
        <v>505</v>
      </c>
      <c r="LH180" s="15" t="n">
        <v>7</v>
      </c>
      <c r="LI180" s="15" t="s">
        <v>727</v>
      </c>
      <c r="LL180" s="15" t="s">
        <v>505</v>
      </c>
      <c r="LM180" s="15" t="s">
        <v>505</v>
      </c>
      <c r="LN180" s="15" t="s">
        <v>505</v>
      </c>
      <c r="LP180" s="15" t="n">
        <v>10</v>
      </c>
      <c r="LQ180" s="15" t="s">
        <v>525</v>
      </c>
      <c r="LT180" s="15" t="s">
        <v>505</v>
      </c>
      <c r="LU180" s="15" t="s">
        <v>505</v>
      </c>
      <c r="LV180" s="15" t="s">
        <v>505</v>
      </c>
      <c r="LX180" s="15" t="n">
        <v>16</v>
      </c>
      <c r="LY180" s="15" t="s">
        <v>751</v>
      </c>
      <c r="NH180" s="15" t="s">
        <v>509</v>
      </c>
      <c r="OU180" s="15" t="s">
        <v>510</v>
      </c>
      <c r="QH180" s="15" t="s">
        <v>511</v>
      </c>
      <c r="QI180" s="15" t="n">
        <v>343593255</v>
      </c>
      <c r="QJ180" s="15" t="s">
        <v>1267</v>
      </c>
      <c r="QK180" s="15" t="n">
        <v>44838.3526273148</v>
      </c>
      <c r="QN180" s="15" t="s">
        <v>513</v>
      </c>
      <c r="QQ180" s="15" t="n">
        <v>179</v>
      </c>
    </row>
    <row r="181" customFormat="false" ht="13.8" hidden="false" customHeight="false" outlineLevel="0" collapsed="false">
      <c r="A181" s="16" t="n">
        <v>44838.4335532407</v>
      </c>
      <c r="B181" s="16" t="n">
        <v>44838.4345351968</v>
      </c>
      <c r="C181" s="16" t="n">
        <v>44838</v>
      </c>
      <c r="D181" s="15" t="s">
        <v>553</v>
      </c>
      <c r="G181" s="16" t="n">
        <v>44838</v>
      </c>
      <c r="H181" s="15" t="s">
        <v>938</v>
      </c>
      <c r="I181" s="15" t="s">
        <v>939</v>
      </c>
      <c r="J181" s="15" t="s">
        <v>940</v>
      </c>
      <c r="K181" s="15" t="s">
        <v>960</v>
      </c>
      <c r="L181" s="15" t="s">
        <v>576</v>
      </c>
      <c r="IR181" s="15" t="s">
        <v>505</v>
      </c>
      <c r="IS181" s="15" t="s">
        <v>505</v>
      </c>
      <c r="IT181" s="15" t="s">
        <v>505</v>
      </c>
      <c r="IV181" s="15" t="n">
        <v>4</v>
      </c>
      <c r="IW181" s="15" t="s">
        <v>521</v>
      </c>
      <c r="JH181" s="15" t="s">
        <v>505</v>
      </c>
      <c r="JI181" s="15" t="s">
        <v>505</v>
      </c>
      <c r="JJ181" s="15" t="s">
        <v>508</v>
      </c>
      <c r="JK181" s="15" t="n">
        <v>0.8</v>
      </c>
      <c r="JL181" s="15" t="n">
        <v>6</v>
      </c>
      <c r="JM181" s="15" t="s">
        <v>739</v>
      </c>
      <c r="JP181" s="15" t="s">
        <v>505</v>
      </c>
      <c r="JQ181" s="15" t="s">
        <v>505</v>
      </c>
      <c r="JR181" s="15" t="s">
        <v>508</v>
      </c>
      <c r="JS181" s="15" t="n">
        <v>0.8</v>
      </c>
      <c r="JT181" s="15" t="n">
        <v>6</v>
      </c>
      <c r="JU181" s="15" t="s">
        <v>739</v>
      </c>
      <c r="KN181" s="15" t="s">
        <v>505</v>
      </c>
      <c r="KO181" s="15" t="s">
        <v>505</v>
      </c>
      <c r="KP181" s="15" t="s">
        <v>505</v>
      </c>
      <c r="KR181" s="15" t="n">
        <v>3</v>
      </c>
      <c r="KS181" s="15" t="s">
        <v>679</v>
      </c>
      <c r="KV181" s="15" t="s">
        <v>505</v>
      </c>
      <c r="KW181" s="15" t="s">
        <v>505</v>
      </c>
      <c r="KX181" s="15" t="s">
        <v>505</v>
      </c>
      <c r="KZ181" s="15" t="n">
        <v>7</v>
      </c>
      <c r="LA181" s="15" t="s">
        <v>727</v>
      </c>
      <c r="LD181" s="15" t="s">
        <v>505</v>
      </c>
      <c r="LE181" s="15" t="s">
        <v>505</v>
      </c>
      <c r="LF181" s="15" t="s">
        <v>505</v>
      </c>
      <c r="LH181" s="15" t="n">
        <v>10</v>
      </c>
      <c r="LI181" s="15" t="s">
        <v>525</v>
      </c>
      <c r="LL181" s="15" t="s">
        <v>505</v>
      </c>
      <c r="LM181" s="15" t="s">
        <v>505</v>
      </c>
      <c r="LN181" s="15" t="s">
        <v>505</v>
      </c>
      <c r="LP181" s="15" t="n">
        <v>10</v>
      </c>
      <c r="LQ181" s="15" t="s">
        <v>525</v>
      </c>
      <c r="LT181" s="15" t="s">
        <v>505</v>
      </c>
      <c r="LU181" s="15" t="s">
        <v>505</v>
      </c>
      <c r="LV181" s="15" t="s">
        <v>505</v>
      </c>
      <c r="LX181" s="15" t="n">
        <v>16</v>
      </c>
      <c r="LY181" s="15" t="s">
        <v>751</v>
      </c>
      <c r="NH181" s="15" t="s">
        <v>509</v>
      </c>
      <c r="OU181" s="15" t="s">
        <v>510</v>
      </c>
      <c r="QH181" s="15" t="s">
        <v>511</v>
      </c>
      <c r="QI181" s="15" t="n">
        <v>343593273</v>
      </c>
      <c r="QJ181" s="15" t="s">
        <v>1268</v>
      </c>
      <c r="QK181" s="15" t="n">
        <v>44838.3526967593</v>
      </c>
      <c r="QN181" s="15" t="s">
        <v>513</v>
      </c>
      <c r="QQ181" s="15" t="n">
        <v>180</v>
      </c>
    </row>
    <row r="182" customFormat="false" ht="13.8" hidden="false" customHeight="false" outlineLevel="0" collapsed="false">
      <c r="A182" s="16" t="n">
        <v>44838.4189637847</v>
      </c>
      <c r="B182" s="16" t="n">
        <v>44838.4202375926</v>
      </c>
      <c r="C182" s="16" t="n">
        <v>44838</v>
      </c>
      <c r="D182" s="15" t="s">
        <v>553</v>
      </c>
      <c r="G182" s="16" t="n">
        <v>44838</v>
      </c>
      <c r="H182" s="15" t="s">
        <v>938</v>
      </c>
      <c r="I182" s="15" t="s">
        <v>939</v>
      </c>
      <c r="J182" s="15" t="s">
        <v>940</v>
      </c>
      <c r="K182" s="15" t="s">
        <v>941</v>
      </c>
      <c r="L182" s="15" t="s">
        <v>576</v>
      </c>
      <c r="IR182" s="15" t="s">
        <v>505</v>
      </c>
      <c r="IS182" s="15" t="s">
        <v>505</v>
      </c>
      <c r="IT182" s="15" t="s">
        <v>505</v>
      </c>
      <c r="IV182" s="15" t="n">
        <v>4</v>
      </c>
      <c r="IW182" s="15" t="s">
        <v>521</v>
      </c>
      <c r="IY182" s="15" t="s">
        <v>862</v>
      </c>
      <c r="JH182" s="15" t="s">
        <v>505</v>
      </c>
      <c r="JI182" s="15" t="s">
        <v>505</v>
      </c>
      <c r="JJ182" s="15" t="s">
        <v>508</v>
      </c>
      <c r="JK182" s="15" t="n">
        <v>0.8</v>
      </c>
      <c r="JL182" s="15" t="n">
        <v>6</v>
      </c>
      <c r="JM182" s="15" t="s">
        <v>739</v>
      </c>
      <c r="JP182" s="15" t="s">
        <v>505</v>
      </c>
      <c r="JQ182" s="15" t="s">
        <v>505</v>
      </c>
      <c r="JR182" s="15" t="s">
        <v>508</v>
      </c>
      <c r="JS182" s="15" t="n">
        <v>0.8</v>
      </c>
      <c r="JT182" s="15" t="n">
        <v>6</v>
      </c>
      <c r="JU182" s="15" t="s">
        <v>739</v>
      </c>
      <c r="KN182" s="15" t="s">
        <v>505</v>
      </c>
      <c r="KO182" s="15" t="s">
        <v>505</v>
      </c>
      <c r="KP182" s="15" t="s">
        <v>505</v>
      </c>
      <c r="KR182" s="15" t="n">
        <v>3</v>
      </c>
      <c r="KS182" s="15" t="s">
        <v>679</v>
      </c>
      <c r="KV182" s="15" t="s">
        <v>505</v>
      </c>
      <c r="KW182" s="15" t="s">
        <v>505</v>
      </c>
      <c r="KX182" s="15" t="s">
        <v>505</v>
      </c>
      <c r="KZ182" s="15" t="n">
        <v>7</v>
      </c>
      <c r="LA182" s="15" t="s">
        <v>727</v>
      </c>
      <c r="LD182" s="15" t="s">
        <v>505</v>
      </c>
      <c r="LE182" s="15" t="s">
        <v>505</v>
      </c>
      <c r="LF182" s="15" t="s">
        <v>505</v>
      </c>
      <c r="LH182" s="15" t="n">
        <v>10</v>
      </c>
      <c r="LI182" s="15" t="s">
        <v>525</v>
      </c>
      <c r="LL182" s="15" t="s">
        <v>505</v>
      </c>
      <c r="LM182" s="15" t="s">
        <v>505</v>
      </c>
      <c r="LN182" s="15" t="s">
        <v>505</v>
      </c>
      <c r="LP182" s="15" t="n">
        <v>10</v>
      </c>
      <c r="LQ182" s="15" t="s">
        <v>525</v>
      </c>
      <c r="LT182" s="15" t="s">
        <v>505</v>
      </c>
      <c r="LU182" s="15" t="s">
        <v>505</v>
      </c>
      <c r="LV182" s="15" t="s">
        <v>505</v>
      </c>
      <c r="LX182" s="15" t="n">
        <v>16</v>
      </c>
      <c r="LY182" s="15" t="s">
        <v>751</v>
      </c>
      <c r="NH182" s="15" t="s">
        <v>509</v>
      </c>
      <c r="OU182" s="15" t="s">
        <v>510</v>
      </c>
      <c r="QH182" s="15" t="s">
        <v>1269</v>
      </c>
      <c r="QI182" s="15" t="n">
        <v>343593312</v>
      </c>
      <c r="QJ182" s="15" t="s">
        <v>1270</v>
      </c>
      <c r="QK182" s="15" t="n">
        <v>44838.3528009259</v>
      </c>
      <c r="QN182" s="15" t="s">
        <v>513</v>
      </c>
      <c r="QQ182" s="15" t="n">
        <v>181</v>
      </c>
    </row>
    <row r="183" customFormat="false" ht="13.8" hidden="false" customHeight="false" outlineLevel="0" collapsed="false">
      <c r="A183" s="16" t="n">
        <v>44838.4481095718</v>
      </c>
      <c r="B183" s="16" t="n">
        <v>44838.4708690394</v>
      </c>
      <c r="C183" s="16" t="n">
        <v>44838</v>
      </c>
      <c r="D183" s="15" t="s">
        <v>531</v>
      </c>
      <c r="F183" s="15" t="s">
        <v>532</v>
      </c>
      <c r="G183" s="16" t="n">
        <v>44838</v>
      </c>
      <c r="H183" s="15" t="s">
        <v>500</v>
      </c>
      <c r="I183" s="15" t="s">
        <v>533</v>
      </c>
      <c r="J183" s="15" t="s">
        <v>534</v>
      </c>
      <c r="K183" s="15" t="s">
        <v>535</v>
      </c>
      <c r="L183" s="15" t="s">
        <v>601</v>
      </c>
      <c r="Q183" s="15" t="s">
        <v>505</v>
      </c>
      <c r="R183" s="15" t="s">
        <v>505</v>
      </c>
      <c r="S183" s="15" t="s">
        <v>505</v>
      </c>
      <c r="U183" s="15" t="n">
        <v>1.5</v>
      </c>
      <c r="V183" s="15" t="s">
        <v>618</v>
      </c>
      <c r="Y183" s="15" t="s">
        <v>505</v>
      </c>
      <c r="Z183" s="15" t="s">
        <v>505</v>
      </c>
      <c r="AA183" s="15" t="s">
        <v>505</v>
      </c>
      <c r="AC183" s="15" t="n">
        <v>4.5</v>
      </c>
      <c r="AD183" s="15" t="s">
        <v>582</v>
      </c>
      <c r="AG183" s="15" t="s">
        <v>505</v>
      </c>
      <c r="AH183" s="15" t="s">
        <v>505</v>
      </c>
      <c r="AI183" s="15" t="s">
        <v>505</v>
      </c>
      <c r="AK183" s="15" t="n">
        <v>4</v>
      </c>
      <c r="AL183" s="15" t="s">
        <v>521</v>
      </c>
      <c r="AO183" s="15" t="s">
        <v>505</v>
      </c>
      <c r="AP183" s="15" t="s">
        <v>505</v>
      </c>
      <c r="AQ183" s="15" t="s">
        <v>505</v>
      </c>
      <c r="AS183" s="15" t="n">
        <v>4</v>
      </c>
      <c r="AT183" s="15" t="s">
        <v>521</v>
      </c>
      <c r="AW183" s="15" t="s">
        <v>505</v>
      </c>
      <c r="AX183" s="15" t="s">
        <v>505</v>
      </c>
      <c r="AY183" s="15" t="s">
        <v>508</v>
      </c>
      <c r="AZ183" s="15" t="n">
        <v>400</v>
      </c>
      <c r="BA183" s="15" t="n">
        <v>3.5</v>
      </c>
      <c r="BB183" s="15" t="s">
        <v>726</v>
      </c>
      <c r="BE183" s="15" t="s">
        <v>505</v>
      </c>
      <c r="BF183" s="15" t="s">
        <v>505</v>
      </c>
      <c r="BG183" s="15" t="s">
        <v>508</v>
      </c>
      <c r="BH183" s="15" t="n">
        <v>0.75</v>
      </c>
      <c r="BI183" s="15" t="n">
        <v>5</v>
      </c>
      <c r="BJ183" s="15" t="s">
        <v>1271</v>
      </c>
      <c r="BM183" s="15" t="s">
        <v>505</v>
      </c>
      <c r="BN183" s="15" t="s">
        <v>505</v>
      </c>
      <c r="BO183" s="15" t="s">
        <v>505</v>
      </c>
      <c r="BQ183" s="15" t="n">
        <v>4.5</v>
      </c>
      <c r="BR183" s="15" t="s">
        <v>582</v>
      </c>
      <c r="BU183" s="15" t="s">
        <v>505</v>
      </c>
      <c r="BV183" s="15" t="s">
        <v>505</v>
      </c>
      <c r="BW183" s="15" t="s">
        <v>505</v>
      </c>
      <c r="BY183" s="15" t="n">
        <v>2.5</v>
      </c>
      <c r="BZ183" s="15" t="s">
        <v>595</v>
      </c>
      <c r="CC183" s="15" t="s">
        <v>505</v>
      </c>
      <c r="CD183" s="15" t="s">
        <v>505</v>
      </c>
      <c r="CE183" s="15" t="s">
        <v>505</v>
      </c>
      <c r="CG183" s="15" t="n">
        <v>2.75</v>
      </c>
      <c r="CH183" s="15" t="s">
        <v>755</v>
      </c>
      <c r="CK183" s="15" t="s">
        <v>505</v>
      </c>
      <c r="CL183" s="15" t="s">
        <v>505</v>
      </c>
      <c r="CM183" s="15" t="s">
        <v>508</v>
      </c>
      <c r="CN183" s="15" t="n">
        <v>170</v>
      </c>
      <c r="CO183" s="15" t="n">
        <v>2</v>
      </c>
      <c r="CP183" s="15" t="s">
        <v>1136</v>
      </c>
      <c r="CS183" s="15" t="s">
        <v>505</v>
      </c>
      <c r="CT183" s="15" t="s">
        <v>505</v>
      </c>
      <c r="CU183" s="15" t="s">
        <v>505</v>
      </c>
      <c r="CW183" s="15" t="n">
        <v>4.5</v>
      </c>
      <c r="CX183" s="15" t="s">
        <v>582</v>
      </c>
      <c r="DA183" s="15" t="s">
        <v>505</v>
      </c>
      <c r="DB183" s="15" t="s">
        <v>505</v>
      </c>
      <c r="DC183" s="15" t="s">
        <v>505</v>
      </c>
      <c r="DE183" s="15" t="n">
        <v>4.5</v>
      </c>
      <c r="DF183" s="15" t="s">
        <v>582</v>
      </c>
      <c r="DI183" s="15" t="s">
        <v>505</v>
      </c>
      <c r="DJ183" s="15" t="s">
        <v>505</v>
      </c>
      <c r="DK183" s="15" t="s">
        <v>505</v>
      </c>
      <c r="DM183" s="15" t="n">
        <v>8</v>
      </c>
      <c r="DN183" s="15" t="s">
        <v>733</v>
      </c>
      <c r="DQ183" s="15" t="s">
        <v>505</v>
      </c>
      <c r="DR183" s="15" t="s">
        <v>505</v>
      </c>
      <c r="DS183" s="15" t="s">
        <v>505</v>
      </c>
      <c r="DU183" s="15" t="n">
        <v>11.5</v>
      </c>
      <c r="DV183" s="15" t="s">
        <v>748</v>
      </c>
      <c r="DY183" s="15" t="s">
        <v>505</v>
      </c>
      <c r="DZ183" s="15" t="s">
        <v>505</v>
      </c>
      <c r="EA183" s="15" t="s">
        <v>505</v>
      </c>
      <c r="EC183" s="15" t="n">
        <v>5.5</v>
      </c>
      <c r="ED183" s="15" t="s">
        <v>757</v>
      </c>
      <c r="EG183" s="15" t="s">
        <v>505</v>
      </c>
      <c r="EH183" s="15" t="s">
        <v>505</v>
      </c>
      <c r="EI183" s="15" t="s">
        <v>505</v>
      </c>
      <c r="EK183" s="15" t="n">
        <v>4</v>
      </c>
      <c r="EL183" s="15" t="s">
        <v>521</v>
      </c>
      <c r="EO183" s="15" t="s">
        <v>505</v>
      </c>
      <c r="EP183" s="15" t="s">
        <v>505</v>
      </c>
      <c r="EQ183" s="15" t="s">
        <v>508</v>
      </c>
      <c r="ER183" s="15" t="n">
        <v>1.4</v>
      </c>
      <c r="ES183" s="15" t="n">
        <v>16</v>
      </c>
      <c r="ET183" s="15" t="s">
        <v>878</v>
      </c>
      <c r="EW183" s="15" t="s">
        <v>505</v>
      </c>
      <c r="EX183" s="15" t="s">
        <v>505</v>
      </c>
      <c r="EY183" s="15" t="s">
        <v>505</v>
      </c>
      <c r="FA183" s="15" t="n">
        <v>48</v>
      </c>
      <c r="FB183" s="15" t="s">
        <v>729</v>
      </c>
      <c r="FE183" s="15" t="s">
        <v>505</v>
      </c>
      <c r="FF183" s="15" t="s">
        <v>505</v>
      </c>
      <c r="FG183" s="15" t="s">
        <v>508</v>
      </c>
      <c r="FH183" s="15" t="n">
        <v>4</v>
      </c>
      <c r="FI183" s="15" t="n">
        <v>1</v>
      </c>
      <c r="FJ183" s="15" t="s">
        <v>564</v>
      </c>
      <c r="FL183" s="15" t="s">
        <v>505</v>
      </c>
      <c r="FM183" s="15" t="s">
        <v>505</v>
      </c>
      <c r="FN183" s="15" t="s">
        <v>505</v>
      </c>
      <c r="FP183" s="15" t="n">
        <v>2</v>
      </c>
      <c r="FQ183" s="15" t="s">
        <v>520</v>
      </c>
      <c r="FS183" s="15" t="s">
        <v>505</v>
      </c>
      <c r="FT183" s="15" t="s">
        <v>505</v>
      </c>
      <c r="FU183" s="15" t="s">
        <v>505</v>
      </c>
      <c r="FW183" s="15" t="n">
        <v>3</v>
      </c>
      <c r="FX183" s="15" t="s">
        <v>679</v>
      </c>
      <c r="FZ183" s="15" t="s">
        <v>505</v>
      </c>
      <c r="GA183" s="15" t="s">
        <v>505</v>
      </c>
      <c r="GB183" s="15" t="s">
        <v>505</v>
      </c>
      <c r="GD183" s="15" t="n">
        <v>5</v>
      </c>
      <c r="GE183" s="15" t="s">
        <v>524</v>
      </c>
      <c r="GG183" s="15" t="s">
        <v>505</v>
      </c>
      <c r="GH183" s="15" t="s">
        <v>505</v>
      </c>
      <c r="GI183" s="15" t="s">
        <v>505</v>
      </c>
      <c r="GK183" s="15" t="n">
        <v>3.5</v>
      </c>
      <c r="GL183" s="15" t="s">
        <v>598</v>
      </c>
      <c r="GN183" s="15" t="s">
        <v>505</v>
      </c>
      <c r="GO183" s="15" t="s">
        <v>505</v>
      </c>
      <c r="GP183" s="15" t="s">
        <v>505</v>
      </c>
      <c r="GR183" s="15" t="n">
        <v>1.5</v>
      </c>
      <c r="GS183" s="15" t="s">
        <v>618</v>
      </c>
      <c r="GV183" s="15" t="s">
        <v>505</v>
      </c>
      <c r="GW183" s="15" t="s">
        <v>505</v>
      </c>
      <c r="GX183" s="15" t="s">
        <v>508</v>
      </c>
      <c r="GY183" s="15" t="n">
        <v>2.5</v>
      </c>
      <c r="GZ183" s="15" t="n">
        <v>23</v>
      </c>
      <c r="HA183" s="15" t="s">
        <v>1272</v>
      </c>
      <c r="HD183" s="15" t="s">
        <v>505</v>
      </c>
      <c r="HE183" s="15" t="s">
        <v>505</v>
      </c>
      <c r="HF183" s="15" t="s">
        <v>508</v>
      </c>
      <c r="HG183" s="15" t="n">
        <v>6</v>
      </c>
      <c r="HH183" s="15" t="n">
        <v>30</v>
      </c>
      <c r="HI183" s="15" t="s">
        <v>524</v>
      </c>
      <c r="HL183" s="15" t="s">
        <v>505</v>
      </c>
      <c r="HM183" s="15" t="s">
        <v>505</v>
      </c>
      <c r="HN183" s="15" t="s">
        <v>508</v>
      </c>
      <c r="HO183" s="15" t="n">
        <v>200</v>
      </c>
      <c r="HP183" s="15" t="n">
        <v>8</v>
      </c>
      <c r="HQ183" s="15" t="s">
        <v>525</v>
      </c>
      <c r="HT183" s="15" t="s">
        <v>505</v>
      </c>
      <c r="HU183" s="15" t="s">
        <v>505</v>
      </c>
      <c r="HV183" s="15" t="s">
        <v>505</v>
      </c>
      <c r="HX183" s="15" t="n">
        <v>4</v>
      </c>
      <c r="HY183" s="15" t="s">
        <v>521</v>
      </c>
      <c r="IB183" s="15" t="s">
        <v>505</v>
      </c>
      <c r="IC183" s="15" t="s">
        <v>505</v>
      </c>
      <c r="ID183" s="15" t="s">
        <v>505</v>
      </c>
      <c r="IF183" s="15" t="n">
        <v>7.5</v>
      </c>
      <c r="IG183" s="15" t="s">
        <v>739</v>
      </c>
      <c r="IJ183" s="15" t="s">
        <v>505</v>
      </c>
      <c r="IK183" s="15" t="s">
        <v>505</v>
      </c>
      <c r="IL183" s="15" t="s">
        <v>505</v>
      </c>
      <c r="IN183" s="15" t="n">
        <v>6</v>
      </c>
      <c r="IO183" s="15" t="s">
        <v>613</v>
      </c>
      <c r="IR183" s="15" t="s">
        <v>505</v>
      </c>
      <c r="IS183" s="15" t="s">
        <v>505</v>
      </c>
      <c r="IT183" s="15" t="s">
        <v>505</v>
      </c>
      <c r="IV183" s="15" t="n">
        <v>2.75</v>
      </c>
      <c r="IW183" s="15" t="s">
        <v>755</v>
      </c>
      <c r="IZ183" s="15" t="s">
        <v>505</v>
      </c>
      <c r="JA183" s="15" t="s">
        <v>505</v>
      </c>
      <c r="JB183" s="15" t="s">
        <v>505</v>
      </c>
      <c r="JD183" s="15" t="n">
        <v>20</v>
      </c>
      <c r="JE183" s="15" t="s">
        <v>528</v>
      </c>
      <c r="JH183" s="15" t="s">
        <v>505</v>
      </c>
      <c r="JI183" s="15" t="s">
        <v>505</v>
      </c>
      <c r="JJ183" s="15" t="s">
        <v>508</v>
      </c>
      <c r="JK183" s="15" t="n">
        <v>0.25</v>
      </c>
      <c r="JL183" s="15" t="n">
        <v>8</v>
      </c>
      <c r="JM183" s="15" t="s">
        <v>1225</v>
      </c>
      <c r="JP183" s="15" t="s">
        <v>505</v>
      </c>
      <c r="JQ183" s="15" t="s">
        <v>505</v>
      </c>
      <c r="JR183" s="15" t="s">
        <v>508</v>
      </c>
      <c r="JS183" s="15" t="n">
        <v>0.47</v>
      </c>
      <c r="JT183" s="15" t="n">
        <v>6</v>
      </c>
      <c r="JU183" s="15" t="s">
        <v>1140</v>
      </c>
      <c r="KN183" s="15" t="s">
        <v>508</v>
      </c>
      <c r="KV183" s="15" t="s">
        <v>508</v>
      </c>
      <c r="LD183" s="15" t="s">
        <v>508</v>
      </c>
      <c r="LL183" s="15" t="s">
        <v>508</v>
      </c>
      <c r="LT183" s="15" t="s">
        <v>508</v>
      </c>
      <c r="MB183" s="15" t="s">
        <v>505</v>
      </c>
      <c r="MC183" s="15" t="s">
        <v>505</v>
      </c>
      <c r="MD183" s="15" t="s">
        <v>508</v>
      </c>
      <c r="ME183" s="15" t="n">
        <v>6</v>
      </c>
      <c r="MF183" s="15" t="n">
        <v>1.5</v>
      </c>
      <c r="MG183" s="15" t="s">
        <v>707</v>
      </c>
      <c r="NH183" s="15" t="s">
        <v>509</v>
      </c>
      <c r="OU183" s="15" t="s">
        <v>510</v>
      </c>
      <c r="QI183" s="15" t="n">
        <v>343614347</v>
      </c>
      <c r="QJ183" s="15" t="s">
        <v>1273</v>
      </c>
      <c r="QK183" s="15" t="n">
        <v>44838.3876388889</v>
      </c>
      <c r="QN183" s="15" t="s">
        <v>513</v>
      </c>
      <c r="QQ183" s="15" t="n">
        <v>182</v>
      </c>
    </row>
    <row r="184" customFormat="false" ht="13.8" hidden="false" customHeight="false" outlineLevel="0" collapsed="false">
      <c r="A184" s="16" t="n">
        <v>44836.7778222454</v>
      </c>
      <c r="B184" s="16" t="n">
        <v>44836.7823868056</v>
      </c>
      <c r="C184" s="16" t="n">
        <v>44836</v>
      </c>
      <c r="D184" s="15" t="s">
        <v>753</v>
      </c>
      <c r="G184" s="16" t="n">
        <v>44836</v>
      </c>
      <c r="H184" s="15" t="s">
        <v>554</v>
      </c>
      <c r="I184" s="15" t="s">
        <v>1229</v>
      </c>
      <c r="J184" s="15" t="s">
        <v>1230</v>
      </c>
      <c r="K184" s="15" t="s">
        <v>1274</v>
      </c>
      <c r="L184" s="15" t="s">
        <v>601</v>
      </c>
      <c r="Q184" s="15" t="s">
        <v>505</v>
      </c>
      <c r="R184" s="15" t="s">
        <v>505</v>
      </c>
      <c r="S184" s="15" t="s">
        <v>505</v>
      </c>
      <c r="U184" s="15" t="n">
        <v>1</v>
      </c>
      <c r="V184" s="15" t="s">
        <v>602</v>
      </c>
      <c r="X184" s="15" t="s">
        <v>1275</v>
      </c>
      <c r="Y184" s="15" t="s">
        <v>505</v>
      </c>
      <c r="Z184" s="15" t="s">
        <v>505</v>
      </c>
      <c r="AA184" s="15" t="s">
        <v>505</v>
      </c>
      <c r="AC184" s="15" t="n">
        <v>4</v>
      </c>
      <c r="AD184" s="15" t="s">
        <v>521</v>
      </c>
      <c r="AF184" s="15" t="s">
        <v>772</v>
      </c>
      <c r="AG184" s="15" t="s">
        <v>505</v>
      </c>
      <c r="AH184" s="15" t="s">
        <v>505</v>
      </c>
      <c r="AI184" s="15" t="s">
        <v>505</v>
      </c>
      <c r="AK184" s="15" t="n">
        <v>3.5</v>
      </c>
      <c r="AL184" s="15" t="s">
        <v>598</v>
      </c>
      <c r="AN184" s="15" t="s">
        <v>1276</v>
      </c>
      <c r="AO184" s="15" t="s">
        <v>505</v>
      </c>
      <c r="AP184" s="15" t="s">
        <v>505</v>
      </c>
      <c r="AQ184" s="15" t="s">
        <v>505</v>
      </c>
      <c r="AS184" s="15" t="n">
        <v>3.75</v>
      </c>
      <c r="AT184" s="15" t="s">
        <v>724</v>
      </c>
      <c r="AV184" s="15" t="s">
        <v>1277</v>
      </c>
      <c r="AW184" s="15" t="s">
        <v>505</v>
      </c>
      <c r="AX184" s="15" t="s">
        <v>505</v>
      </c>
      <c r="AY184" s="15" t="s">
        <v>508</v>
      </c>
      <c r="AZ184" s="15" t="n">
        <v>400</v>
      </c>
      <c r="BA184" s="15" t="n">
        <v>4</v>
      </c>
      <c r="BB184" s="15" t="s">
        <v>524</v>
      </c>
      <c r="BD184" s="15" t="s">
        <v>1278</v>
      </c>
      <c r="BE184" s="15" t="s">
        <v>505</v>
      </c>
      <c r="BF184" s="15" t="s">
        <v>505</v>
      </c>
      <c r="BG184" s="15" t="s">
        <v>505</v>
      </c>
      <c r="BI184" s="15" t="n">
        <v>7</v>
      </c>
      <c r="BJ184" s="15" t="s">
        <v>727</v>
      </c>
      <c r="BL184" s="15" t="s">
        <v>1279</v>
      </c>
      <c r="BM184" s="15" t="s">
        <v>505</v>
      </c>
      <c r="BN184" s="15" t="s">
        <v>505</v>
      </c>
      <c r="BO184" s="15" t="s">
        <v>508</v>
      </c>
      <c r="BP184" s="15" t="n">
        <v>800</v>
      </c>
      <c r="BQ184" s="15" t="n">
        <v>6.75</v>
      </c>
      <c r="BR184" s="15" t="s">
        <v>1280</v>
      </c>
      <c r="BT184" s="15" t="s">
        <v>1066</v>
      </c>
      <c r="BU184" s="15" t="s">
        <v>505</v>
      </c>
      <c r="BV184" s="15" t="s">
        <v>505</v>
      </c>
      <c r="BW184" s="15" t="s">
        <v>505</v>
      </c>
      <c r="BY184" s="15" t="n">
        <v>3</v>
      </c>
      <c r="BZ184" s="15" t="s">
        <v>679</v>
      </c>
      <c r="CB184" s="15" t="s">
        <v>1281</v>
      </c>
      <c r="CC184" s="15" t="s">
        <v>505</v>
      </c>
      <c r="CD184" s="15" t="s">
        <v>505</v>
      </c>
      <c r="CE184" s="15" t="s">
        <v>505</v>
      </c>
      <c r="CG184" s="15" t="n">
        <v>2.75</v>
      </c>
      <c r="CH184" s="15" t="s">
        <v>755</v>
      </c>
      <c r="CJ184" s="15" t="s">
        <v>1282</v>
      </c>
      <c r="CK184" s="15" t="s">
        <v>505</v>
      </c>
      <c r="CL184" s="15" t="s">
        <v>505</v>
      </c>
      <c r="CM184" s="15" t="s">
        <v>508</v>
      </c>
      <c r="CN184" s="15" t="n">
        <v>160</v>
      </c>
      <c r="CO184" s="15" t="n">
        <v>2.25</v>
      </c>
      <c r="CP184" s="15" t="s">
        <v>1283</v>
      </c>
      <c r="CR184" s="15" t="s">
        <v>687</v>
      </c>
      <c r="CS184" s="15" t="s">
        <v>505</v>
      </c>
      <c r="CT184" s="15" t="s">
        <v>505</v>
      </c>
      <c r="CU184" s="15" t="s">
        <v>505</v>
      </c>
      <c r="CW184" s="15" t="n">
        <v>4.25</v>
      </c>
      <c r="CX184" s="15" t="s">
        <v>741</v>
      </c>
      <c r="CZ184" s="15" t="s">
        <v>1284</v>
      </c>
      <c r="DA184" s="15" t="s">
        <v>505</v>
      </c>
      <c r="DB184" s="15" t="s">
        <v>505</v>
      </c>
      <c r="DC184" s="15" t="s">
        <v>508</v>
      </c>
      <c r="DD184" s="15" t="n">
        <v>500</v>
      </c>
      <c r="DE184" s="15" t="n">
        <v>7</v>
      </c>
      <c r="DF184" s="15" t="s">
        <v>598</v>
      </c>
      <c r="DH184" s="15" t="s">
        <v>1285</v>
      </c>
      <c r="DI184" s="15" t="s">
        <v>505</v>
      </c>
      <c r="DJ184" s="15" t="s">
        <v>505</v>
      </c>
      <c r="DK184" s="15" t="s">
        <v>508</v>
      </c>
      <c r="DL184" s="15" t="n">
        <v>210</v>
      </c>
      <c r="DM184" s="15" t="n">
        <v>5</v>
      </c>
      <c r="DN184" s="15" t="s">
        <v>1286</v>
      </c>
      <c r="DP184" s="15" t="s">
        <v>1287</v>
      </c>
      <c r="DQ184" s="15" t="s">
        <v>505</v>
      </c>
      <c r="DR184" s="15" t="s">
        <v>505</v>
      </c>
      <c r="DS184" s="15" t="s">
        <v>508</v>
      </c>
      <c r="DT184" s="15" t="n">
        <v>1.8</v>
      </c>
      <c r="DU184" s="15" t="n">
        <v>23</v>
      </c>
      <c r="DV184" s="15" t="s">
        <v>1288</v>
      </c>
      <c r="DX184" s="15" t="s">
        <v>772</v>
      </c>
      <c r="DY184" s="15" t="s">
        <v>505</v>
      </c>
      <c r="DZ184" s="15" t="s">
        <v>505</v>
      </c>
      <c r="EA184" s="15" t="s">
        <v>508</v>
      </c>
      <c r="EB184" s="15" t="n">
        <v>160</v>
      </c>
      <c r="EC184" s="15" t="n">
        <v>4.5</v>
      </c>
      <c r="ED184" s="15" t="s">
        <v>692</v>
      </c>
      <c r="EF184" s="15" t="s">
        <v>1289</v>
      </c>
      <c r="EG184" s="15" t="s">
        <v>505</v>
      </c>
      <c r="EH184" s="15" t="s">
        <v>505</v>
      </c>
      <c r="EI184" s="15" t="s">
        <v>505</v>
      </c>
      <c r="EK184" s="15" t="n">
        <v>12</v>
      </c>
      <c r="EL184" s="15" t="s">
        <v>580</v>
      </c>
      <c r="EN184" s="15" t="s">
        <v>723</v>
      </c>
      <c r="EO184" s="15" t="s">
        <v>508</v>
      </c>
      <c r="EW184" s="15" t="s">
        <v>508</v>
      </c>
      <c r="FE184" s="15" t="s">
        <v>505</v>
      </c>
      <c r="FF184" s="15" t="s">
        <v>505</v>
      </c>
      <c r="FG184" s="15" t="s">
        <v>508</v>
      </c>
      <c r="FH184" s="15" t="n">
        <v>3</v>
      </c>
      <c r="FI184" s="15" t="n">
        <v>1</v>
      </c>
      <c r="FJ184" s="15" t="s">
        <v>696</v>
      </c>
      <c r="FL184" s="15" t="s">
        <v>508</v>
      </c>
      <c r="FS184" s="15" t="s">
        <v>508</v>
      </c>
      <c r="FZ184" s="15" t="s">
        <v>508</v>
      </c>
      <c r="GG184" s="15" t="s">
        <v>508</v>
      </c>
      <c r="GN184" s="15" t="s">
        <v>505</v>
      </c>
      <c r="GO184" s="15" t="s">
        <v>505</v>
      </c>
      <c r="GP184" s="15" t="s">
        <v>508</v>
      </c>
      <c r="GQ184" s="15" t="n">
        <v>125</v>
      </c>
      <c r="GR184" s="15" t="n">
        <v>2.5</v>
      </c>
      <c r="GS184" s="15" t="s">
        <v>679</v>
      </c>
      <c r="GU184" s="15" t="s">
        <v>1290</v>
      </c>
      <c r="GV184" s="15" t="s">
        <v>505</v>
      </c>
      <c r="GW184" s="15" t="s">
        <v>505</v>
      </c>
      <c r="GX184" s="15" t="s">
        <v>508</v>
      </c>
      <c r="GY184" s="15" t="n">
        <v>2.5</v>
      </c>
      <c r="GZ184" s="15" t="n">
        <v>21</v>
      </c>
      <c r="HA184" s="15" t="s">
        <v>1291</v>
      </c>
      <c r="HC184" s="15" t="s">
        <v>1292</v>
      </c>
      <c r="HD184" s="15" t="s">
        <v>505</v>
      </c>
      <c r="HE184" s="15" t="s">
        <v>505</v>
      </c>
      <c r="HF184" s="15" t="s">
        <v>508</v>
      </c>
      <c r="HG184" s="15" t="n">
        <v>0.5</v>
      </c>
      <c r="HH184" s="15" t="n">
        <v>10</v>
      </c>
      <c r="HI184" s="15" t="s">
        <v>528</v>
      </c>
      <c r="HK184" s="15" t="s">
        <v>1293</v>
      </c>
      <c r="HL184" s="15" t="s">
        <v>505</v>
      </c>
      <c r="HM184" s="15" t="s">
        <v>505</v>
      </c>
      <c r="HN184" s="15" t="s">
        <v>508</v>
      </c>
      <c r="HO184" s="15" t="n">
        <v>350</v>
      </c>
      <c r="HP184" s="15" t="n">
        <v>8</v>
      </c>
      <c r="HQ184" s="15" t="s">
        <v>1294</v>
      </c>
      <c r="HS184" s="15" t="s">
        <v>1295</v>
      </c>
      <c r="HT184" s="15" t="s">
        <v>505</v>
      </c>
      <c r="HU184" s="15" t="s">
        <v>505</v>
      </c>
      <c r="HV184" s="15" t="s">
        <v>505</v>
      </c>
      <c r="HX184" s="15" t="n">
        <v>7</v>
      </c>
      <c r="HY184" s="15" t="s">
        <v>727</v>
      </c>
      <c r="IA184" s="15" t="s">
        <v>1296</v>
      </c>
      <c r="IB184" s="15" t="s">
        <v>505</v>
      </c>
      <c r="IC184" s="15" t="s">
        <v>505</v>
      </c>
      <c r="ID184" s="15" t="s">
        <v>508</v>
      </c>
      <c r="IE184" s="15" t="n">
        <v>50</v>
      </c>
      <c r="IF184" s="15" t="n">
        <v>2.5</v>
      </c>
      <c r="IG184" s="15" t="s">
        <v>524</v>
      </c>
      <c r="II184" s="15" t="s">
        <v>1297</v>
      </c>
      <c r="IJ184" s="15" t="s">
        <v>505</v>
      </c>
      <c r="IK184" s="15" t="s">
        <v>505</v>
      </c>
      <c r="IL184" s="15" t="s">
        <v>505</v>
      </c>
      <c r="IN184" s="15" t="n">
        <v>3.5</v>
      </c>
      <c r="IO184" s="15" t="s">
        <v>598</v>
      </c>
      <c r="IQ184" s="15" t="s">
        <v>1298</v>
      </c>
      <c r="IR184" s="15" t="s">
        <v>505</v>
      </c>
      <c r="IS184" s="15" t="s">
        <v>505</v>
      </c>
      <c r="IT184" s="15" t="s">
        <v>505</v>
      </c>
      <c r="IV184" s="15" t="n">
        <v>4</v>
      </c>
      <c r="IW184" s="15" t="s">
        <v>521</v>
      </c>
      <c r="IY184" s="15" t="s">
        <v>1299</v>
      </c>
      <c r="IZ184" s="15" t="s">
        <v>505</v>
      </c>
      <c r="JA184" s="15" t="s">
        <v>505</v>
      </c>
      <c r="JB184" s="15" t="s">
        <v>508</v>
      </c>
      <c r="JC184" s="15" t="n">
        <v>23</v>
      </c>
      <c r="JD184" s="15" t="n">
        <v>17</v>
      </c>
      <c r="JE184" s="15" t="s">
        <v>1300</v>
      </c>
      <c r="JG184" s="15" t="s">
        <v>965</v>
      </c>
      <c r="JH184" s="15" t="s">
        <v>508</v>
      </c>
      <c r="JP184" s="15" t="s">
        <v>505</v>
      </c>
      <c r="JQ184" s="15" t="s">
        <v>505</v>
      </c>
      <c r="JR184" s="15" t="s">
        <v>505</v>
      </c>
      <c r="JT184" s="15" t="n">
        <v>10</v>
      </c>
      <c r="JU184" s="15" t="s">
        <v>525</v>
      </c>
      <c r="JW184" s="15" t="s">
        <v>1301</v>
      </c>
      <c r="KN184" s="15" t="s">
        <v>508</v>
      </c>
      <c r="KV184" s="15" t="s">
        <v>508</v>
      </c>
      <c r="LD184" s="15" t="s">
        <v>508</v>
      </c>
      <c r="LL184" s="15" t="s">
        <v>508</v>
      </c>
      <c r="LT184" s="15" t="s">
        <v>508</v>
      </c>
      <c r="MB184" s="15" t="s">
        <v>505</v>
      </c>
      <c r="MC184" s="15" t="s">
        <v>505</v>
      </c>
      <c r="MD184" s="15" t="s">
        <v>505</v>
      </c>
      <c r="MF184" s="15" t="n">
        <v>2</v>
      </c>
      <c r="MG184" s="15" t="s">
        <v>734</v>
      </c>
      <c r="MI184" s="15" t="s">
        <v>640</v>
      </c>
      <c r="NH184" s="15" t="s">
        <v>509</v>
      </c>
      <c r="OU184" s="15" t="s">
        <v>510</v>
      </c>
      <c r="QI184" s="15" t="n">
        <v>343647126</v>
      </c>
      <c r="QJ184" s="15" t="s">
        <v>1302</v>
      </c>
      <c r="QK184" s="15" t="n">
        <v>44838.4234490741</v>
      </c>
      <c r="QN184" s="15" t="s">
        <v>513</v>
      </c>
      <c r="QQ184" s="15" t="n">
        <v>183</v>
      </c>
    </row>
    <row r="185" customFormat="false" ht="13.8" hidden="false" customHeight="false" outlineLevel="0" collapsed="false">
      <c r="A185" s="16" t="n">
        <v>44836.7825810417</v>
      </c>
      <c r="B185" s="16" t="n">
        <v>44836.7831294097</v>
      </c>
      <c r="C185" s="16" t="n">
        <v>44836</v>
      </c>
      <c r="D185" s="15" t="s">
        <v>753</v>
      </c>
      <c r="G185" s="16" t="n">
        <v>44836</v>
      </c>
      <c r="H185" s="15" t="s">
        <v>554</v>
      </c>
      <c r="I185" s="15" t="s">
        <v>1229</v>
      </c>
      <c r="J185" s="15" t="s">
        <v>1230</v>
      </c>
      <c r="K185" s="15" t="s">
        <v>1274</v>
      </c>
      <c r="L185" s="15" t="s">
        <v>568</v>
      </c>
      <c r="EO185" s="15" t="s">
        <v>505</v>
      </c>
      <c r="EP185" s="15" t="s">
        <v>505</v>
      </c>
      <c r="EQ185" s="15" t="s">
        <v>505</v>
      </c>
      <c r="ES185" s="15" t="n">
        <v>14</v>
      </c>
      <c r="ET185" s="15" t="s">
        <v>743</v>
      </c>
      <c r="EV185" s="15" t="s">
        <v>782</v>
      </c>
      <c r="EW185" s="15" t="s">
        <v>505</v>
      </c>
      <c r="EX185" s="15" t="s">
        <v>505</v>
      </c>
      <c r="EY185" s="15" t="s">
        <v>505</v>
      </c>
      <c r="FA185" s="15" t="n">
        <v>48</v>
      </c>
      <c r="FB185" s="15" t="s">
        <v>729</v>
      </c>
      <c r="FD185" s="15" t="s">
        <v>782</v>
      </c>
      <c r="NH185" s="15" t="s">
        <v>509</v>
      </c>
      <c r="OU185" s="15" t="s">
        <v>510</v>
      </c>
      <c r="QI185" s="15" t="n">
        <v>343647135</v>
      </c>
      <c r="QJ185" s="15" t="s">
        <v>1303</v>
      </c>
      <c r="QK185" s="15" t="n">
        <v>44838.4234606482</v>
      </c>
      <c r="QN185" s="15" t="s">
        <v>513</v>
      </c>
      <c r="QQ185" s="15" t="n">
        <v>184</v>
      </c>
    </row>
    <row r="186" customFormat="false" ht="13.8" hidden="false" customHeight="false" outlineLevel="0" collapsed="false">
      <c r="A186" s="16" t="n">
        <v>44836.7832084028</v>
      </c>
      <c r="B186" s="16" t="n">
        <v>44836.7839839005</v>
      </c>
      <c r="C186" s="16" t="n">
        <v>44836</v>
      </c>
      <c r="D186" s="15" t="s">
        <v>753</v>
      </c>
      <c r="G186" s="16" t="n">
        <v>44836</v>
      </c>
      <c r="H186" s="15" t="s">
        <v>554</v>
      </c>
      <c r="I186" s="15" t="s">
        <v>1229</v>
      </c>
      <c r="J186" s="15" t="s">
        <v>1230</v>
      </c>
      <c r="K186" s="15" t="s">
        <v>1274</v>
      </c>
      <c r="L186" s="15" t="s">
        <v>594</v>
      </c>
      <c r="FL186" s="15" t="s">
        <v>505</v>
      </c>
      <c r="FM186" s="15" t="s">
        <v>505</v>
      </c>
      <c r="FN186" s="15" t="s">
        <v>505</v>
      </c>
      <c r="FP186" s="15" t="n">
        <v>3.5</v>
      </c>
      <c r="FQ186" s="15" t="s">
        <v>598</v>
      </c>
      <c r="FS186" s="15" t="s">
        <v>505</v>
      </c>
      <c r="FT186" s="15" t="s">
        <v>505</v>
      </c>
      <c r="FU186" s="15" t="s">
        <v>505</v>
      </c>
      <c r="FW186" s="15" t="n">
        <v>2.5</v>
      </c>
      <c r="FX186" s="15" t="s">
        <v>595</v>
      </c>
      <c r="FZ186" s="15" t="s">
        <v>505</v>
      </c>
      <c r="GA186" s="15" t="s">
        <v>505</v>
      </c>
      <c r="GB186" s="15" t="s">
        <v>505</v>
      </c>
      <c r="GD186" s="15" t="n">
        <v>6</v>
      </c>
      <c r="GE186" s="15" t="s">
        <v>613</v>
      </c>
      <c r="GG186" s="15" t="s">
        <v>505</v>
      </c>
      <c r="GH186" s="15" t="s">
        <v>505</v>
      </c>
      <c r="GI186" s="15" t="s">
        <v>505</v>
      </c>
      <c r="GK186" s="15" t="n">
        <v>3.5</v>
      </c>
      <c r="GL186" s="15" t="s">
        <v>598</v>
      </c>
      <c r="NH186" s="15" t="s">
        <v>509</v>
      </c>
      <c r="OU186" s="15" t="s">
        <v>510</v>
      </c>
      <c r="QI186" s="15" t="n">
        <v>343647143</v>
      </c>
      <c r="QJ186" s="15" t="s">
        <v>1304</v>
      </c>
      <c r="QK186" s="15" t="n">
        <v>44838.4234837963</v>
      </c>
      <c r="QN186" s="15" t="s">
        <v>513</v>
      </c>
      <c r="QQ186" s="15" t="n">
        <v>185</v>
      </c>
    </row>
    <row r="187" customFormat="false" ht="13.8" hidden="false" customHeight="false" outlineLevel="0" collapsed="false">
      <c r="A187" s="16" t="n">
        <v>44836.7842152662</v>
      </c>
      <c r="B187" s="16" t="n">
        <v>44836.7858526505</v>
      </c>
      <c r="C187" s="16" t="n">
        <v>44836</v>
      </c>
      <c r="D187" s="15" t="s">
        <v>753</v>
      </c>
      <c r="G187" s="16" t="n">
        <v>44836</v>
      </c>
      <c r="H187" s="15" t="s">
        <v>554</v>
      </c>
      <c r="I187" s="15" t="s">
        <v>1229</v>
      </c>
      <c r="J187" s="15" t="s">
        <v>1230</v>
      </c>
      <c r="K187" s="15" t="s">
        <v>1274</v>
      </c>
      <c r="L187" s="15" t="s">
        <v>576</v>
      </c>
      <c r="IR187" s="15" t="s">
        <v>508</v>
      </c>
      <c r="JH187" s="15" t="s">
        <v>505</v>
      </c>
      <c r="JI187" s="15" t="s">
        <v>505</v>
      </c>
      <c r="JJ187" s="15" t="s">
        <v>508</v>
      </c>
      <c r="JK187" s="15" t="n">
        <v>0.125</v>
      </c>
      <c r="JL187" s="15" t="n">
        <v>4</v>
      </c>
      <c r="JM187" s="15" t="s">
        <v>1225</v>
      </c>
      <c r="JO187" s="15" t="s">
        <v>1305</v>
      </c>
      <c r="JP187" s="15" t="s">
        <v>508</v>
      </c>
      <c r="KN187" s="15" t="s">
        <v>505</v>
      </c>
      <c r="KO187" s="15" t="s">
        <v>505</v>
      </c>
      <c r="KP187" s="15" t="s">
        <v>508</v>
      </c>
      <c r="KQ187" s="15" t="n">
        <v>16</v>
      </c>
      <c r="KR187" s="15" t="n">
        <v>12</v>
      </c>
      <c r="KS187" s="15" t="s">
        <v>614</v>
      </c>
      <c r="KU187" s="15" t="s">
        <v>1306</v>
      </c>
      <c r="KV187" s="15" t="s">
        <v>505</v>
      </c>
      <c r="KW187" s="15" t="s">
        <v>505</v>
      </c>
      <c r="KX187" s="15" t="s">
        <v>508</v>
      </c>
      <c r="KY187" s="15" t="n">
        <v>100</v>
      </c>
      <c r="KZ187" s="15" t="n">
        <v>40</v>
      </c>
      <c r="LA187" s="15" t="s">
        <v>733</v>
      </c>
      <c r="LC187" s="15" t="s">
        <v>716</v>
      </c>
      <c r="LD187" s="15" t="s">
        <v>505</v>
      </c>
      <c r="LE187" s="15" t="s">
        <v>505</v>
      </c>
      <c r="LF187" s="15" t="s">
        <v>508</v>
      </c>
      <c r="LG187" s="15" t="n">
        <v>28</v>
      </c>
      <c r="LH187" s="15" t="n">
        <v>18</v>
      </c>
      <c r="LI187" s="15" t="s">
        <v>1307</v>
      </c>
      <c r="LK187" s="15" t="s">
        <v>1308</v>
      </c>
      <c r="LL187" s="15" t="s">
        <v>505</v>
      </c>
      <c r="LM187" s="15" t="s">
        <v>505</v>
      </c>
      <c r="LN187" s="15" t="s">
        <v>505</v>
      </c>
      <c r="LP187" s="15" t="n">
        <v>12</v>
      </c>
      <c r="LQ187" s="15" t="s">
        <v>580</v>
      </c>
      <c r="LS187" s="15" t="s">
        <v>849</v>
      </c>
      <c r="LT187" s="15" t="s">
        <v>505</v>
      </c>
      <c r="LU187" s="15" t="s">
        <v>505</v>
      </c>
      <c r="LV187" s="15" t="s">
        <v>508</v>
      </c>
      <c r="LW187" s="15" t="n">
        <v>28</v>
      </c>
      <c r="LX187" s="15" t="n">
        <v>15</v>
      </c>
      <c r="LY187" s="15" t="s">
        <v>1309</v>
      </c>
      <c r="MA187" s="15" t="s">
        <v>716</v>
      </c>
      <c r="NH187" s="15" t="s">
        <v>509</v>
      </c>
      <c r="OU187" s="15" t="s">
        <v>510</v>
      </c>
      <c r="QI187" s="15" t="n">
        <v>343647157</v>
      </c>
      <c r="QJ187" s="15" t="s">
        <v>1310</v>
      </c>
      <c r="QK187" s="15" t="n">
        <v>44838.4234953704</v>
      </c>
      <c r="QN187" s="15" t="s">
        <v>513</v>
      </c>
      <c r="QQ187" s="15" t="n">
        <v>186</v>
      </c>
    </row>
    <row r="188" customFormat="false" ht="13.8" hidden="false" customHeight="false" outlineLevel="0" collapsed="false">
      <c r="A188" s="16" t="n">
        <v>44836.8133297685</v>
      </c>
      <c r="B188" s="16" t="n">
        <v>44836.8183676042</v>
      </c>
      <c r="C188" s="16" t="n">
        <v>44836</v>
      </c>
      <c r="D188" s="15" t="s">
        <v>753</v>
      </c>
      <c r="G188" s="16" t="n">
        <v>44836</v>
      </c>
      <c r="H188" s="15" t="s">
        <v>554</v>
      </c>
      <c r="I188" s="15" t="s">
        <v>1229</v>
      </c>
      <c r="J188" s="15" t="s">
        <v>1230</v>
      </c>
      <c r="K188" s="15" t="s">
        <v>1274</v>
      </c>
      <c r="L188" s="15" t="s">
        <v>601</v>
      </c>
      <c r="Q188" s="15" t="s">
        <v>505</v>
      </c>
      <c r="R188" s="15" t="s">
        <v>505</v>
      </c>
      <c r="S188" s="15" t="s">
        <v>505</v>
      </c>
      <c r="U188" s="15" t="n">
        <v>1.25</v>
      </c>
      <c r="V188" s="15" t="s">
        <v>564</v>
      </c>
      <c r="X188" s="15" t="s">
        <v>1311</v>
      </c>
      <c r="Y188" s="15" t="s">
        <v>505</v>
      </c>
      <c r="Z188" s="15" t="s">
        <v>505</v>
      </c>
      <c r="AA188" s="15" t="s">
        <v>505</v>
      </c>
      <c r="AC188" s="15" t="n">
        <v>4</v>
      </c>
      <c r="AD188" s="15" t="s">
        <v>521</v>
      </c>
      <c r="AF188" s="15" t="s">
        <v>1312</v>
      </c>
      <c r="AG188" s="15" t="s">
        <v>505</v>
      </c>
      <c r="AH188" s="15" t="s">
        <v>505</v>
      </c>
      <c r="AI188" s="15" t="s">
        <v>505</v>
      </c>
      <c r="AK188" s="15" t="n">
        <v>3.5</v>
      </c>
      <c r="AL188" s="15" t="s">
        <v>598</v>
      </c>
      <c r="AN188" s="15" t="s">
        <v>1313</v>
      </c>
      <c r="AO188" s="15" t="s">
        <v>505</v>
      </c>
      <c r="AP188" s="15" t="s">
        <v>505</v>
      </c>
      <c r="AQ188" s="15" t="s">
        <v>505</v>
      </c>
      <c r="AS188" s="15" t="n">
        <v>3.75</v>
      </c>
      <c r="AT188" s="15" t="s">
        <v>724</v>
      </c>
      <c r="AV188" s="15" t="s">
        <v>1314</v>
      </c>
      <c r="AW188" s="15" t="s">
        <v>505</v>
      </c>
      <c r="AX188" s="15" t="s">
        <v>505</v>
      </c>
      <c r="AY188" s="15" t="s">
        <v>505</v>
      </c>
      <c r="BA188" s="15" t="n">
        <v>3.5</v>
      </c>
      <c r="BB188" s="15" t="s">
        <v>598</v>
      </c>
      <c r="BD188" s="15" t="s">
        <v>1315</v>
      </c>
      <c r="BE188" s="15" t="s">
        <v>505</v>
      </c>
      <c r="BF188" s="15" t="s">
        <v>505</v>
      </c>
      <c r="BG188" s="15" t="s">
        <v>505</v>
      </c>
      <c r="BI188" s="15" t="n">
        <v>7</v>
      </c>
      <c r="BJ188" s="15" t="s">
        <v>727</v>
      </c>
      <c r="BL188" s="15" t="s">
        <v>1276</v>
      </c>
      <c r="BM188" s="15" t="s">
        <v>505</v>
      </c>
      <c r="BN188" s="15" t="s">
        <v>505</v>
      </c>
      <c r="BO188" s="15" t="s">
        <v>505</v>
      </c>
      <c r="BQ188" s="15" t="n">
        <v>3.75</v>
      </c>
      <c r="BR188" s="15" t="s">
        <v>724</v>
      </c>
      <c r="BT188" s="15" t="s">
        <v>1316</v>
      </c>
      <c r="BU188" s="15" t="s">
        <v>505</v>
      </c>
      <c r="BV188" s="15" t="s">
        <v>505</v>
      </c>
      <c r="BW188" s="15" t="s">
        <v>505</v>
      </c>
      <c r="BY188" s="15" t="n">
        <v>2.75</v>
      </c>
      <c r="BZ188" s="15" t="s">
        <v>755</v>
      </c>
      <c r="CB188" s="15" t="s">
        <v>1317</v>
      </c>
      <c r="CC188" s="15" t="s">
        <v>505</v>
      </c>
      <c r="CD188" s="15" t="s">
        <v>505</v>
      </c>
      <c r="CE188" s="15" t="s">
        <v>505</v>
      </c>
      <c r="CG188" s="15" t="n">
        <v>3</v>
      </c>
      <c r="CH188" s="15" t="s">
        <v>679</v>
      </c>
      <c r="CJ188" s="15" t="s">
        <v>1318</v>
      </c>
      <c r="CK188" s="15" t="s">
        <v>505</v>
      </c>
      <c r="CL188" s="15" t="s">
        <v>505</v>
      </c>
      <c r="CM188" s="15" t="s">
        <v>508</v>
      </c>
      <c r="CN188" s="15" t="n">
        <v>160</v>
      </c>
      <c r="CO188" s="15" t="n">
        <v>2</v>
      </c>
      <c r="CP188" s="15" t="s">
        <v>595</v>
      </c>
      <c r="CR188" s="15" t="s">
        <v>1319</v>
      </c>
      <c r="CS188" s="15" t="s">
        <v>505</v>
      </c>
      <c r="CT188" s="15" t="s">
        <v>505</v>
      </c>
      <c r="CU188" s="15" t="s">
        <v>505</v>
      </c>
      <c r="CW188" s="15" t="n">
        <v>5</v>
      </c>
      <c r="CX188" s="15" t="s">
        <v>524</v>
      </c>
      <c r="CZ188" s="15" t="s">
        <v>1320</v>
      </c>
      <c r="DA188" s="15" t="s">
        <v>505</v>
      </c>
      <c r="DB188" s="15" t="s">
        <v>505</v>
      </c>
      <c r="DC188" s="15" t="s">
        <v>505</v>
      </c>
      <c r="DE188" s="15" t="n">
        <v>14</v>
      </c>
      <c r="DF188" s="15" t="s">
        <v>743</v>
      </c>
      <c r="DH188" s="15" t="s">
        <v>1321</v>
      </c>
      <c r="DI188" s="15" t="s">
        <v>505</v>
      </c>
      <c r="DJ188" s="15" t="s">
        <v>505</v>
      </c>
      <c r="DK188" s="15" t="s">
        <v>505</v>
      </c>
      <c r="DM188" s="15" t="n">
        <v>5</v>
      </c>
      <c r="DN188" s="15" t="s">
        <v>524</v>
      </c>
      <c r="DP188" s="15" t="s">
        <v>1316</v>
      </c>
      <c r="DQ188" s="15" t="s">
        <v>505</v>
      </c>
      <c r="DR188" s="15" t="s">
        <v>505</v>
      </c>
      <c r="DS188" s="15" t="s">
        <v>508</v>
      </c>
      <c r="DT188" s="15" t="n">
        <v>0.85</v>
      </c>
      <c r="DU188" s="15" t="n">
        <v>10</v>
      </c>
      <c r="DV188" s="15" t="s">
        <v>1322</v>
      </c>
      <c r="DX188" s="15" t="s">
        <v>1174</v>
      </c>
      <c r="DY188" s="15" t="s">
        <v>505</v>
      </c>
      <c r="DZ188" s="15" t="s">
        <v>505</v>
      </c>
      <c r="EA188" s="15" t="s">
        <v>508</v>
      </c>
      <c r="EB188" s="15" t="n">
        <v>140</v>
      </c>
      <c r="EC188" s="15" t="n">
        <v>4.25</v>
      </c>
      <c r="ED188" s="15" t="s">
        <v>1323</v>
      </c>
      <c r="EF188" s="15" t="s">
        <v>1324</v>
      </c>
      <c r="EG188" s="15" t="s">
        <v>505</v>
      </c>
      <c r="EH188" s="15" t="s">
        <v>505</v>
      </c>
      <c r="EI188" s="15" t="s">
        <v>505</v>
      </c>
      <c r="EK188" s="15" t="n">
        <v>12.5</v>
      </c>
      <c r="EL188" s="15" t="s">
        <v>694</v>
      </c>
      <c r="EN188" s="15" t="s">
        <v>723</v>
      </c>
      <c r="EO188" s="15" t="s">
        <v>508</v>
      </c>
      <c r="EW188" s="15" t="s">
        <v>508</v>
      </c>
      <c r="FE188" s="15" t="s">
        <v>505</v>
      </c>
      <c r="FF188" s="15" t="s">
        <v>505</v>
      </c>
      <c r="FG188" s="15" t="s">
        <v>508</v>
      </c>
      <c r="FH188" s="15" t="n">
        <v>3</v>
      </c>
      <c r="FI188" s="15" t="n">
        <v>1</v>
      </c>
      <c r="FJ188" s="15" t="s">
        <v>696</v>
      </c>
      <c r="FL188" s="15" t="s">
        <v>508</v>
      </c>
      <c r="FS188" s="15" t="s">
        <v>508</v>
      </c>
      <c r="FZ188" s="15" t="s">
        <v>508</v>
      </c>
      <c r="GG188" s="15" t="s">
        <v>508</v>
      </c>
      <c r="GN188" s="15" t="s">
        <v>505</v>
      </c>
      <c r="GO188" s="15" t="s">
        <v>505</v>
      </c>
      <c r="GP188" s="15" t="s">
        <v>508</v>
      </c>
      <c r="GQ188" s="15" t="n">
        <v>60</v>
      </c>
      <c r="GR188" s="15" t="n">
        <v>1</v>
      </c>
      <c r="GS188" s="15" t="s">
        <v>595</v>
      </c>
      <c r="GU188" s="15" t="s">
        <v>1325</v>
      </c>
      <c r="GV188" s="15" t="s">
        <v>505</v>
      </c>
      <c r="GW188" s="15" t="s">
        <v>505</v>
      </c>
      <c r="GX188" s="15" t="s">
        <v>508</v>
      </c>
      <c r="GY188" s="15" t="n">
        <v>3.15</v>
      </c>
      <c r="GZ188" s="15" t="n">
        <v>15</v>
      </c>
      <c r="HA188" s="15" t="s">
        <v>1326</v>
      </c>
      <c r="HC188" s="15" t="s">
        <v>1327</v>
      </c>
      <c r="HD188" s="15" t="s">
        <v>505</v>
      </c>
      <c r="HE188" s="15" t="s">
        <v>505</v>
      </c>
      <c r="HF188" s="15" t="s">
        <v>505</v>
      </c>
      <c r="HH188" s="15" t="n">
        <v>14</v>
      </c>
      <c r="HI188" s="15" t="s">
        <v>743</v>
      </c>
      <c r="HK188" s="15" t="s">
        <v>1328</v>
      </c>
      <c r="HL188" s="15" t="s">
        <v>505</v>
      </c>
      <c r="HM188" s="15" t="s">
        <v>505</v>
      </c>
      <c r="HN188" s="15" t="s">
        <v>508</v>
      </c>
      <c r="HO188" s="15" t="n">
        <v>1000</v>
      </c>
      <c r="HP188" s="15" t="n">
        <v>8</v>
      </c>
      <c r="HQ188" s="15" t="s">
        <v>520</v>
      </c>
      <c r="HS188" s="15" t="s">
        <v>1329</v>
      </c>
      <c r="HT188" s="15" t="s">
        <v>505</v>
      </c>
      <c r="HU188" s="15" t="s">
        <v>505</v>
      </c>
      <c r="HV188" s="15" t="s">
        <v>508</v>
      </c>
      <c r="HW188" s="15" t="n">
        <v>0.65</v>
      </c>
      <c r="HX188" s="15" t="n">
        <v>7</v>
      </c>
      <c r="HY188" s="15" t="s">
        <v>1330</v>
      </c>
      <c r="IA188" s="15" t="s">
        <v>1331</v>
      </c>
      <c r="IB188" s="15" t="s">
        <v>505</v>
      </c>
      <c r="IC188" s="15" t="s">
        <v>505</v>
      </c>
      <c r="ID188" s="15" t="s">
        <v>508</v>
      </c>
      <c r="IE188" s="15" t="n">
        <v>50</v>
      </c>
      <c r="IF188" s="15" t="n">
        <v>3</v>
      </c>
      <c r="IG188" s="15" t="s">
        <v>613</v>
      </c>
      <c r="II188" s="15" t="s">
        <v>1297</v>
      </c>
      <c r="IJ188" s="15" t="s">
        <v>505</v>
      </c>
      <c r="IK188" s="15" t="s">
        <v>505</v>
      </c>
      <c r="IL188" s="15" t="s">
        <v>505</v>
      </c>
      <c r="IN188" s="15" t="n">
        <v>1.5</v>
      </c>
      <c r="IO188" s="15" t="s">
        <v>618</v>
      </c>
      <c r="IQ188" s="15" t="s">
        <v>1332</v>
      </c>
      <c r="IR188" s="15" t="s">
        <v>505</v>
      </c>
      <c r="IS188" s="15" t="s">
        <v>505</v>
      </c>
      <c r="IT188" s="15" t="s">
        <v>508</v>
      </c>
      <c r="IU188" s="15" t="n">
        <v>8</v>
      </c>
      <c r="IV188" s="15" t="n">
        <v>4</v>
      </c>
      <c r="IW188" s="15" t="s">
        <v>524</v>
      </c>
      <c r="IY188" s="15" t="s">
        <v>1333</v>
      </c>
      <c r="IZ188" s="15" t="s">
        <v>505</v>
      </c>
      <c r="JA188" s="15" t="s">
        <v>505</v>
      </c>
      <c r="JB188" s="15" t="s">
        <v>505</v>
      </c>
      <c r="JD188" s="15" t="n">
        <v>13</v>
      </c>
      <c r="JE188" s="15" t="s">
        <v>717</v>
      </c>
      <c r="JG188" s="15" t="s">
        <v>1334</v>
      </c>
      <c r="JH188" s="15" t="s">
        <v>508</v>
      </c>
      <c r="JP188" s="15" t="s">
        <v>505</v>
      </c>
      <c r="JQ188" s="15" t="s">
        <v>505</v>
      </c>
      <c r="JR188" s="15" t="s">
        <v>508</v>
      </c>
      <c r="JS188" s="15" t="n">
        <v>0.75</v>
      </c>
      <c r="JT188" s="15" t="n">
        <v>9</v>
      </c>
      <c r="JU188" s="15" t="s">
        <v>580</v>
      </c>
      <c r="JW188" s="15" t="s">
        <v>1335</v>
      </c>
      <c r="KN188" s="15" t="s">
        <v>508</v>
      </c>
      <c r="KV188" s="15" t="s">
        <v>508</v>
      </c>
      <c r="LD188" s="15" t="s">
        <v>508</v>
      </c>
      <c r="LL188" s="15" t="s">
        <v>508</v>
      </c>
      <c r="LT188" s="15" t="s">
        <v>508</v>
      </c>
      <c r="MB188" s="15" t="s">
        <v>505</v>
      </c>
      <c r="MC188" s="15" t="s">
        <v>505</v>
      </c>
      <c r="MD188" s="15" t="s">
        <v>505</v>
      </c>
      <c r="MF188" s="15" t="n">
        <v>2</v>
      </c>
      <c r="MG188" s="15" t="s">
        <v>734</v>
      </c>
      <c r="MI188" s="15" t="s">
        <v>723</v>
      </c>
      <c r="NH188" s="15" t="s">
        <v>509</v>
      </c>
      <c r="OU188" s="15" t="s">
        <v>510</v>
      </c>
      <c r="QI188" s="15" t="n">
        <v>343647171</v>
      </c>
      <c r="QJ188" s="15" t="s">
        <v>1336</v>
      </c>
      <c r="QK188" s="15" t="n">
        <v>44838.4235069445</v>
      </c>
      <c r="QN188" s="15" t="s">
        <v>513</v>
      </c>
      <c r="QQ188" s="15" t="n">
        <v>187</v>
      </c>
    </row>
    <row r="189" customFormat="false" ht="13.8" hidden="false" customHeight="false" outlineLevel="0" collapsed="false">
      <c r="A189" s="16" t="n">
        <v>44836.8184502778</v>
      </c>
      <c r="B189" s="16" t="n">
        <v>44836.8191844907</v>
      </c>
      <c r="C189" s="16" t="n">
        <v>44836</v>
      </c>
      <c r="D189" s="15" t="s">
        <v>753</v>
      </c>
      <c r="G189" s="16" t="n">
        <v>44836</v>
      </c>
      <c r="H189" s="15" t="s">
        <v>554</v>
      </c>
      <c r="I189" s="15" t="s">
        <v>1229</v>
      </c>
      <c r="J189" s="15" t="s">
        <v>1230</v>
      </c>
      <c r="K189" s="15" t="s">
        <v>1337</v>
      </c>
      <c r="L189" s="15" t="s">
        <v>568</v>
      </c>
      <c r="EO189" s="15" t="s">
        <v>505</v>
      </c>
      <c r="EP189" s="15" t="s">
        <v>505</v>
      </c>
      <c r="EQ189" s="15" t="s">
        <v>505</v>
      </c>
      <c r="ES189" s="15" t="n">
        <v>22</v>
      </c>
      <c r="ET189" s="15" t="s">
        <v>956</v>
      </c>
      <c r="EV189" s="15" t="s">
        <v>1338</v>
      </c>
      <c r="EW189" s="15" t="s">
        <v>505</v>
      </c>
      <c r="EX189" s="15" t="s">
        <v>505</v>
      </c>
      <c r="EY189" s="15" t="s">
        <v>505</v>
      </c>
      <c r="FA189" s="15" t="n">
        <v>50</v>
      </c>
      <c r="FB189" s="15" t="s">
        <v>704</v>
      </c>
      <c r="FD189" s="15" t="s">
        <v>1034</v>
      </c>
      <c r="NH189" s="15" t="s">
        <v>509</v>
      </c>
      <c r="OU189" s="15" t="s">
        <v>510</v>
      </c>
      <c r="QI189" s="15" t="n">
        <v>343647184</v>
      </c>
      <c r="QJ189" s="15" t="s">
        <v>1339</v>
      </c>
      <c r="QK189" s="15" t="n">
        <v>44838.4235300926</v>
      </c>
      <c r="QN189" s="15" t="s">
        <v>513</v>
      </c>
      <c r="QQ189" s="15" t="n">
        <v>188</v>
      </c>
    </row>
    <row r="190" customFormat="false" ht="13.8" hidden="false" customHeight="false" outlineLevel="0" collapsed="false">
      <c r="A190" s="16" t="n">
        <v>44836.8193521759</v>
      </c>
      <c r="B190" s="16" t="n">
        <v>44836.8199142708</v>
      </c>
      <c r="C190" s="16" t="n">
        <v>44836</v>
      </c>
      <c r="D190" s="15" t="s">
        <v>753</v>
      </c>
      <c r="G190" s="16" t="n">
        <v>44836</v>
      </c>
      <c r="H190" s="15" t="s">
        <v>554</v>
      </c>
      <c r="I190" s="15" t="s">
        <v>1229</v>
      </c>
      <c r="J190" s="15" t="s">
        <v>1230</v>
      </c>
      <c r="K190" s="15" t="s">
        <v>1274</v>
      </c>
      <c r="L190" s="15" t="s">
        <v>594</v>
      </c>
      <c r="FL190" s="15" t="s">
        <v>505</v>
      </c>
      <c r="FM190" s="15" t="s">
        <v>505</v>
      </c>
      <c r="FN190" s="15" t="s">
        <v>505</v>
      </c>
      <c r="FP190" s="15" t="n">
        <v>2.5</v>
      </c>
      <c r="FQ190" s="15" t="s">
        <v>595</v>
      </c>
      <c r="FS190" s="15" t="s">
        <v>505</v>
      </c>
      <c r="FT190" s="15" t="s">
        <v>505</v>
      </c>
      <c r="FU190" s="15" t="s">
        <v>505</v>
      </c>
      <c r="FW190" s="15" t="n">
        <v>2.5</v>
      </c>
      <c r="FX190" s="15" t="s">
        <v>595</v>
      </c>
      <c r="FZ190" s="15" t="s">
        <v>505</v>
      </c>
      <c r="GA190" s="15" t="s">
        <v>505</v>
      </c>
      <c r="GB190" s="15" t="s">
        <v>505</v>
      </c>
      <c r="GD190" s="15" t="n">
        <v>5</v>
      </c>
      <c r="GE190" s="15" t="s">
        <v>524</v>
      </c>
      <c r="GG190" s="15" t="s">
        <v>505</v>
      </c>
      <c r="GH190" s="15" t="s">
        <v>505</v>
      </c>
      <c r="GI190" s="15" t="s">
        <v>505</v>
      </c>
      <c r="GK190" s="15" t="n">
        <v>3</v>
      </c>
      <c r="GL190" s="15" t="s">
        <v>679</v>
      </c>
      <c r="NH190" s="15" t="s">
        <v>509</v>
      </c>
      <c r="OU190" s="15" t="s">
        <v>510</v>
      </c>
      <c r="QI190" s="15" t="n">
        <v>343647190</v>
      </c>
      <c r="QJ190" s="15" t="s">
        <v>1340</v>
      </c>
      <c r="QK190" s="15" t="n">
        <v>44838.4235532407</v>
      </c>
      <c r="QN190" s="15" t="s">
        <v>513</v>
      </c>
      <c r="QQ190" s="15" t="n">
        <v>189</v>
      </c>
    </row>
    <row r="191" customFormat="false" ht="13.8" hidden="false" customHeight="false" outlineLevel="0" collapsed="false">
      <c r="A191" s="16" t="n">
        <v>44836.8202767824</v>
      </c>
      <c r="B191" s="16" t="n">
        <v>44836.8219204167</v>
      </c>
      <c r="C191" s="16" t="n">
        <v>44836</v>
      </c>
      <c r="D191" s="15" t="s">
        <v>753</v>
      </c>
      <c r="G191" s="16" t="n">
        <v>44836</v>
      </c>
      <c r="H191" s="15" t="s">
        <v>554</v>
      </c>
      <c r="I191" s="15" t="s">
        <v>1229</v>
      </c>
      <c r="J191" s="15" t="s">
        <v>1230</v>
      </c>
      <c r="K191" s="15" t="s">
        <v>1274</v>
      </c>
      <c r="L191" s="15" t="s">
        <v>576</v>
      </c>
      <c r="IR191" s="15" t="s">
        <v>508</v>
      </c>
      <c r="JH191" s="15" t="s">
        <v>505</v>
      </c>
      <c r="JI191" s="15" t="s">
        <v>505</v>
      </c>
      <c r="JJ191" s="15" t="s">
        <v>508</v>
      </c>
      <c r="JK191" s="15" t="n">
        <v>0.1</v>
      </c>
      <c r="JL191" s="15" t="n">
        <v>3</v>
      </c>
      <c r="JM191" s="15" t="s">
        <v>547</v>
      </c>
      <c r="JO191" s="15" t="s">
        <v>569</v>
      </c>
      <c r="JP191" s="15" t="s">
        <v>508</v>
      </c>
      <c r="KN191" s="15" t="s">
        <v>505</v>
      </c>
      <c r="KO191" s="15" t="s">
        <v>505</v>
      </c>
      <c r="KP191" s="15" t="s">
        <v>508</v>
      </c>
      <c r="KQ191" s="15" t="n">
        <v>24</v>
      </c>
      <c r="KR191" s="15" t="n">
        <v>12</v>
      </c>
      <c r="KS191" s="15" t="s">
        <v>613</v>
      </c>
      <c r="KU191" s="15" t="s">
        <v>1341</v>
      </c>
      <c r="KV191" s="15" t="s">
        <v>505</v>
      </c>
      <c r="KW191" s="15" t="s">
        <v>505</v>
      </c>
      <c r="KX191" s="15" t="s">
        <v>508</v>
      </c>
      <c r="KY191" s="15" t="n">
        <v>100</v>
      </c>
      <c r="KZ191" s="15" t="n">
        <v>40</v>
      </c>
      <c r="LA191" s="15" t="s">
        <v>733</v>
      </c>
      <c r="LC191" s="15" t="s">
        <v>1342</v>
      </c>
      <c r="LD191" s="15" t="s">
        <v>505</v>
      </c>
      <c r="LE191" s="15" t="s">
        <v>505</v>
      </c>
      <c r="LF191" s="15" t="s">
        <v>508</v>
      </c>
      <c r="LG191" s="15" t="n">
        <v>20</v>
      </c>
      <c r="LH191" s="15" t="n">
        <v>28</v>
      </c>
      <c r="LI191" s="15" t="s">
        <v>1249</v>
      </c>
      <c r="LK191" s="15" t="s">
        <v>901</v>
      </c>
      <c r="LL191" s="15" t="s">
        <v>505</v>
      </c>
      <c r="LM191" s="15" t="s">
        <v>505</v>
      </c>
      <c r="LN191" s="15" t="s">
        <v>505</v>
      </c>
      <c r="LP191" s="15" t="n">
        <v>10</v>
      </c>
      <c r="LQ191" s="15" t="s">
        <v>525</v>
      </c>
      <c r="LS191" s="15" t="s">
        <v>1343</v>
      </c>
      <c r="LT191" s="15" t="s">
        <v>505</v>
      </c>
      <c r="LU191" s="15" t="s">
        <v>505</v>
      </c>
      <c r="LV191" s="15" t="s">
        <v>508</v>
      </c>
      <c r="LW191" s="15" t="n">
        <v>20</v>
      </c>
      <c r="LX191" s="15" t="n">
        <v>20</v>
      </c>
      <c r="LY191" s="15" t="s">
        <v>550</v>
      </c>
      <c r="MA191" s="15" t="s">
        <v>1308</v>
      </c>
      <c r="NH191" s="15" t="s">
        <v>509</v>
      </c>
      <c r="OU191" s="15" t="s">
        <v>510</v>
      </c>
      <c r="QI191" s="15" t="n">
        <v>343647193</v>
      </c>
      <c r="QJ191" s="15" t="s">
        <v>1344</v>
      </c>
      <c r="QK191" s="15" t="n">
        <v>44838.4235648148</v>
      </c>
      <c r="QN191" s="15" t="s">
        <v>513</v>
      </c>
      <c r="QQ191" s="15" t="n">
        <v>190</v>
      </c>
    </row>
    <row r="192" customFormat="false" ht="13.8" hidden="false" customHeight="false" outlineLevel="0" collapsed="false">
      <c r="A192" s="16" t="n">
        <v>44836.8236273611</v>
      </c>
      <c r="B192" s="16" t="n">
        <v>44836.8283728588</v>
      </c>
      <c r="C192" s="16" t="n">
        <v>44836</v>
      </c>
      <c r="D192" s="15" t="s">
        <v>753</v>
      </c>
      <c r="G192" s="16" t="n">
        <v>44836</v>
      </c>
      <c r="H192" s="15" t="s">
        <v>554</v>
      </c>
      <c r="I192" s="15" t="s">
        <v>1229</v>
      </c>
      <c r="J192" s="15" t="s">
        <v>1230</v>
      </c>
      <c r="K192" s="15" t="s">
        <v>1274</v>
      </c>
      <c r="L192" s="15" t="s">
        <v>601</v>
      </c>
      <c r="Q192" s="15" t="s">
        <v>505</v>
      </c>
      <c r="R192" s="15" t="s">
        <v>505</v>
      </c>
      <c r="S192" s="15" t="s">
        <v>505</v>
      </c>
      <c r="U192" s="15" t="n">
        <v>1.25</v>
      </c>
      <c r="V192" s="15" t="s">
        <v>564</v>
      </c>
      <c r="X192" s="15" t="s">
        <v>1345</v>
      </c>
      <c r="Y192" s="15" t="s">
        <v>505</v>
      </c>
      <c r="Z192" s="15" t="s">
        <v>505</v>
      </c>
      <c r="AA192" s="15" t="s">
        <v>505</v>
      </c>
      <c r="AC192" s="15" t="n">
        <v>4.25</v>
      </c>
      <c r="AD192" s="15" t="s">
        <v>741</v>
      </c>
      <c r="AF192" s="15" t="s">
        <v>1346</v>
      </c>
      <c r="AG192" s="15" t="s">
        <v>505</v>
      </c>
      <c r="AH192" s="15" t="s">
        <v>505</v>
      </c>
      <c r="AI192" s="15" t="s">
        <v>508</v>
      </c>
      <c r="AJ192" s="15" t="n">
        <v>5</v>
      </c>
      <c r="AK192" s="15" t="n">
        <v>16.5</v>
      </c>
      <c r="AL192" s="15" t="s">
        <v>1347</v>
      </c>
      <c r="AN192" s="15" t="s">
        <v>1316</v>
      </c>
      <c r="AO192" s="15" t="s">
        <v>505</v>
      </c>
      <c r="AP192" s="15" t="s">
        <v>505</v>
      </c>
      <c r="AQ192" s="15" t="s">
        <v>505</v>
      </c>
      <c r="AS192" s="15" t="n">
        <v>5</v>
      </c>
      <c r="AT192" s="15" t="s">
        <v>524</v>
      </c>
      <c r="AV192" s="15" t="s">
        <v>1348</v>
      </c>
      <c r="AW192" s="15" t="s">
        <v>505</v>
      </c>
      <c r="AX192" s="15" t="s">
        <v>505</v>
      </c>
      <c r="AY192" s="15" t="s">
        <v>505</v>
      </c>
      <c r="BA192" s="15" t="n">
        <v>4</v>
      </c>
      <c r="BB192" s="15" t="s">
        <v>521</v>
      </c>
      <c r="BD192" s="15" t="s">
        <v>1349</v>
      </c>
      <c r="BE192" s="15" t="s">
        <v>505</v>
      </c>
      <c r="BF192" s="15" t="s">
        <v>505</v>
      </c>
      <c r="BG192" s="15" t="s">
        <v>505</v>
      </c>
      <c r="BI192" s="15" t="n">
        <v>7</v>
      </c>
      <c r="BJ192" s="15" t="s">
        <v>727</v>
      </c>
      <c r="BL192" s="15" t="s">
        <v>1350</v>
      </c>
      <c r="BM192" s="15" t="s">
        <v>505</v>
      </c>
      <c r="BN192" s="15" t="s">
        <v>505</v>
      </c>
      <c r="BO192" s="15" t="s">
        <v>505</v>
      </c>
      <c r="BQ192" s="15" t="n">
        <v>4</v>
      </c>
      <c r="BR192" s="15" t="s">
        <v>521</v>
      </c>
      <c r="BT192" s="15" t="s">
        <v>1324</v>
      </c>
      <c r="BU192" s="15" t="s">
        <v>505</v>
      </c>
      <c r="BV192" s="15" t="s">
        <v>505</v>
      </c>
      <c r="BW192" s="15" t="s">
        <v>505</v>
      </c>
      <c r="BY192" s="15" t="n">
        <v>2.5</v>
      </c>
      <c r="BZ192" s="15" t="s">
        <v>595</v>
      </c>
      <c r="CB192" s="15" t="s">
        <v>1324</v>
      </c>
      <c r="CC192" s="15" t="s">
        <v>505</v>
      </c>
      <c r="CD192" s="15" t="s">
        <v>505</v>
      </c>
      <c r="CE192" s="15" t="s">
        <v>505</v>
      </c>
      <c r="CG192" s="15" t="n">
        <v>2.5</v>
      </c>
      <c r="CH192" s="15" t="s">
        <v>595</v>
      </c>
      <c r="CJ192" s="15" t="s">
        <v>1351</v>
      </c>
      <c r="CK192" s="15" t="s">
        <v>505</v>
      </c>
      <c r="CL192" s="15" t="s">
        <v>505</v>
      </c>
      <c r="CM192" s="15" t="s">
        <v>508</v>
      </c>
      <c r="CN192" s="15" t="n">
        <v>384</v>
      </c>
      <c r="CO192" s="15" t="n">
        <v>4</v>
      </c>
      <c r="CP192" s="15" t="s">
        <v>1352</v>
      </c>
      <c r="CR192" s="15" t="s">
        <v>1353</v>
      </c>
      <c r="CS192" s="15" t="s">
        <v>505</v>
      </c>
      <c r="CT192" s="15" t="s">
        <v>505</v>
      </c>
      <c r="CU192" s="15" t="s">
        <v>505</v>
      </c>
      <c r="CW192" s="15" t="n">
        <v>6</v>
      </c>
      <c r="CX192" s="15" t="s">
        <v>613</v>
      </c>
      <c r="CZ192" s="15" t="s">
        <v>1354</v>
      </c>
      <c r="DA192" s="15" t="s">
        <v>505</v>
      </c>
      <c r="DB192" s="15" t="s">
        <v>505</v>
      </c>
      <c r="DC192" s="15" t="s">
        <v>505</v>
      </c>
      <c r="DE192" s="15" t="n">
        <v>13</v>
      </c>
      <c r="DF192" s="15" t="s">
        <v>717</v>
      </c>
      <c r="DH192" s="15" t="s">
        <v>1355</v>
      </c>
      <c r="DI192" s="15" t="s">
        <v>505</v>
      </c>
      <c r="DJ192" s="15" t="s">
        <v>505</v>
      </c>
      <c r="DK192" s="15" t="s">
        <v>505</v>
      </c>
      <c r="DM192" s="15" t="n">
        <v>5.5</v>
      </c>
      <c r="DN192" s="15" t="s">
        <v>757</v>
      </c>
      <c r="DP192" s="15" t="s">
        <v>1356</v>
      </c>
      <c r="DQ192" s="15" t="s">
        <v>505</v>
      </c>
      <c r="DR192" s="15" t="s">
        <v>505</v>
      </c>
      <c r="DS192" s="15" t="s">
        <v>508</v>
      </c>
      <c r="DT192" s="15" t="n">
        <v>0.85</v>
      </c>
      <c r="DU192" s="15" t="n">
        <v>10.5</v>
      </c>
      <c r="DV192" s="15" t="s">
        <v>1357</v>
      </c>
      <c r="DX192" s="15" t="s">
        <v>1355</v>
      </c>
      <c r="DY192" s="15" t="s">
        <v>505</v>
      </c>
      <c r="DZ192" s="15" t="s">
        <v>505</v>
      </c>
      <c r="EA192" s="15" t="s">
        <v>508</v>
      </c>
      <c r="EB192" s="15" t="n">
        <v>140</v>
      </c>
      <c r="EC192" s="15" t="n">
        <v>4</v>
      </c>
      <c r="ED192" s="15" t="s">
        <v>1294</v>
      </c>
      <c r="EF192" s="15" t="s">
        <v>1358</v>
      </c>
      <c r="EG192" s="15" t="s">
        <v>505</v>
      </c>
      <c r="EH192" s="15" t="s">
        <v>505</v>
      </c>
      <c r="EI192" s="15" t="s">
        <v>505</v>
      </c>
      <c r="EK192" s="15" t="n">
        <v>13</v>
      </c>
      <c r="EL192" s="15" t="s">
        <v>717</v>
      </c>
      <c r="EN192" s="15" t="s">
        <v>723</v>
      </c>
      <c r="EO192" s="15" t="s">
        <v>508</v>
      </c>
      <c r="EW192" s="15" t="s">
        <v>508</v>
      </c>
      <c r="FE192" s="15" t="s">
        <v>505</v>
      </c>
      <c r="FF192" s="15" t="s">
        <v>505</v>
      </c>
      <c r="FG192" s="15" t="s">
        <v>508</v>
      </c>
      <c r="FH192" s="15" t="n">
        <v>3</v>
      </c>
      <c r="FI192" s="15" t="n">
        <v>1</v>
      </c>
      <c r="FJ192" s="15" t="s">
        <v>696</v>
      </c>
      <c r="FL192" s="15" t="s">
        <v>508</v>
      </c>
      <c r="FS192" s="15" t="s">
        <v>508</v>
      </c>
      <c r="FZ192" s="15" t="s">
        <v>508</v>
      </c>
      <c r="GG192" s="15" t="s">
        <v>508</v>
      </c>
      <c r="GN192" s="15" t="s">
        <v>505</v>
      </c>
      <c r="GO192" s="15" t="s">
        <v>505</v>
      </c>
      <c r="GP192" s="15" t="s">
        <v>508</v>
      </c>
      <c r="GQ192" s="15" t="n">
        <v>60</v>
      </c>
      <c r="GR192" s="15" t="n">
        <v>1</v>
      </c>
      <c r="GS192" s="15" t="s">
        <v>595</v>
      </c>
      <c r="GU192" s="15" t="s">
        <v>1359</v>
      </c>
      <c r="GV192" s="15" t="s">
        <v>505</v>
      </c>
      <c r="GW192" s="15" t="s">
        <v>505</v>
      </c>
      <c r="GX192" s="15" t="s">
        <v>508</v>
      </c>
      <c r="GY192" s="15" t="n">
        <v>1.2</v>
      </c>
      <c r="GZ192" s="15" t="n">
        <v>6</v>
      </c>
      <c r="HA192" s="15" t="s">
        <v>524</v>
      </c>
      <c r="HC192" s="15" t="s">
        <v>1360</v>
      </c>
      <c r="HD192" s="15" t="s">
        <v>505</v>
      </c>
      <c r="HE192" s="15" t="s">
        <v>505</v>
      </c>
      <c r="HF192" s="15" t="s">
        <v>508</v>
      </c>
      <c r="HG192" s="15" t="n">
        <v>0.75</v>
      </c>
      <c r="HH192" s="15" t="n">
        <v>12</v>
      </c>
      <c r="HI192" s="15" t="s">
        <v>751</v>
      </c>
      <c r="HK192" s="15" t="s">
        <v>1361</v>
      </c>
      <c r="HL192" s="15" t="s">
        <v>505</v>
      </c>
      <c r="HM192" s="15" t="s">
        <v>505</v>
      </c>
      <c r="HN192" s="15" t="s">
        <v>508</v>
      </c>
      <c r="HO192" s="15" t="n">
        <v>250</v>
      </c>
      <c r="HP192" s="15" t="n">
        <v>8.5</v>
      </c>
      <c r="HQ192" s="15" t="s">
        <v>681</v>
      </c>
      <c r="HS192" s="15" t="s">
        <v>1362</v>
      </c>
      <c r="HT192" s="15" t="s">
        <v>505</v>
      </c>
      <c r="HU192" s="15" t="s">
        <v>505</v>
      </c>
      <c r="HV192" s="15" t="s">
        <v>508</v>
      </c>
      <c r="HW192" s="15" t="n">
        <v>0.6</v>
      </c>
      <c r="HX192" s="15" t="n">
        <v>4</v>
      </c>
      <c r="HY192" s="15" t="s">
        <v>1271</v>
      </c>
      <c r="IA192" s="15" t="s">
        <v>1363</v>
      </c>
      <c r="IB192" s="15" t="s">
        <v>505</v>
      </c>
      <c r="IC192" s="15" t="s">
        <v>505</v>
      </c>
      <c r="ID192" s="15" t="s">
        <v>505</v>
      </c>
      <c r="IF192" s="15" t="n">
        <v>6.5</v>
      </c>
      <c r="IG192" s="15" t="s">
        <v>725</v>
      </c>
      <c r="II192" s="15" t="s">
        <v>1364</v>
      </c>
      <c r="IJ192" s="15" t="s">
        <v>505</v>
      </c>
      <c r="IK192" s="15" t="s">
        <v>505</v>
      </c>
      <c r="IL192" s="15" t="s">
        <v>505</v>
      </c>
      <c r="IN192" s="15" t="n">
        <v>3</v>
      </c>
      <c r="IO192" s="15" t="s">
        <v>679</v>
      </c>
      <c r="IQ192" s="15" t="s">
        <v>1365</v>
      </c>
      <c r="IR192" s="15" t="s">
        <v>505</v>
      </c>
      <c r="IS192" s="15" t="s">
        <v>505</v>
      </c>
      <c r="IT192" s="15" t="s">
        <v>508</v>
      </c>
      <c r="IU192" s="15" t="n">
        <v>8</v>
      </c>
      <c r="IV192" s="15" t="n">
        <v>4</v>
      </c>
      <c r="IW192" s="15" t="s">
        <v>524</v>
      </c>
      <c r="IY192" s="15" t="s">
        <v>846</v>
      </c>
      <c r="IZ192" s="15" t="s">
        <v>505</v>
      </c>
      <c r="JA192" s="15" t="s">
        <v>505</v>
      </c>
      <c r="JB192" s="15" t="s">
        <v>508</v>
      </c>
      <c r="JC192" s="15" t="n">
        <v>28</v>
      </c>
      <c r="JD192" s="15" t="n">
        <v>14</v>
      </c>
      <c r="JE192" s="15" t="s">
        <v>546</v>
      </c>
      <c r="JG192" s="15" t="s">
        <v>1366</v>
      </c>
      <c r="JH192" s="15" t="s">
        <v>508</v>
      </c>
      <c r="JP192" s="15" t="s">
        <v>505</v>
      </c>
      <c r="JQ192" s="15" t="s">
        <v>505</v>
      </c>
      <c r="JR192" s="15" t="s">
        <v>505</v>
      </c>
      <c r="JT192" s="15" t="n">
        <v>7</v>
      </c>
      <c r="JU192" s="15" t="s">
        <v>727</v>
      </c>
      <c r="JW192" s="15" t="s">
        <v>1367</v>
      </c>
      <c r="KN192" s="15" t="s">
        <v>508</v>
      </c>
      <c r="KV192" s="15" t="s">
        <v>508</v>
      </c>
      <c r="LD192" s="15" t="s">
        <v>508</v>
      </c>
      <c r="LL192" s="15" t="s">
        <v>508</v>
      </c>
      <c r="LT192" s="15" t="s">
        <v>508</v>
      </c>
      <c r="MB192" s="15" t="s">
        <v>505</v>
      </c>
      <c r="MC192" s="15" t="s">
        <v>505</v>
      </c>
      <c r="MD192" s="15" t="s">
        <v>505</v>
      </c>
      <c r="MF192" s="15" t="n">
        <v>2</v>
      </c>
      <c r="MG192" s="15" t="s">
        <v>734</v>
      </c>
      <c r="MI192" s="15" t="s">
        <v>723</v>
      </c>
      <c r="NH192" s="15" t="s">
        <v>509</v>
      </c>
      <c r="OU192" s="15" t="s">
        <v>510</v>
      </c>
      <c r="QI192" s="15" t="n">
        <v>343647206</v>
      </c>
      <c r="QJ192" s="15" t="s">
        <v>1368</v>
      </c>
      <c r="QK192" s="15" t="n">
        <v>44838.423587963</v>
      </c>
      <c r="QN192" s="15" t="s">
        <v>513</v>
      </c>
      <c r="QQ192" s="15" t="n">
        <v>191</v>
      </c>
    </row>
    <row r="193" customFormat="false" ht="13.8" hidden="false" customHeight="false" outlineLevel="0" collapsed="false">
      <c r="A193" s="16" t="n">
        <v>44836.8284914352</v>
      </c>
      <c r="B193" s="16" t="n">
        <v>44836.829008507</v>
      </c>
      <c r="C193" s="16" t="n">
        <v>44836</v>
      </c>
      <c r="D193" s="15" t="s">
        <v>753</v>
      </c>
      <c r="G193" s="16" t="n">
        <v>44836</v>
      </c>
      <c r="H193" s="15" t="s">
        <v>554</v>
      </c>
      <c r="I193" s="15" t="s">
        <v>1229</v>
      </c>
      <c r="J193" s="15" t="s">
        <v>1230</v>
      </c>
      <c r="K193" s="15" t="s">
        <v>1274</v>
      </c>
      <c r="L193" s="15" t="s">
        <v>568</v>
      </c>
      <c r="EO193" s="15" t="s">
        <v>505</v>
      </c>
      <c r="EP193" s="15" t="s">
        <v>505</v>
      </c>
      <c r="EQ193" s="15" t="s">
        <v>505</v>
      </c>
      <c r="ES193" s="15" t="n">
        <v>15</v>
      </c>
      <c r="ET193" s="15" t="s">
        <v>546</v>
      </c>
      <c r="EV193" s="15" t="s">
        <v>1369</v>
      </c>
      <c r="EW193" s="15" t="s">
        <v>505</v>
      </c>
      <c r="EX193" s="15" t="s">
        <v>505</v>
      </c>
      <c r="EY193" s="15" t="s">
        <v>505</v>
      </c>
      <c r="FA193" s="15" t="n">
        <v>50</v>
      </c>
      <c r="FB193" s="15" t="s">
        <v>704</v>
      </c>
      <c r="FD193" s="15" t="s">
        <v>782</v>
      </c>
      <c r="NH193" s="15" t="s">
        <v>509</v>
      </c>
      <c r="OU193" s="15" t="s">
        <v>510</v>
      </c>
      <c r="QI193" s="15" t="n">
        <v>343647226</v>
      </c>
      <c r="QJ193" s="15" t="s">
        <v>1370</v>
      </c>
      <c r="QK193" s="15" t="n">
        <v>44838.4236111111</v>
      </c>
      <c r="QN193" s="15" t="s">
        <v>513</v>
      </c>
      <c r="QQ193" s="15" t="n">
        <v>192</v>
      </c>
    </row>
    <row r="194" customFormat="false" ht="13.8" hidden="false" customHeight="false" outlineLevel="0" collapsed="false">
      <c r="A194" s="16" t="n">
        <v>44836.8291184954</v>
      </c>
      <c r="B194" s="16" t="n">
        <v>44836.8296070833</v>
      </c>
      <c r="C194" s="16" t="n">
        <v>44836</v>
      </c>
      <c r="D194" s="15" t="s">
        <v>753</v>
      </c>
      <c r="G194" s="16" t="n">
        <v>44836</v>
      </c>
      <c r="H194" s="15" t="s">
        <v>554</v>
      </c>
      <c r="I194" s="15" t="s">
        <v>1229</v>
      </c>
      <c r="J194" s="15" t="s">
        <v>1230</v>
      </c>
      <c r="K194" s="15" t="s">
        <v>1274</v>
      </c>
      <c r="L194" s="15" t="s">
        <v>594</v>
      </c>
      <c r="FL194" s="15" t="s">
        <v>505</v>
      </c>
      <c r="FM194" s="15" t="s">
        <v>505</v>
      </c>
      <c r="FN194" s="15" t="s">
        <v>505</v>
      </c>
      <c r="FP194" s="15" t="n">
        <v>2</v>
      </c>
      <c r="FQ194" s="15" t="s">
        <v>520</v>
      </c>
      <c r="FS194" s="15" t="s">
        <v>505</v>
      </c>
      <c r="FT194" s="15" t="s">
        <v>505</v>
      </c>
      <c r="FU194" s="15" t="s">
        <v>505</v>
      </c>
      <c r="FW194" s="15" t="n">
        <v>3</v>
      </c>
      <c r="FX194" s="15" t="s">
        <v>679</v>
      </c>
      <c r="FZ194" s="15" t="s">
        <v>505</v>
      </c>
      <c r="GA194" s="15" t="s">
        <v>505</v>
      </c>
      <c r="GB194" s="15" t="s">
        <v>505</v>
      </c>
      <c r="GD194" s="15" t="n">
        <v>5</v>
      </c>
      <c r="GE194" s="15" t="s">
        <v>524</v>
      </c>
      <c r="GG194" s="15" t="s">
        <v>505</v>
      </c>
      <c r="GH194" s="15" t="s">
        <v>505</v>
      </c>
      <c r="GI194" s="15" t="s">
        <v>505</v>
      </c>
      <c r="GK194" s="15" t="n">
        <v>3.5</v>
      </c>
      <c r="GL194" s="15" t="s">
        <v>598</v>
      </c>
      <c r="NH194" s="15" t="s">
        <v>509</v>
      </c>
      <c r="OU194" s="15" t="s">
        <v>510</v>
      </c>
      <c r="QI194" s="15" t="n">
        <v>343647238</v>
      </c>
      <c r="QJ194" s="15" t="s">
        <v>1371</v>
      </c>
      <c r="QK194" s="15" t="n">
        <v>44838.4236226852</v>
      </c>
      <c r="QN194" s="15" t="s">
        <v>513</v>
      </c>
      <c r="QQ194" s="15" t="n">
        <v>193</v>
      </c>
    </row>
    <row r="195" customFormat="false" ht="13.8" hidden="false" customHeight="false" outlineLevel="0" collapsed="false">
      <c r="A195" s="16" t="n">
        <v>44836.8299102199</v>
      </c>
      <c r="B195" s="16" t="n">
        <v>44836.8313777083</v>
      </c>
      <c r="C195" s="16" t="n">
        <v>44836</v>
      </c>
      <c r="D195" s="15" t="s">
        <v>753</v>
      </c>
      <c r="G195" s="16" t="n">
        <v>44836</v>
      </c>
      <c r="H195" s="15" t="s">
        <v>554</v>
      </c>
      <c r="I195" s="15" t="s">
        <v>1229</v>
      </c>
      <c r="J195" s="15" t="s">
        <v>1230</v>
      </c>
      <c r="K195" s="15" t="s">
        <v>1274</v>
      </c>
      <c r="L195" s="15" t="s">
        <v>576</v>
      </c>
      <c r="IR195" s="15" t="s">
        <v>508</v>
      </c>
      <c r="JH195" s="15" t="s">
        <v>505</v>
      </c>
      <c r="JI195" s="15" t="s">
        <v>505</v>
      </c>
      <c r="JJ195" s="15" t="s">
        <v>508</v>
      </c>
      <c r="JK195" s="15" t="n">
        <v>0.1</v>
      </c>
      <c r="JL195" s="15" t="n">
        <v>4</v>
      </c>
      <c r="JM195" s="15" t="s">
        <v>550</v>
      </c>
      <c r="JO195" s="15" t="s">
        <v>1372</v>
      </c>
      <c r="JP195" s="15" t="s">
        <v>508</v>
      </c>
      <c r="KN195" s="15" t="s">
        <v>505</v>
      </c>
      <c r="KO195" s="15" t="s">
        <v>505</v>
      </c>
      <c r="KP195" s="15" t="s">
        <v>508</v>
      </c>
      <c r="KQ195" s="15" t="n">
        <v>24</v>
      </c>
      <c r="KR195" s="15" t="n">
        <v>14</v>
      </c>
      <c r="KS195" s="15" t="s">
        <v>727</v>
      </c>
      <c r="KU195" s="15" t="s">
        <v>1373</v>
      </c>
      <c r="KV195" s="15" t="s">
        <v>505</v>
      </c>
      <c r="KW195" s="15" t="s">
        <v>505</v>
      </c>
      <c r="KX195" s="15" t="s">
        <v>508</v>
      </c>
      <c r="KY195" s="15" t="n">
        <v>90</v>
      </c>
      <c r="KZ195" s="15" t="n">
        <v>9</v>
      </c>
      <c r="LA195" s="15" t="s">
        <v>520</v>
      </c>
      <c r="LC195" s="15" t="s">
        <v>1374</v>
      </c>
      <c r="LD195" s="15" t="s">
        <v>505</v>
      </c>
      <c r="LE195" s="15" t="s">
        <v>505</v>
      </c>
      <c r="LF195" s="15" t="s">
        <v>505</v>
      </c>
      <c r="LH195" s="15" t="n">
        <v>27</v>
      </c>
      <c r="LI195" s="15" t="s">
        <v>1375</v>
      </c>
      <c r="LK195" s="15" t="s">
        <v>1376</v>
      </c>
      <c r="LL195" s="15" t="s">
        <v>505</v>
      </c>
      <c r="LM195" s="15" t="s">
        <v>505</v>
      </c>
      <c r="LN195" s="15" t="s">
        <v>508</v>
      </c>
      <c r="LO195" s="15" t="n">
        <v>10</v>
      </c>
      <c r="LP195" s="15" t="n">
        <v>3</v>
      </c>
      <c r="LQ195" s="15" t="s">
        <v>1377</v>
      </c>
      <c r="LS195" s="15" t="s">
        <v>716</v>
      </c>
      <c r="LT195" s="15" t="s">
        <v>505</v>
      </c>
      <c r="LU195" s="15" t="s">
        <v>505</v>
      </c>
      <c r="LV195" s="15" t="s">
        <v>508</v>
      </c>
      <c r="LW195" s="15" t="n">
        <v>10</v>
      </c>
      <c r="LX195" s="15" t="n">
        <v>10</v>
      </c>
      <c r="LY195" s="15" t="s">
        <v>550</v>
      </c>
      <c r="MA195" s="15" t="s">
        <v>1378</v>
      </c>
      <c r="NH195" s="15" t="s">
        <v>509</v>
      </c>
      <c r="OU195" s="15" t="s">
        <v>510</v>
      </c>
      <c r="QI195" s="15" t="n">
        <v>343647248</v>
      </c>
      <c r="QJ195" s="15" t="s">
        <v>1379</v>
      </c>
      <c r="QK195" s="15" t="n">
        <v>44838.4236342593</v>
      </c>
      <c r="QN195" s="15" t="s">
        <v>513</v>
      </c>
      <c r="QQ195" s="15" t="n">
        <v>194</v>
      </c>
    </row>
    <row r="196" customFormat="false" ht="13.8" hidden="false" customHeight="false" outlineLevel="0" collapsed="false">
      <c r="A196" s="16" t="n">
        <v>44836.8323889005</v>
      </c>
      <c r="B196" s="16" t="n">
        <v>44836.8382541551</v>
      </c>
      <c r="C196" s="16" t="n">
        <v>44836</v>
      </c>
      <c r="D196" s="15" t="s">
        <v>753</v>
      </c>
      <c r="G196" s="16" t="n">
        <v>44836</v>
      </c>
      <c r="H196" s="15" t="s">
        <v>554</v>
      </c>
      <c r="I196" s="15" t="s">
        <v>1229</v>
      </c>
      <c r="J196" s="15" t="s">
        <v>1230</v>
      </c>
      <c r="K196" s="15" t="s">
        <v>1274</v>
      </c>
      <c r="L196" s="15" t="s">
        <v>601</v>
      </c>
      <c r="Q196" s="15" t="s">
        <v>505</v>
      </c>
      <c r="R196" s="15" t="s">
        <v>505</v>
      </c>
      <c r="S196" s="15" t="s">
        <v>505</v>
      </c>
      <c r="U196" s="15" t="n">
        <v>1.25</v>
      </c>
      <c r="V196" s="15" t="s">
        <v>564</v>
      </c>
      <c r="X196" s="15" t="s">
        <v>723</v>
      </c>
      <c r="Y196" s="15" t="s">
        <v>505</v>
      </c>
      <c r="Z196" s="15" t="s">
        <v>505</v>
      </c>
      <c r="AA196" s="15" t="s">
        <v>505</v>
      </c>
      <c r="AC196" s="15" t="n">
        <v>4</v>
      </c>
      <c r="AD196" s="15" t="s">
        <v>521</v>
      </c>
      <c r="AF196" s="15" t="s">
        <v>1348</v>
      </c>
      <c r="AG196" s="15" t="s">
        <v>505</v>
      </c>
      <c r="AH196" s="15" t="s">
        <v>505</v>
      </c>
      <c r="AI196" s="15" t="s">
        <v>505</v>
      </c>
      <c r="AK196" s="15" t="n">
        <v>3.5</v>
      </c>
      <c r="AL196" s="15" t="s">
        <v>598</v>
      </c>
      <c r="AN196" s="15" t="s">
        <v>605</v>
      </c>
      <c r="AO196" s="15" t="s">
        <v>505</v>
      </c>
      <c r="AP196" s="15" t="s">
        <v>505</v>
      </c>
      <c r="AQ196" s="15" t="s">
        <v>505</v>
      </c>
      <c r="AS196" s="15" t="n">
        <v>4</v>
      </c>
      <c r="AT196" s="15" t="s">
        <v>521</v>
      </c>
      <c r="AV196" s="15" t="s">
        <v>1380</v>
      </c>
      <c r="AW196" s="15" t="s">
        <v>505</v>
      </c>
      <c r="AX196" s="15" t="s">
        <v>505</v>
      </c>
      <c r="AY196" s="15" t="s">
        <v>508</v>
      </c>
      <c r="AZ196" s="15" t="n">
        <v>400</v>
      </c>
      <c r="BA196" s="15" t="n">
        <v>2.25</v>
      </c>
      <c r="BB196" s="15" t="s">
        <v>1283</v>
      </c>
      <c r="BD196" s="15" t="s">
        <v>1276</v>
      </c>
      <c r="BE196" s="15" t="s">
        <v>505</v>
      </c>
      <c r="BF196" s="15" t="s">
        <v>505</v>
      </c>
      <c r="BG196" s="15" t="s">
        <v>505</v>
      </c>
      <c r="BI196" s="15" t="n">
        <v>5</v>
      </c>
      <c r="BJ196" s="15" t="s">
        <v>524</v>
      </c>
      <c r="BL196" s="15" t="s">
        <v>1381</v>
      </c>
      <c r="BM196" s="15" t="s">
        <v>505</v>
      </c>
      <c r="BN196" s="15" t="s">
        <v>505</v>
      </c>
      <c r="BO196" s="15" t="s">
        <v>505</v>
      </c>
      <c r="BQ196" s="15" t="n">
        <v>3.75</v>
      </c>
      <c r="BR196" s="15" t="s">
        <v>724</v>
      </c>
      <c r="BT196" s="15" t="s">
        <v>1382</v>
      </c>
      <c r="BU196" s="15" t="s">
        <v>505</v>
      </c>
      <c r="BV196" s="15" t="s">
        <v>505</v>
      </c>
      <c r="BW196" s="15" t="s">
        <v>505</v>
      </c>
      <c r="BY196" s="15" t="n">
        <v>2.5</v>
      </c>
      <c r="BZ196" s="15" t="s">
        <v>595</v>
      </c>
      <c r="CB196" s="15" t="s">
        <v>1212</v>
      </c>
      <c r="CC196" s="15" t="s">
        <v>505</v>
      </c>
      <c r="CD196" s="15" t="s">
        <v>505</v>
      </c>
      <c r="CE196" s="15" t="s">
        <v>505</v>
      </c>
      <c r="CG196" s="15" t="n">
        <v>2.5</v>
      </c>
      <c r="CH196" s="15" t="s">
        <v>595</v>
      </c>
      <c r="CJ196" s="15" t="s">
        <v>1383</v>
      </c>
      <c r="CK196" s="15" t="s">
        <v>505</v>
      </c>
      <c r="CL196" s="15" t="s">
        <v>505</v>
      </c>
      <c r="CM196" s="15" t="s">
        <v>508</v>
      </c>
      <c r="CN196" s="15" t="n">
        <v>384</v>
      </c>
      <c r="CO196" s="15" t="n">
        <v>4</v>
      </c>
      <c r="CP196" s="15" t="s">
        <v>1352</v>
      </c>
      <c r="CR196" s="15" t="s">
        <v>1384</v>
      </c>
      <c r="CS196" s="15" t="s">
        <v>505</v>
      </c>
      <c r="CT196" s="15" t="s">
        <v>505</v>
      </c>
      <c r="CU196" s="15" t="s">
        <v>505</v>
      </c>
      <c r="CW196" s="15" t="n">
        <v>4.25</v>
      </c>
      <c r="CX196" s="15" t="s">
        <v>741</v>
      </c>
      <c r="CZ196" s="15" t="s">
        <v>1175</v>
      </c>
      <c r="DA196" s="15" t="s">
        <v>505</v>
      </c>
      <c r="DB196" s="15" t="s">
        <v>505</v>
      </c>
      <c r="DC196" s="15" t="s">
        <v>505</v>
      </c>
      <c r="DE196" s="15" t="n">
        <v>5.5</v>
      </c>
      <c r="DF196" s="15" t="s">
        <v>757</v>
      </c>
      <c r="DH196" s="15" t="s">
        <v>1385</v>
      </c>
      <c r="DI196" s="15" t="s">
        <v>505</v>
      </c>
      <c r="DJ196" s="15" t="s">
        <v>505</v>
      </c>
      <c r="DK196" s="15" t="s">
        <v>505</v>
      </c>
      <c r="DM196" s="15" t="n">
        <v>5.5</v>
      </c>
      <c r="DN196" s="15" t="s">
        <v>757</v>
      </c>
      <c r="DP196" s="15" t="s">
        <v>1386</v>
      </c>
      <c r="DQ196" s="15" t="s">
        <v>505</v>
      </c>
      <c r="DR196" s="15" t="s">
        <v>505</v>
      </c>
      <c r="DS196" s="15" t="s">
        <v>508</v>
      </c>
      <c r="DT196" s="15" t="n">
        <v>0.85</v>
      </c>
      <c r="DU196" s="15" t="n">
        <v>11.25</v>
      </c>
      <c r="DV196" s="15" t="s">
        <v>1387</v>
      </c>
      <c r="DX196" s="15" t="s">
        <v>1388</v>
      </c>
      <c r="DY196" s="15" t="s">
        <v>505</v>
      </c>
      <c r="DZ196" s="15" t="s">
        <v>505</v>
      </c>
      <c r="EA196" s="15" t="s">
        <v>508</v>
      </c>
      <c r="EB196" s="15" t="n">
        <v>160</v>
      </c>
      <c r="EC196" s="15" t="n">
        <v>6</v>
      </c>
      <c r="ED196" s="15" t="s">
        <v>739</v>
      </c>
      <c r="EF196" s="15" t="s">
        <v>950</v>
      </c>
      <c r="EG196" s="15" t="s">
        <v>505</v>
      </c>
      <c r="EH196" s="15" t="s">
        <v>505</v>
      </c>
      <c r="EI196" s="15" t="s">
        <v>505</v>
      </c>
      <c r="EK196" s="15" t="n">
        <v>12</v>
      </c>
      <c r="EL196" s="15" t="s">
        <v>580</v>
      </c>
      <c r="EN196" s="15" t="s">
        <v>723</v>
      </c>
      <c r="EO196" s="15" t="s">
        <v>508</v>
      </c>
      <c r="EW196" s="15" t="s">
        <v>508</v>
      </c>
      <c r="FE196" s="15" t="s">
        <v>505</v>
      </c>
      <c r="FF196" s="15" t="s">
        <v>505</v>
      </c>
      <c r="FG196" s="15" t="s">
        <v>508</v>
      </c>
      <c r="FH196" s="15" t="n">
        <v>3</v>
      </c>
      <c r="FI196" s="15" t="n">
        <v>1</v>
      </c>
      <c r="FJ196" s="15" t="s">
        <v>696</v>
      </c>
      <c r="FL196" s="15" t="s">
        <v>508</v>
      </c>
      <c r="FS196" s="15" t="s">
        <v>508</v>
      </c>
      <c r="FZ196" s="15" t="s">
        <v>508</v>
      </c>
      <c r="GG196" s="15" t="s">
        <v>508</v>
      </c>
      <c r="GN196" s="15" t="s">
        <v>505</v>
      </c>
      <c r="GO196" s="15" t="s">
        <v>505</v>
      </c>
      <c r="GP196" s="15" t="s">
        <v>508</v>
      </c>
      <c r="GQ196" s="15" t="n">
        <v>52</v>
      </c>
      <c r="GR196" s="15" t="n">
        <v>1</v>
      </c>
      <c r="GS196" s="15" t="s">
        <v>1389</v>
      </c>
      <c r="GU196" s="15" t="s">
        <v>1390</v>
      </c>
      <c r="GV196" s="15" t="s">
        <v>505</v>
      </c>
      <c r="GW196" s="15" t="s">
        <v>505</v>
      </c>
      <c r="GX196" s="15" t="s">
        <v>508</v>
      </c>
      <c r="GY196" s="15" t="n">
        <v>0.4</v>
      </c>
      <c r="GZ196" s="15" t="n">
        <v>3</v>
      </c>
      <c r="HA196" s="15" t="s">
        <v>739</v>
      </c>
      <c r="HC196" s="15" t="s">
        <v>1391</v>
      </c>
      <c r="HD196" s="15" t="s">
        <v>505</v>
      </c>
      <c r="HE196" s="15" t="s">
        <v>505</v>
      </c>
      <c r="HF196" s="15" t="s">
        <v>508</v>
      </c>
      <c r="HG196" s="15" t="n">
        <v>0.75</v>
      </c>
      <c r="HH196" s="15" t="n">
        <v>15</v>
      </c>
      <c r="HI196" s="15" t="s">
        <v>528</v>
      </c>
      <c r="HK196" s="15" t="s">
        <v>1392</v>
      </c>
      <c r="HL196" s="15" t="s">
        <v>505</v>
      </c>
      <c r="HM196" s="15" t="s">
        <v>505</v>
      </c>
      <c r="HN196" s="15" t="s">
        <v>508</v>
      </c>
      <c r="HO196" s="15" t="n">
        <v>350</v>
      </c>
      <c r="HP196" s="15" t="n">
        <v>7.5</v>
      </c>
      <c r="HQ196" s="15" t="s">
        <v>1393</v>
      </c>
      <c r="HS196" s="15" t="s">
        <v>1394</v>
      </c>
      <c r="HT196" s="15" t="s">
        <v>505</v>
      </c>
      <c r="HU196" s="15" t="s">
        <v>505</v>
      </c>
      <c r="HV196" s="15" t="s">
        <v>508</v>
      </c>
      <c r="HW196" s="15" t="n">
        <v>0.9</v>
      </c>
      <c r="HX196" s="15" t="n">
        <v>7</v>
      </c>
      <c r="HY196" s="15" t="s">
        <v>1395</v>
      </c>
      <c r="IA196" s="15" t="s">
        <v>706</v>
      </c>
      <c r="IB196" s="15" t="s">
        <v>505</v>
      </c>
      <c r="IC196" s="15" t="s">
        <v>505</v>
      </c>
      <c r="ID196" s="15" t="s">
        <v>508</v>
      </c>
      <c r="IE196" s="15" t="n">
        <v>50</v>
      </c>
      <c r="IF196" s="15" t="n">
        <v>4</v>
      </c>
      <c r="IG196" s="15" t="s">
        <v>733</v>
      </c>
      <c r="II196" s="15" t="s">
        <v>1396</v>
      </c>
      <c r="IJ196" s="15" t="s">
        <v>505</v>
      </c>
      <c r="IK196" s="15" t="s">
        <v>505</v>
      </c>
      <c r="IL196" s="15" t="s">
        <v>505</v>
      </c>
      <c r="IN196" s="15" t="n">
        <v>3</v>
      </c>
      <c r="IO196" s="15" t="s">
        <v>679</v>
      </c>
      <c r="IQ196" s="15" t="s">
        <v>1397</v>
      </c>
      <c r="IR196" s="15" t="s">
        <v>505</v>
      </c>
      <c r="IS196" s="15" t="s">
        <v>505</v>
      </c>
      <c r="IT196" s="15" t="s">
        <v>508</v>
      </c>
      <c r="IU196" s="15" t="n">
        <v>9</v>
      </c>
      <c r="IV196" s="15" t="n">
        <v>4</v>
      </c>
      <c r="IW196" s="15" t="s">
        <v>1398</v>
      </c>
      <c r="IY196" s="15" t="s">
        <v>1399</v>
      </c>
      <c r="IZ196" s="15" t="s">
        <v>505</v>
      </c>
      <c r="JA196" s="15" t="s">
        <v>505</v>
      </c>
      <c r="JB196" s="15" t="s">
        <v>505</v>
      </c>
      <c r="JD196" s="15" t="n">
        <v>17</v>
      </c>
      <c r="JE196" s="15" t="s">
        <v>745</v>
      </c>
      <c r="JG196" s="15" t="s">
        <v>1400</v>
      </c>
      <c r="JH196" s="15" t="s">
        <v>508</v>
      </c>
      <c r="JP196" s="15" t="s">
        <v>505</v>
      </c>
      <c r="JQ196" s="15" t="s">
        <v>505</v>
      </c>
      <c r="JR196" s="15" t="s">
        <v>508</v>
      </c>
      <c r="JS196" s="15" t="n">
        <v>0.6</v>
      </c>
      <c r="JT196" s="15" t="n">
        <v>6</v>
      </c>
      <c r="JU196" s="15" t="s">
        <v>525</v>
      </c>
      <c r="JW196" s="15" t="s">
        <v>1401</v>
      </c>
      <c r="KN196" s="15" t="s">
        <v>508</v>
      </c>
      <c r="KV196" s="15" t="s">
        <v>508</v>
      </c>
      <c r="LD196" s="15" t="s">
        <v>508</v>
      </c>
      <c r="LL196" s="15" t="s">
        <v>508</v>
      </c>
      <c r="LT196" s="15" t="s">
        <v>508</v>
      </c>
      <c r="MB196" s="15" t="s">
        <v>505</v>
      </c>
      <c r="MC196" s="15" t="s">
        <v>505</v>
      </c>
      <c r="MD196" s="15" t="s">
        <v>505</v>
      </c>
      <c r="MF196" s="15" t="n">
        <v>2</v>
      </c>
      <c r="MG196" s="15" t="s">
        <v>734</v>
      </c>
      <c r="MI196" s="15" t="s">
        <v>511</v>
      </c>
      <c r="NH196" s="15" t="s">
        <v>509</v>
      </c>
      <c r="OU196" s="15" t="s">
        <v>510</v>
      </c>
      <c r="QI196" s="15" t="n">
        <v>343647257</v>
      </c>
      <c r="QJ196" s="15" t="s">
        <v>1402</v>
      </c>
      <c r="QK196" s="15" t="n">
        <v>44838.4236458333</v>
      </c>
      <c r="QN196" s="15" t="s">
        <v>513</v>
      </c>
      <c r="QQ196" s="15" t="n">
        <v>195</v>
      </c>
    </row>
    <row r="197" customFormat="false" ht="13.8" hidden="false" customHeight="false" outlineLevel="0" collapsed="false">
      <c r="A197" s="16" t="n">
        <v>44836.8383685764</v>
      </c>
      <c r="B197" s="16" t="n">
        <v>44836.8388517593</v>
      </c>
      <c r="C197" s="16" t="n">
        <v>44836</v>
      </c>
      <c r="D197" s="15" t="s">
        <v>753</v>
      </c>
      <c r="G197" s="16" t="n">
        <v>44836</v>
      </c>
      <c r="H197" s="15" t="s">
        <v>554</v>
      </c>
      <c r="I197" s="15" t="s">
        <v>1229</v>
      </c>
      <c r="J197" s="15" t="s">
        <v>1230</v>
      </c>
      <c r="K197" s="15" t="s">
        <v>1274</v>
      </c>
      <c r="L197" s="15" t="s">
        <v>568</v>
      </c>
      <c r="EO197" s="15" t="s">
        <v>505</v>
      </c>
      <c r="EP197" s="15" t="s">
        <v>505</v>
      </c>
      <c r="EQ197" s="15" t="s">
        <v>505</v>
      </c>
      <c r="ES197" s="15" t="n">
        <v>14</v>
      </c>
      <c r="ET197" s="15" t="s">
        <v>743</v>
      </c>
      <c r="EV197" s="15" t="s">
        <v>782</v>
      </c>
      <c r="EW197" s="15" t="s">
        <v>505</v>
      </c>
      <c r="EX197" s="15" t="s">
        <v>505</v>
      </c>
      <c r="EY197" s="15" t="s">
        <v>505</v>
      </c>
      <c r="FA197" s="15" t="n">
        <v>49</v>
      </c>
      <c r="FB197" s="15" t="s">
        <v>805</v>
      </c>
      <c r="FD197" s="15" t="s">
        <v>984</v>
      </c>
      <c r="NH197" s="15" t="s">
        <v>509</v>
      </c>
      <c r="OU197" s="15" t="s">
        <v>510</v>
      </c>
      <c r="QI197" s="15" t="n">
        <v>343647270</v>
      </c>
      <c r="QJ197" s="15" t="s">
        <v>1403</v>
      </c>
      <c r="QK197" s="15" t="n">
        <v>44838.4236689815</v>
      </c>
      <c r="QN197" s="15" t="s">
        <v>513</v>
      </c>
      <c r="QQ197" s="15" t="n">
        <v>196</v>
      </c>
    </row>
    <row r="198" customFormat="false" ht="13.8" hidden="false" customHeight="false" outlineLevel="0" collapsed="false">
      <c r="A198" s="16" t="n">
        <v>44836.8389346181</v>
      </c>
      <c r="B198" s="16" t="n">
        <v>44836.8394423032</v>
      </c>
      <c r="C198" s="16" t="n">
        <v>44836</v>
      </c>
      <c r="D198" s="15" t="s">
        <v>753</v>
      </c>
      <c r="G198" s="16" t="n">
        <v>44836</v>
      </c>
      <c r="H198" s="15" t="s">
        <v>554</v>
      </c>
      <c r="I198" s="15" t="s">
        <v>1229</v>
      </c>
      <c r="J198" s="15" t="s">
        <v>1230</v>
      </c>
      <c r="K198" s="15" t="s">
        <v>1274</v>
      </c>
      <c r="L198" s="15" t="s">
        <v>594</v>
      </c>
      <c r="FL198" s="15" t="s">
        <v>505</v>
      </c>
      <c r="FM198" s="15" t="s">
        <v>505</v>
      </c>
      <c r="FN198" s="15" t="s">
        <v>505</v>
      </c>
      <c r="FP198" s="15" t="n">
        <v>1.5</v>
      </c>
      <c r="FQ198" s="15" t="s">
        <v>618</v>
      </c>
      <c r="FS198" s="15" t="s">
        <v>505</v>
      </c>
      <c r="FT198" s="15" t="s">
        <v>505</v>
      </c>
      <c r="FU198" s="15" t="s">
        <v>505</v>
      </c>
      <c r="FW198" s="15" t="n">
        <v>2.5</v>
      </c>
      <c r="FX198" s="15" t="s">
        <v>595</v>
      </c>
      <c r="FZ198" s="15" t="s">
        <v>505</v>
      </c>
      <c r="GA198" s="15" t="s">
        <v>505</v>
      </c>
      <c r="GB198" s="15" t="s">
        <v>505</v>
      </c>
      <c r="GD198" s="15" t="n">
        <v>4</v>
      </c>
      <c r="GE198" s="15" t="s">
        <v>521</v>
      </c>
      <c r="GG198" s="15" t="s">
        <v>505</v>
      </c>
      <c r="GH198" s="15" t="s">
        <v>505</v>
      </c>
      <c r="GI198" s="15" t="s">
        <v>505</v>
      </c>
      <c r="GK198" s="15" t="n">
        <v>3.5</v>
      </c>
      <c r="GL198" s="15" t="s">
        <v>598</v>
      </c>
      <c r="NH198" s="15" t="s">
        <v>509</v>
      </c>
      <c r="OU198" s="15" t="s">
        <v>510</v>
      </c>
      <c r="QI198" s="15" t="n">
        <v>343647305</v>
      </c>
      <c r="QJ198" s="15" t="s">
        <v>1404</v>
      </c>
      <c r="QK198" s="15" t="n">
        <v>44838.4237152778</v>
      </c>
      <c r="QN198" s="15" t="s">
        <v>513</v>
      </c>
      <c r="QQ198" s="15" t="n">
        <v>197</v>
      </c>
    </row>
    <row r="199" customFormat="false" ht="13.8" hidden="false" customHeight="false" outlineLevel="0" collapsed="false">
      <c r="A199" s="16" t="n">
        <v>44836.8396637732</v>
      </c>
      <c r="B199" s="16" t="n">
        <v>44836.8412909028</v>
      </c>
      <c r="C199" s="16" t="n">
        <v>44836</v>
      </c>
      <c r="D199" s="15" t="s">
        <v>753</v>
      </c>
      <c r="G199" s="16" t="n">
        <v>44836</v>
      </c>
      <c r="H199" s="15" t="s">
        <v>554</v>
      </c>
      <c r="I199" s="15" t="s">
        <v>1229</v>
      </c>
      <c r="J199" s="15" t="s">
        <v>1230</v>
      </c>
      <c r="K199" s="15" t="s">
        <v>1274</v>
      </c>
      <c r="L199" s="15" t="s">
        <v>576</v>
      </c>
      <c r="IR199" s="15" t="s">
        <v>508</v>
      </c>
      <c r="JH199" s="15" t="s">
        <v>505</v>
      </c>
      <c r="JI199" s="15" t="s">
        <v>505</v>
      </c>
      <c r="JJ199" s="15" t="s">
        <v>508</v>
      </c>
      <c r="JK199" s="15" t="n">
        <v>0.1</v>
      </c>
      <c r="JL199" s="15" t="n">
        <v>3</v>
      </c>
      <c r="JM199" s="15" t="s">
        <v>547</v>
      </c>
      <c r="JO199" s="15" t="s">
        <v>1405</v>
      </c>
      <c r="JP199" s="15" t="s">
        <v>508</v>
      </c>
      <c r="KN199" s="15" t="s">
        <v>505</v>
      </c>
      <c r="KO199" s="15" t="s">
        <v>505</v>
      </c>
      <c r="KP199" s="15" t="s">
        <v>508</v>
      </c>
      <c r="KQ199" s="15" t="n">
        <v>24</v>
      </c>
      <c r="KR199" s="15" t="n">
        <v>28</v>
      </c>
      <c r="KS199" s="15" t="s">
        <v>743</v>
      </c>
      <c r="KU199" s="15" t="s">
        <v>1406</v>
      </c>
      <c r="KV199" s="15" t="s">
        <v>505</v>
      </c>
      <c r="KW199" s="15" t="s">
        <v>505</v>
      </c>
      <c r="KX199" s="15" t="s">
        <v>508</v>
      </c>
      <c r="KY199" s="15" t="n">
        <v>96</v>
      </c>
      <c r="KZ199" s="15" t="n">
        <v>32</v>
      </c>
      <c r="LA199" s="15" t="s">
        <v>1271</v>
      </c>
      <c r="LC199" s="15" t="s">
        <v>1407</v>
      </c>
      <c r="LD199" s="15" t="s">
        <v>505</v>
      </c>
      <c r="LE199" s="15" t="s">
        <v>505</v>
      </c>
      <c r="LF199" s="15" t="s">
        <v>508</v>
      </c>
      <c r="LG199" s="15" t="n">
        <v>20</v>
      </c>
      <c r="LH199" s="15" t="n">
        <v>32</v>
      </c>
      <c r="LI199" s="15" t="s">
        <v>1408</v>
      </c>
      <c r="LK199" s="15" t="s">
        <v>1409</v>
      </c>
      <c r="LL199" s="15" t="s">
        <v>505</v>
      </c>
      <c r="LM199" s="15" t="s">
        <v>505</v>
      </c>
      <c r="LN199" s="15" t="s">
        <v>508</v>
      </c>
      <c r="LO199" s="15" t="n">
        <v>20</v>
      </c>
      <c r="LP199" s="15" t="n">
        <v>10</v>
      </c>
      <c r="LQ199" s="15" t="s">
        <v>749</v>
      </c>
      <c r="LS199" s="15" t="s">
        <v>1410</v>
      </c>
      <c r="LT199" s="15" t="s">
        <v>505</v>
      </c>
      <c r="LU199" s="15" t="s">
        <v>505</v>
      </c>
      <c r="LV199" s="15" t="s">
        <v>505</v>
      </c>
      <c r="LX199" s="15" t="n">
        <v>16</v>
      </c>
      <c r="LY199" s="15" t="s">
        <v>751</v>
      </c>
      <c r="MA199" s="15" t="s">
        <v>1411</v>
      </c>
      <c r="NH199" s="15" t="s">
        <v>509</v>
      </c>
      <c r="OU199" s="15" t="s">
        <v>510</v>
      </c>
      <c r="QI199" s="15" t="n">
        <v>343647329</v>
      </c>
      <c r="QJ199" s="15" t="s">
        <v>1412</v>
      </c>
      <c r="QK199" s="15" t="n">
        <v>44838.4237384259</v>
      </c>
      <c r="QN199" s="15" t="s">
        <v>513</v>
      </c>
      <c r="QQ199" s="15" t="n">
        <v>198</v>
      </c>
    </row>
    <row r="200" customFormat="false" ht="13.8" hidden="false" customHeight="false" outlineLevel="0" collapsed="false">
      <c r="A200" s="16" t="n">
        <v>44836.8415539236</v>
      </c>
      <c r="B200" s="16" t="n">
        <v>44836.8420091551</v>
      </c>
      <c r="C200" s="16" t="n">
        <v>44836</v>
      </c>
      <c r="D200" s="15" t="s">
        <v>753</v>
      </c>
      <c r="G200" s="16" t="n">
        <v>44836</v>
      </c>
      <c r="H200" s="15" t="s">
        <v>554</v>
      </c>
      <c r="I200" s="15" t="s">
        <v>1229</v>
      </c>
      <c r="J200" s="15" t="s">
        <v>1230</v>
      </c>
      <c r="K200" s="15" t="s">
        <v>1274</v>
      </c>
      <c r="L200" s="15" t="s">
        <v>504</v>
      </c>
      <c r="JX200" s="15" t="s">
        <v>505</v>
      </c>
      <c r="JY200" s="15" t="s">
        <v>505</v>
      </c>
      <c r="JZ200" s="15" t="s">
        <v>505</v>
      </c>
      <c r="KB200" s="15" t="n">
        <v>0.15</v>
      </c>
      <c r="KC200" s="15" t="s">
        <v>506</v>
      </c>
      <c r="KE200" s="15" t="s">
        <v>723</v>
      </c>
      <c r="KF200" s="15" t="s">
        <v>508</v>
      </c>
      <c r="NH200" s="15" t="s">
        <v>509</v>
      </c>
      <c r="OU200" s="15" t="s">
        <v>510</v>
      </c>
      <c r="QI200" s="15" t="n">
        <v>343647347</v>
      </c>
      <c r="QJ200" s="15" t="s">
        <v>1413</v>
      </c>
      <c r="QK200" s="15" t="n">
        <v>44838.42375</v>
      </c>
      <c r="QN200" s="15" t="s">
        <v>513</v>
      </c>
      <c r="QQ200" s="15" t="n">
        <v>199</v>
      </c>
    </row>
    <row r="201" customFormat="false" ht="13.8" hidden="false" customHeight="false" outlineLevel="0" collapsed="false">
      <c r="A201" s="16" t="n">
        <v>44836.8421572454</v>
      </c>
      <c r="B201" s="16" t="n">
        <v>44836.8425715278</v>
      </c>
      <c r="C201" s="16" t="n">
        <v>44836</v>
      </c>
      <c r="D201" s="15" t="s">
        <v>753</v>
      </c>
      <c r="G201" s="16" t="n">
        <v>44836</v>
      </c>
      <c r="H201" s="15" t="s">
        <v>554</v>
      </c>
      <c r="I201" s="15" t="s">
        <v>1229</v>
      </c>
      <c r="J201" s="15" t="s">
        <v>1230</v>
      </c>
      <c r="K201" s="15" t="s">
        <v>1274</v>
      </c>
      <c r="L201" s="15" t="s">
        <v>504</v>
      </c>
      <c r="JX201" s="15" t="s">
        <v>505</v>
      </c>
      <c r="JY201" s="15" t="s">
        <v>505</v>
      </c>
      <c r="JZ201" s="15" t="s">
        <v>505</v>
      </c>
      <c r="KB201" s="15" t="n">
        <v>0.15</v>
      </c>
      <c r="KC201" s="15" t="s">
        <v>506</v>
      </c>
      <c r="KE201" s="15" t="s">
        <v>723</v>
      </c>
      <c r="KF201" s="15" t="s">
        <v>508</v>
      </c>
      <c r="NH201" s="15" t="s">
        <v>509</v>
      </c>
      <c r="OU201" s="15" t="s">
        <v>510</v>
      </c>
      <c r="QI201" s="15" t="n">
        <v>343647367</v>
      </c>
      <c r="QJ201" s="15" t="s">
        <v>1414</v>
      </c>
      <c r="QK201" s="15" t="n">
        <v>44838.4237731482</v>
      </c>
      <c r="QN201" s="15" t="s">
        <v>513</v>
      </c>
      <c r="QQ201" s="15" t="n">
        <v>200</v>
      </c>
    </row>
    <row r="202" customFormat="false" ht="13.8" hidden="false" customHeight="false" outlineLevel="0" collapsed="false">
      <c r="A202" s="16" t="n">
        <v>44836.842765</v>
      </c>
      <c r="B202" s="16" t="n">
        <v>44836.8437496644</v>
      </c>
      <c r="C202" s="16" t="n">
        <v>44836</v>
      </c>
      <c r="D202" s="15" t="s">
        <v>753</v>
      </c>
      <c r="G202" s="16" t="n">
        <v>44836</v>
      </c>
      <c r="H202" s="15" t="s">
        <v>554</v>
      </c>
      <c r="I202" s="15" t="s">
        <v>1229</v>
      </c>
      <c r="J202" s="15" t="s">
        <v>1230</v>
      </c>
      <c r="K202" s="15" t="s">
        <v>1274</v>
      </c>
      <c r="L202" s="15" t="s">
        <v>504</v>
      </c>
      <c r="JX202" s="15" t="s">
        <v>508</v>
      </c>
      <c r="KF202" s="15" t="s">
        <v>505</v>
      </c>
      <c r="KG202" s="15" t="s">
        <v>508</v>
      </c>
      <c r="NH202" s="15" t="s">
        <v>509</v>
      </c>
      <c r="OU202" s="15" t="s">
        <v>510</v>
      </c>
      <c r="QH202" s="15" t="s">
        <v>1415</v>
      </c>
      <c r="QI202" s="15" t="n">
        <v>343647390</v>
      </c>
      <c r="QJ202" s="15" t="s">
        <v>1416</v>
      </c>
      <c r="QK202" s="15" t="n">
        <v>44838.4237962963</v>
      </c>
      <c r="QN202" s="15" t="s">
        <v>513</v>
      </c>
      <c r="QQ202" s="15" t="n">
        <v>201</v>
      </c>
    </row>
    <row r="203" customFormat="false" ht="13.8" hidden="false" customHeight="false" outlineLevel="0" collapsed="false">
      <c r="A203" s="16" t="n">
        <v>44836.8438798495</v>
      </c>
      <c r="B203" s="16" t="n">
        <v>44836.8444195833</v>
      </c>
      <c r="C203" s="16" t="n">
        <v>44836</v>
      </c>
      <c r="D203" s="15" t="s">
        <v>753</v>
      </c>
      <c r="G203" s="16" t="n">
        <v>44836</v>
      </c>
      <c r="H203" s="15" t="s">
        <v>554</v>
      </c>
      <c r="I203" s="15" t="s">
        <v>1229</v>
      </c>
      <c r="J203" s="15" t="s">
        <v>1230</v>
      </c>
      <c r="K203" s="15" t="s">
        <v>1274</v>
      </c>
      <c r="L203" s="15" t="s">
        <v>504</v>
      </c>
      <c r="JX203" s="15" t="s">
        <v>508</v>
      </c>
      <c r="KF203" s="15" t="s">
        <v>505</v>
      </c>
      <c r="KG203" s="15" t="s">
        <v>508</v>
      </c>
      <c r="NH203" s="15" t="s">
        <v>509</v>
      </c>
      <c r="OU203" s="15" t="s">
        <v>510</v>
      </c>
      <c r="QH203" s="15" t="s">
        <v>1417</v>
      </c>
      <c r="QI203" s="15" t="n">
        <v>343647410</v>
      </c>
      <c r="QJ203" s="15" t="s">
        <v>1418</v>
      </c>
      <c r="QK203" s="15" t="n">
        <v>44838.4238194445</v>
      </c>
      <c r="QN203" s="15" t="s">
        <v>513</v>
      </c>
      <c r="QQ203" s="15" t="n">
        <v>202</v>
      </c>
    </row>
    <row r="204" customFormat="false" ht="13.8" hidden="false" customHeight="false" outlineLevel="0" collapsed="false">
      <c r="A204" s="16" t="n">
        <v>44836.8446903704</v>
      </c>
      <c r="B204" s="16" t="n">
        <v>44836.8452659259</v>
      </c>
      <c r="C204" s="16" t="n">
        <v>44836</v>
      </c>
      <c r="D204" s="15" t="s">
        <v>753</v>
      </c>
      <c r="G204" s="16" t="n">
        <v>44836</v>
      </c>
      <c r="H204" s="15" t="s">
        <v>554</v>
      </c>
      <c r="I204" s="15" t="s">
        <v>1229</v>
      </c>
      <c r="J204" s="15" t="s">
        <v>1230</v>
      </c>
      <c r="K204" s="15" t="s">
        <v>1274</v>
      </c>
      <c r="L204" s="15" t="s">
        <v>517</v>
      </c>
      <c r="MN204" s="15" t="s">
        <v>505</v>
      </c>
      <c r="MO204" s="15" t="s">
        <v>668</v>
      </c>
      <c r="MQ204" s="15" t="s">
        <v>519</v>
      </c>
      <c r="MS204" s="15" t="s">
        <v>505</v>
      </c>
      <c r="MT204" s="15" t="s">
        <v>505</v>
      </c>
      <c r="MV204" s="15" t="n">
        <v>10</v>
      </c>
      <c r="MW204" s="15" t="s">
        <v>525</v>
      </c>
      <c r="NF204" s="15" t="s">
        <v>525</v>
      </c>
      <c r="NG204" s="15" t="s">
        <v>528</v>
      </c>
      <c r="NH204" s="15" t="s">
        <v>509</v>
      </c>
      <c r="OU204" s="15" t="s">
        <v>510</v>
      </c>
      <c r="QI204" s="15" t="n">
        <v>343647426</v>
      </c>
      <c r="QJ204" s="15" t="s">
        <v>1419</v>
      </c>
      <c r="QK204" s="15" t="n">
        <v>44838.4238425926</v>
      </c>
      <c r="QN204" s="15" t="s">
        <v>513</v>
      </c>
      <c r="QQ204" s="15" t="n">
        <v>203</v>
      </c>
    </row>
    <row r="205" customFormat="false" ht="13.8" hidden="false" customHeight="false" outlineLevel="0" collapsed="false">
      <c r="A205" s="16" t="n">
        <v>44836.8453952083</v>
      </c>
      <c r="B205" s="16" t="n">
        <v>44836.8458146181</v>
      </c>
      <c r="C205" s="16" t="n">
        <v>44836</v>
      </c>
      <c r="D205" s="15" t="s">
        <v>753</v>
      </c>
      <c r="G205" s="16" t="n">
        <v>44836</v>
      </c>
      <c r="H205" s="15" t="s">
        <v>554</v>
      </c>
      <c r="I205" s="15" t="s">
        <v>1229</v>
      </c>
      <c r="J205" s="15" t="s">
        <v>1230</v>
      </c>
      <c r="K205" s="15" t="s">
        <v>1274</v>
      </c>
      <c r="L205" s="15" t="s">
        <v>517</v>
      </c>
      <c r="MN205" s="15" t="s">
        <v>505</v>
      </c>
      <c r="MO205" s="15" t="s">
        <v>668</v>
      </c>
      <c r="MQ205" s="15" t="s">
        <v>519</v>
      </c>
      <c r="MS205" s="15" t="s">
        <v>505</v>
      </c>
      <c r="MT205" s="15" t="s">
        <v>505</v>
      </c>
      <c r="MV205" s="15" t="n">
        <v>10</v>
      </c>
      <c r="MW205" s="15" t="s">
        <v>525</v>
      </c>
      <c r="NF205" s="15" t="s">
        <v>525</v>
      </c>
      <c r="NG205" s="15" t="s">
        <v>528</v>
      </c>
      <c r="NH205" s="15" t="s">
        <v>509</v>
      </c>
      <c r="OU205" s="15" t="s">
        <v>510</v>
      </c>
      <c r="QI205" s="15" t="n">
        <v>343647440</v>
      </c>
      <c r="QJ205" s="15" t="s">
        <v>1420</v>
      </c>
      <c r="QK205" s="15" t="n">
        <v>44838.4238657407</v>
      </c>
      <c r="QN205" s="15" t="s">
        <v>513</v>
      </c>
      <c r="QQ205" s="15" t="n">
        <v>204</v>
      </c>
    </row>
    <row r="206" customFormat="false" ht="13.8" hidden="false" customHeight="false" outlineLevel="0" collapsed="false">
      <c r="A206" s="16" t="n">
        <v>44836.8460356597</v>
      </c>
      <c r="B206" s="16" t="n">
        <v>44836.8464863773</v>
      </c>
      <c r="C206" s="16" t="n">
        <v>44836</v>
      </c>
      <c r="D206" s="15" t="s">
        <v>753</v>
      </c>
      <c r="G206" s="16" t="n">
        <v>44836</v>
      </c>
      <c r="H206" s="15" t="s">
        <v>554</v>
      </c>
      <c r="I206" s="15" t="s">
        <v>1229</v>
      </c>
      <c r="J206" s="15" t="s">
        <v>1230</v>
      </c>
      <c r="K206" s="15" t="s">
        <v>1274</v>
      </c>
      <c r="L206" s="15" t="s">
        <v>517</v>
      </c>
      <c r="MN206" s="15" t="s">
        <v>505</v>
      </c>
      <c r="MO206" s="15" t="s">
        <v>545</v>
      </c>
      <c r="MQ206" s="15" t="s">
        <v>527</v>
      </c>
      <c r="MZ206" s="15" t="s">
        <v>505</v>
      </c>
      <c r="NA206" s="15" t="s">
        <v>505</v>
      </c>
      <c r="NC206" s="15" t="n">
        <v>20</v>
      </c>
      <c r="ND206" s="15" t="s">
        <v>528</v>
      </c>
      <c r="NF206" s="15" t="s">
        <v>528</v>
      </c>
      <c r="NG206" s="15" t="s">
        <v>550</v>
      </c>
      <c r="NH206" s="15" t="s">
        <v>509</v>
      </c>
      <c r="OU206" s="15" t="s">
        <v>510</v>
      </c>
      <c r="QI206" s="15" t="n">
        <v>343647455</v>
      </c>
      <c r="QJ206" s="15" t="s">
        <v>1421</v>
      </c>
      <c r="QK206" s="15" t="n">
        <v>44838.4238773148</v>
      </c>
      <c r="QN206" s="15" t="s">
        <v>513</v>
      </c>
      <c r="QQ206" s="15" t="n">
        <v>205</v>
      </c>
    </row>
    <row r="207" customFormat="false" ht="13.8" hidden="false" customHeight="false" outlineLevel="0" collapsed="false">
      <c r="A207" s="16" t="n">
        <v>44836.8466303819</v>
      </c>
      <c r="B207" s="16" t="n">
        <v>44836.8471066782</v>
      </c>
      <c r="C207" s="16" t="n">
        <v>44836</v>
      </c>
      <c r="D207" s="15" t="s">
        <v>753</v>
      </c>
      <c r="G207" s="16" t="n">
        <v>44836</v>
      </c>
      <c r="H207" s="15" t="s">
        <v>554</v>
      </c>
      <c r="I207" s="15" t="s">
        <v>1229</v>
      </c>
      <c r="J207" s="15" t="s">
        <v>1230</v>
      </c>
      <c r="K207" s="15" t="s">
        <v>1274</v>
      </c>
      <c r="L207" s="15" t="s">
        <v>517</v>
      </c>
      <c r="MN207" s="15" t="s">
        <v>505</v>
      </c>
      <c r="MO207" s="15" t="s">
        <v>558</v>
      </c>
      <c r="MQ207" s="15" t="s">
        <v>527</v>
      </c>
      <c r="MZ207" s="15" t="s">
        <v>505</v>
      </c>
      <c r="NA207" s="15" t="s">
        <v>505</v>
      </c>
      <c r="NC207" s="15" t="n">
        <v>25</v>
      </c>
      <c r="ND207" s="15" t="s">
        <v>1117</v>
      </c>
      <c r="NF207" s="15" t="s">
        <v>1117</v>
      </c>
      <c r="NG207" s="15" t="s">
        <v>704</v>
      </c>
      <c r="NH207" s="15" t="s">
        <v>509</v>
      </c>
      <c r="OU207" s="15" t="s">
        <v>510</v>
      </c>
      <c r="QI207" s="15" t="n">
        <v>343647476</v>
      </c>
      <c r="QJ207" s="15" t="s">
        <v>1422</v>
      </c>
      <c r="QK207" s="15" t="n">
        <v>44838.423912037</v>
      </c>
      <c r="QN207" s="15" t="s">
        <v>513</v>
      </c>
      <c r="QQ207" s="15" t="n">
        <v>206</v>
      </c>
    </row>
    <row r="208" customFormat="false" ht="13.8" hidden="false" customHeight="false" outlineLevel="0" collapsed="false">
      <c r="A208" s="16" t="n">
        <v>44837.7240283681</v>
      </c>
      <c r="B208" s="16" t="n">
        <v>44837.7285963194</v>
      </c>
      <c r="C208" s="16" t="n">
        <v>44837</v>
      </c>
      <c r="D208" s="15" t="s">
        <v>753</v>
      </c>
      <c r="G208" s="16" t="n">
        <v>44837</v>
      </c>
      <c r="H208" s="15" t="s">
        <v>554</v>
      </c>
      <c r="I208" s="15" t="s">
        <v>720</v>
      </c>
      <c r="J208" s="15" t="s">
        <v>1423</v>
      </c>
      <c r="K208" s="15" t="s">
        <v>1424</v>
      </c>
      <c r="L208" s="15" t="s">
        <v>601</v>
      </c>
      <c r="Q208" s="15" t="s">
        <v>505</v>
      </c>
      <c r="R208" s="15" t="s">
        <v>505</v>
      </c>
      <c r="S208" s="15" t="s">
        <v>505</v>
      </c>
      <c r="U208" s="15" t="n">
        <v>1</v>
      </c>
      <c r="V208" s="15" t="s">
        <v>602</v>
      </c>
      <c r="X208" s="15" t="s">
        <v>1425</v>
      </c>
      <c r="Y208" s="15" t="s">
        <v>505</v>
      </c>
      <c r="Z208" s="15" t="s">
        <v>505</v>
      </c>
      <c r="AA208" s="15" t="s">
        <v>505</v>
      </c>
      <c r="AC208" s="15" t="n">
        <v>4</v>
      </c>
      <c r="AD208" s="15" t="s">
        <v>521</v>
      </c>
      <c r="AF208" s="15" t="s">
        <v>1426</v>
      </c>
      <c r="AG208" s="15" t="s">
        <v>505</v>
      </c>
      <c r="AH208" s="15" t="s">
        <v>505</v>
      </c>
      <c r="AI208" s="15" t="s">
        <v>508</v>
      </c>
      <c r="AJ208" s="15" t="n">
        <v>5</v>
      </c>
      <c r="AK208" s="15" t="n">
        <v>16.5</v>
      </c>
      <c r="AL208" s="15" t="s">
        <v>1347</v>
      </c>
      <c r="AN208" s="15" t="s">
        <v>1427</v>
      </c>
      <c r="AO208" s="15" t="s">
        <v>505</v>
      </c>
      <c r="AP208" s="15" t="s">
        <v>505</v>
      </c>
      <c r="AQ208" s="15" t="s">
        <v>505</v>
      </c>
      <c r="AS208" s="15" t="n">
        <v>5</v>
      </c>
      <c r="AT208" s="15" t="s">
        <v>524</v>
      </c>
      <c r="AV208" s="15" t="s">
        <v>1428</v>
      </c>
      <c r="AW208" s="15" t="s">
        <v>505</v>
      </c>
      <c r="AX208" s="15" t="s">
        <v>505</v>
      </c>
      <c r="AY208" s="15" t="s">
        <v>505</v>
      </c>
      <c r="BA208" s="15" t="n">
        <v>3</v>
      </c>
      <c r="BB208" s="15" t="s">
        <v>679</v>
      </c>
      <c r="BD208" s="15" t="s">
        <v>1429</v>
      </c>
      <c r="BE208" s="15" t="s">
        <v>505</v>
      </c>
      <c r="BF208" s="15" t="s">
        <v>505</v>
      </c>
      <c r="BG208" s="15" t="s">
        <v>505</v>
      </c>
      <c r="BI208" s="15" t="n">
        <v>7.5</v>
      </c>
      <c r="BJ208" s="15" t="s">
        <v>739</v>
      </c>
      <c r="BL208" s="15" t="s">
        <v>1430</v>
      </c>
      <c r="BM208" s="15" t="s">
        <v>505</v>
      </c>
      <c r="BN208" s="15" t="s">
        <v>505</v>
      </c>
      <c r="BO208" s="15" t="s">
        <v>505</v>
      </c>
      <c r="BQ208" s="15" t="n">
        <v>3.75</v>
      </c>
      <c r="BR208" s="15" t="s">
        <v>724</v>
      </c>
      <c r="BT208" s="15" t="s">
        <v>678</v>
      </c>
      <c r="BU208" s="15" t="s">
        <v>505</v>
      </c>
      <c r="BV208" s="15" t="s">
        <v>505</v>
      </c>
      <c r="BW208" s="15" t="s">
        <v>505</v>
      </c>
      <c r="BY208" s="15" t="n">
        <v>2.5</v>
      </c>
      <c r="BZ208" s="15" t="s">
        <v>595</v>
      </c>
      <c r="CB208" s="15" t="s">
        <v>1383</v>
      </c>
      <c r="CC208" s="15" t="s">
        <v>505</v>
      </c>
      <c r="CD208" s="15" t="s">
        <v>505</v>
      </c>
      <c r="CE208" s="15" t="s">
        <v>505</v>
      </c>
      <c r="CG208" s="15" t="n">
        <v>2.5</v>
      </c>
      <c r="CH208" s="15" t="s">
        <v>595</v>
      </c>
      <c r="CJ208" s="15" t="s">
        <v>1324</v>
      </c>
      <c r="CK208" s="15" t="s">
        <v>505</v>
      </c>
      <c r="CL208" s="15" t="s">
        <v>505</v>
      </c>
      <c r="CM208" s="15" t="s">
        <v>508</v>
      </c>
      <c r="CN208" s="15" t="n">
        <v>160</v>
      </c>
      <c r="CO208" s="15" t="n">
        <v>2.5</v>
      </c>
      <c r="CP208" s="15" t="s">
        <v>928</v>
      </c>
      <c r="CR208" s="15" t="s">
        <v>777</v>
      </c>
      <c r="CS208" s="15" t="s">
        <v>505</v>
      </c>
      <c r="CT208" s="15" t="s">
        <v>505</v>
      </c>
      <c r="CU208" s="15" t="s">
        <v>505</v>
      </c>
      <c r="CW208" s="15" t="n">
        <v>3.5</v>
      </c>
      <c r="CX208" s="15" t="s">
        <v>598</v>
      </c>
      <c r="CZ208" s="15" t="s">
        <v>1431</v>
      </c>
      <c r="DA208" s="15" t="s">
        <v>505</v>
      </c>
      <c r="DB208" s="15" t="s">
        <v>505</v>
      </c>
      <c r="DC208" s="15" t="s">
        <v>508</v>
      </c>
      <c r="DD208" s="15" t="n">
        <v>25</v>
      </c>
      <c r="DE208" s="15" t="n">
        <v>1.5</v>
      </c>
      <c r="DF208" s="15" t="s">
        <v>546</v>
      </c>
      <c r="DH208" s="15" t="s">
        <v>772</v>
      </c>
      <c r="DI208" s="15" t="s">
        <v>505</v>
      </c>
      <c r="DJ208" s="15" t="s">
        <v>505</v>
      </c>
      <c r="DK208" s="15" t="s">
        <v>505</v>
      </c>
      <c r="DM208" s="15" t="n">
        <v>6</v>
      </c>
      <c r="DN208" s="15" t="s">
        <v>613</v>
      </c>
      <c r="DP208" s="15" t="s">
        <v>678</v>
      </c>
      <c r="DQ208" s="15" t="s">
        <v>505</v>
      </c>
      <c r="DR208" s="15" t="s">
        <v>505</v>
      </c>
      <c r="DS208" s="15" t="s">
        <v>508</v>
      </c>
      <c r="DT208" s="15" t="n">
        <v>0.85</v>
      </c>
      <c r="DU208" s="15" t="n">
        <v>10</v>
      </c>
      <c r="DV208" s="15" t="s">
        <v>1322</v>
      </c>
      <c r="DX208" s="15" t="s">
        <v>678</v>
      </c>
      <c r="DY208" s="15" t="s">
        <v>505</v>
      </c>
      <c r="DZ208" s="15" t="s">
        <v>505</v>
      </c>
      <c r="EA208" s="15" t="s">
        <v>508</v>
      </c>
      <c r="EB208" s="15" t="n">
        <v>160</v>
      </c>
      <c r="EC208" s="15" t="n">
        <v>6.5</v>
      </c>
      <c r="ED208" s="15" t="s">
        <v>1139</v>
      </c>
      <c r="EF208" s="15" t="s">
        <v>1432</v>
      </c>
      <c r="EG208" s="15" t="s">
        <v>505</v>
      </c>
      <c r="EH208" s="15" t="s">
        <v>505</v>
      </c>
      <c r="EI208" s="15" t="s">
        <v>505</v>
      </c>
      <c r="EK208" s="15" t="n">
        <v>13</v>
      </c>
      <c r="EL208" s="15" t="s">
        <v>717</v>
      </c>
      <c r="EN208" s="15" t="s">
        <v>723</v>
      </c>
      <c r="EO208" s="15" t="s">
        <v>508</v>
      </c>
      <c r="EW208" s="15" t="s">
        <v>508</v>
      </c>
      <c r="FE208" s="15" t="s">
        <v>505</v>
      </c>
      <c r="FF208" s="15" t="s">
        <v>505</v>
      </c>
      <c r="FG208" s="15" t="s">
        <v>508</v>
      </c>
      <c r="FH208" s="15" t="n">
        <v>3</v>
      </c>
      <c r="FI208" s="15" t="n">
        <v>1</v>
      </c>
      <c r="FJ208" s="15" t="s">
        <v>696</v>
      </c>
      <c r="FL208" s="15" t="s">
        <v>508</v>
      </c>
      <c r="FS208" s="15" t="s">
        <v>508</v>
      </c>
      <c r="FZ208" s="15" t="s">
        <v>508</v>
      </c>
      <c r="GG208" s="15" t="s">
        <v>508</v>
      </c>
      <c r="GN208" s="15" t="s">
        <v>505</v>
      </c>
      <c r="GO208" s="15" t="s">
        <v>505</v>
      </c>
      <c r="GP208" s="15" t="s">
        <v>508</v>
      </c>
      <c r="GQ208" s="15" t="n">
        <v>60</v>
      </c>
      <c r="GR208" s="15" t="n">
        <v>2</v>
      </c>
      <c r="GS208" s="15" t="s">
        <v>524</v>
      </c>
      <c r="GU208" s="15" t="s">
        <v>1433</v>
      </c>
      <c r="GV208" s="15" t="s">
        <v>505</v>
      </c>
      <c r="GW208" s="15" t="s">
        <v>505</v>
      </c>
      <c r="GX208" s="15" t="s">
        <v>508</v>
      </c>
      <c r="GY208" s="15" t="n">
        <v>2.5</v>
      </c>
      <c r="GZ208" s="15" t="n">
        <v>24</v>
      </c>
      <c r="HA208" s="15" t="s">
        <v>1434</v>
      </c>
      <c r="HC208" s="15" t="s">
        <v>788</v>
      </c>
      <c r="HD208" s="15" t="s">
        <v>505</v>
      </c>
      <c r="HE208" s="15" t="s">
        <v>505</v>
      </c>
      <c r="HF208" s="15" t="s">
        <v>508</v>
      </c>
      <c r="HG208" s="15" t="n">
        <v>0.68</v>
      </c>
      <c r="HH208" s="15" t="n">
        <v>8</v>
      </c>
      <c r="HI208" s="15" t="s">
        <v>1322</v>
      </c>
      <c r="HK208" s="15" t="s">
        <v>1435</v>
      </c>
      <c r="HL208" s="15" t="s">
        <v>505</v>
      </c>
      <c r="HM208" s="15" t="s">
        <v>505</v>
      </c>
      <c r="HN208" s="15" t="s">
        <v>508</v>
      </c>
      <c r="HO208" s="15" t="n">
        <v>400</v>
      </c>
      <c r="HP208" s="15" t="n">
        <v>6</v>
      </c>
      <c r="HQ208" s="15" t="s">
        <v>724</v>
      </c>
      <c r="HS208" s="15" t="s">
        <v>1436</v>
      </c>
      <c r="HT208" s="15" t="s">
        <v>505</v>
      </c>
      <c r="HU208" s="15" t="s">
        <v>505</v>
      </c>
      <c r="HV208" s="15" t="s">
        <v>508</v>
      </c>
      <c r="HW208" s="15" t="n">
        <v>0.9</v>
      </c>
      <c r="HX208" s="15" t="n">
        <v>7.5</v>
      </c>
      <c r="HY208" s="15" t="s">
        <v>1087</v>
      </c>
      <c r="IA208" s="15" t="s">
        <v>1437</v>
      </c>
      <c r="IB208" s="15" t="s">
        <v>505</v>
      </c>
      <c r="IC208" s="15" t="s">
        <v>505</v>
      </c>
      <c r="ID208" s="15" t="s">
        <v>508</v>
      </c>
      <c r="IE208" s="15" t="n">
        <v>50</v>
      </c>
      <c r="IF208" s="15" t="n">
        <v>3.5</v>
      </c>
      <c r="IG208" s="15" t="s">
        <v>727</v>
      </c>
      <c r="II208" s="15" t="s">
        <v>1438</v>
      </c>
      <c r="IJ208" s="15" t="s">
        <v>505</v>
      </c>
      <c r="IK208" s="15" t="s">
        <v>505</v>
      </c>
      <c r="IL208" s="15" t="s">
        <v>505</v>
      </c>
      <c r="IN208" s="15" t="n">
        <v>3</v>
      </c>
      <c r="IO208" s="15" t="s">
        <v>679</v>
      </c>
      <c r="IQ208" s="15" t="s">
        <v>1439</v>
      </c>
      <c r="IR208" s="15" t="s">
        <v>505</v>
      </c>
      <c r="IS208" s="15" t="s">
        <v>505</v>
      </c>
      <c r="IT208" s="15" t="s">
        <v>508</v>
      </c>
      <c r="IU208" s="15" t="n">
        <v>16</v>
      </c>
      <c r="IV208" s="15" t="n">
        <v>8</v>
      </c>
      <c r="IW208" s="15" t="s">
        <v>524</v>
      </c>
      <c r="IY208" s="15" t="s">
        <v>1440</v>
      </c>
      <c r="IZ208" s="15" t="s">
        <v>505</v>
      </c>
      <c r="JA208" s="15" t="s">
        <v>505</v>
      </c>
      <c r="JB208" s="15" t="s">
        <v>508</v>
      </c>
      <c r="JC208" s="15" t="n">
        <v>36</v>
      </c>
      <c r="JD208" s="15" t="n">
        <v>34</v>
      </c>
      <c r="JE208" s="15" t="s">
        <v>1441</v>
      </c>
      <c r="JG208" s="15" t="s">
        <v>1442</v>
      </c>
      <c r="JH208" s="15" t="s">
        <v>508</v>
      </c>
      <c r="JP208" s="15" t="s">
        <v>505</v>
      </c>
      <c r="JQ208" s="15" t="s">
        <v>505</v>
      </c>
      <c r="JR208" s="15" t="s">
        <v>508</v>
      </c>
      <c r="JS208" s="15" t="n">
        <v>0.5</v>
      </c>
      <c r="JT208" s="15" t="n">
        <v>4</v>
      </c>
      <c r="JU208" s="15" t="s">
        <v>733</v>
      </c>
      <c r="JW208" s="15" t="s">
        <v>1443</v>
      </c>
      <c r="KN208" s="15" t="s">
        <v>508</v>
      </c>
      <c r="KV208" s="15" t="s">
        <v>508</v>
      </c>
      <c r="LD208" s="15" t="s">
        <v>508</v>
      </c>
      <c r="LL208" s="15" t="s">
        <v>508</v>
      </c>
      <c r="LT208" s="15" t="s">
        <v>508</v>
      </c>
      <c r="MB208" s="15" t="s">
        <v>505</v>
      </c>
      <c r="MC208" s="15" t="s">
        <v>505</v>
      </c>
      <c r="MD208" s="15" t="s">
        <v>505</v>
      </c>
      <c r="MF208" s="15" t="n">
        <v>2</v>
      </c>
      <c r="MG208" s="15" t="s">
        <v>734</v>
      </c>
      <c r="MI208" s="15" t="s">
        <v>723</v>
      </c>
      <c r="NH208" s="15" t="s">
        <v>509</v>
      </c>
      <c r="OU208" s="15" t="s">
        <v>510</v>
      </c>
      <c r="QI208" s="15" t="n">
        <v>343647488</v>
      </c>
      <c r="QJ208" s="15" t="s">
        <v>1444</v>
      </c>
      <c r="QK208" s="15" t="n">
        <v>44838.4239236111</v>
      </c>
      <c r="QN208" s="15" t="s">
        <v>513</v>
      </c>
      <c r="QQ208" s="15" t="n">
        <v>207</v>
      </c>
    </row>
    <row r="209" customFormat="false" ht="13.8" hidden="false" customHeight="false" outlineLevel="0" collapsed="false">
      <c r="A209" s="16" t="n">
        <v>44837.7287419676</v>
      </c>
      <c r="B209" s="16" t="n">
        <v>44837.7294345602</v>
      </c>
      <c r="C209" s="16" t="n">
        <v>44837</v>
      </c>
      <c r="D209" s="15" t="s">
        <v>753</v>
      </c>
      <c r="G209" s="16" t="n">
        <v>44837</v>
      </c>
      <c r="H209" s="15" t="s">
        <v>554</v>
      </c>
      <c r="I209" s="15" t="s">
        <v>720</v>
      </c>
      <c r="J209" s="15" t="s">
        <v>1423</v>
      </c>
      <c r="K209" s="15" t="s">
        <v>1424</v>
      </c>
      <c r="L209" s="15" t="s">
        <v>568</v>
      </c>
      <c r="EO209" s="15" t="s">
        <v>505</v>
      </c>
      <c r="EP209" s="15" t="s">
        <v>505</v>
      </c>
      <c r="EQ209" s="15" t="s">
        <v>505</v>
      </c>
      <c r="ES209" s="15" t="n">
        <v>15</v>
      </c>
      <c r="ET209" s="15" t="s">
        <v>546</v>
      </c>
      <c r="EV209" s="15" t="s">
        <v>782</v>
      </c>
      <c r="EW209" s="15" t="s">
        <v>505</v>
      </c>
      <c r="EX209" s="15" t="s">
        <v>505</v>
      </c>
      <c r="EY209" s="15" t="s">
        <v>505</v>
      </c>
      <c r="FA209" s="15" t="n">
        <v>50</v>
      </c>
      <c r="FB209" s="15" t="s">
        <v>704</v>
      </c>
      <c r="FD209" s="15" t="s">
        <v>782</v>
      </c>
      <c r="NH209" s="15" t="s">
        <v>509</v>
      </c>
      <c r="OU209" s="15" t="s">
        <v>510</v>
      </c>
      <c r="QI209" s="15" t="n">
        <v>343647504</v>
      </c>
      <c r="QJ209" s="15" t="s">
        <v>1445</v>
      </c>
      <c r="QK209" s="15" t="n">
        <v>44838.4239583333</v>
      </c>
      <c r="QN209" s="15" t="s">
        <v>513</v>
      </c>
      <c r="QQ209" s="15" t="n">
        <v>208</v>
      </c>
    </row>
    <row r="210" customFormat="false" ht="13.8" hidden="false" customHeight="false" outlineLevel="0" collapsed="false">
      <c r="A210" s="16" t="n">
        <v>44837.7295281713</v>
      </c>
      <c r="B210" s="16" t="n">
        <v>44837.7300803704</v>
      </c>
      <c r="C210" s="16" t="n">
        <v>44837</v>
      </c>
      <c r="D210" s="15" t="s">
        <v>753</v>
      </c>
      <c r="G210" s="16" t="n">
        <v>44837</v>
      </c>
      <c r="H210" s="15" t="s">
        <v>554</v>
      </c>
      <c r="I210" s="15" t="s">
        <v>720</v>
      </c>
      <c r="J210" s="15" t="s">
        <v>1423</v>
      </c>
      <c r="K210" s="15" t="s">
        <v>1424</v>
      </c>
      <c r="L210" s="15" t="s">
        <v>594</v>
      </c>
      <c r="FL210" s="15" t="s">
        <v>505</v>
      </c>
      <c r="FM210" s="15" t="s">
        <v>505</v>
      </c>
      <c r="FN210" s="15" t="s">
        <v>505</v>
      </c>
      <c r="FP210" s="15" t="n">
        <v>2.5</v>
      </c>
      <c r="FQ210" s="15" t="s">
        <v>595</v>
      </c>
      <c r="FS210" s="15" t="s">
        <v>505</v>
      </c>
      <c r="FT210" s="15" t="s">
        <v>505</v>
      </c>
      <c r="FU210" s="15" t="s">
        <v>505</v>
      </c>
      <c r="FW210" s="15" t="n">
        <v>3</v>
      </c>
      <c r="FX210" s="15" t="s">
        <v>679</v>
      </c>
      <c r="FZ210" s="15" t="s">
        <v>505</v>
      </c>
      <c r="GA210" s="15" t="s">
        <v>505</v>
      </c>
      <c r="GB210" s="15" t="s">
        <v>505</v>
      </c>
      <c r="GD210" s="15" t="n">
        <v>4</v>
      </c>
      <c r="GE210" s="15" t="s">
        <v>521</v>
      </c>
      <c r="GG210" s="15" t="s">
        <v>505</v>
      </c>
      <c r="GH210" s="15" t="s">
        <v>505</v>
      </c>
      <c r="GI210" s="15" t="s">
        <v>505</v>
      </c>
      <c r="GK210" s="15" t="n">
        <v>3</v>
      </c>
      <c r="GL210" s="15" t="s">
        <v>679</v>
      </c>
      <c r="NH210" s="15" t="s">
        <v>509</v>
      </c>
      <c r="OU210" s="15" t="s">
        <v>510</v>
      </c>
      <c r="QI210" s="15" t="n">
        <v>343647520</v>
      </c>
      <c r="QJ210" s="15" t="s">
        <v>1446</v>
      </c>
      <c r="QK210" s="15" t="n">
        <v>44838.4239814815</v>
      </c>
      <c r="QN210" s="15" t="s">
        <v>513</v>
      </c>
      <c r="QQ210" s="15" t="n">
        <v>209</v>
      </c>
    </row>
    <row r="211" customFormat="false" ht="13.8" hidden="false" customHeight="false" outlineLevel="0" collapsed="false">
      <c r="A211" s="16" t="n">
        <v>44837.730216713</v>
      </c>
      <c r="B211" s="16" t="n">
        <v>44837.7319536111</v>
      </c>
      <c r="C211" s="16" t="n">
        <v>44837</v>
      </c>
      <c r="D211" s="15" t="s">
        <v>753</v>
      </c>
      <c r="G211" s="16" t="n">
        <v>44837</v>
      </c>
      <c r="H211" s="15" t="s">
        <v>554</v>
      </c>
      <c r="I211" s="15" t="s">
        <v>720</v>
      </c>
      <c r="J211" s="15" t="s">
        <v>1423</v>
      </c>
      <c r="K211" s="15" t="s">
        <v>1424</v>
      </c>
      <c r="L211" s="15" t="s">
        <v>576</v>
      </c>
      <c r="IR211" s="15" t="s">
        <v>508</v>
      </c>
      <c r="JH211" s="15" t="s">
        <v>505</v>
      </c>
      <c r="JI211" s="15" t="s">
        <v>505</v>
      </c>
      <c r="JJ211" s="15" t="s">
        <v>508</v>
      </c>
      <c r="JK211" s="15" t="n">
        <v>0.08</v>
      </c>
      <c r="JL211" s="15" t="n">
        <v>3</v>
      </c>
      <c r="JM211" s="15" t="s">
        <v>1447</v>
      </c>
      <c r="JO211" s="15" t="s">
        <v>1448</v>
      </c>
      <c r="JP211" s="15" t="s">
        <v>508</v>
      </c>
      <c r="KN211" s="15" t="s">
        <v>505</v>
      </c>
      <c r="KO211" s="15" t="s">
        <v>505</v>
      </c>
      <c r="KP211" s="15" t="s">
        <v>508</v>
      </c>
      <c r="KQ211" s="15" t="n">
        <v>24</v>
      </c>
      <c r="KR211" s="15" t="n">
        <v>10</v>
      </c>
      <c r="KS211" s="15" t="s">
        <v>524</v>
      </c>
      <c r="KU211" s="15" t="s">
        <v>849</v>
      </c>
      <c r="KV211" s="15" t="s">
        <v>505</v>
      </c>
      <c r="KW211" s="15" t="s">
        <v>505</v>
      </c>
      <c r="KX211" s="15" t="s">
        <v>508</v>
      </c>
      <c r="KY211" s="15" t="n">
        <v>50</v>
      </c>
      <c r="KZ211" s="15" t="n">
        <v>20</v>
      </c>
      <c r="LA211" s="15" t="s">
        <v>733</v>
      </c>
      <c r="LC211" s="15" t="s">
        <v>1449</v>
      </c>
      <c r="LD211" s="15" t="s">
        <v>505</v>
      </c>
      <c r="LE211" s="15" t="s">
        <v>505</v>
      </c>
      <c r="LF211" s="15" t="s">
        <v>508</v>
      </c>
      <c r="LG211" s="15" t="n">
        <v>30</v>
      </c>
      <c r="LH211" s="15" t="n">
        <v>12</v>
      </c>
      <c r="LI211" s="15" t="s">
        <v>751</v>
      </c>
      <c r="LK211" s="15" t="s">
        <v>1450</v>
      </c>
      <c r="LL211" s="15" t="s">
        <v>505</v>
      </c>
      <c r="LM211" s="15" t="s">
        <v>505</v>
      </c>
      <c r="LN211" s="15" t="s">
        <v>508</v>
      </c>
      <c r="LO211" s="15" t="n">
        <v>20</v>
      </c>
      <c r="LP211" s="15" t="n">
        <v>10</v>
      </c>
      <c r="LQ211" s="15" t="s">
        <v>749</v>
      </c>
      <c r="LS211" s="15" t="s">
        <v>1451</v>
      </c>
      <c r="LT211" s="15" t="s">
        <v>505</v>
      </c>
      <c r="LU211" s="15" t="s">
        <v>505</v>
      </c>
      <c r="LV211" s="15" t="s">
        <v>508</v>
      </c>
      <c r="LW211" s="15" t="n">
        <v>14</v>
      </c>
      <c r="LX211" s="15" t="n">
        <v>4</v>
      </c>
      <c r="LY211" s="15" t="s">
        <v>878</v>
      </c>
      <c r="MA211" s="15" t="s">
        <v>1452</v>
      </c>
      <c r="NH211" s="15" t="s">
        <v>509</v>
      </c>
      <c r="OU211" s="15" t="s">
        <v>510</v>
      </c>
      <c r="QI211" s="15" t="n">
        <v>343647527</v>
      </c>
      <c r="QJ211" s="15" t="s">
        <v>1453</v>
      </c>
      <c r="QK211" s="15" t="n">
        <v>44838.4239930556</v>
      </c>
      <c r="QN211" s="15" t="s">
        <v>513</v>
      </c>
      <c r="QQ211" s="15" t="n">
        <v>210</v>
      </c>
    </row>
    <row r="212" customFormat="false" ht="13.8" hidden="false" customHeight="false" outlineLevel="0" collapsed="false">
      <c r="A212" s="16" t="n">
        <v>44837.7377007639</v>
      </c>
      <c r="B212" s="16" t="n">
        <v>44837.7429052893</v>
      </c>
      <c r="C212" s="16" t="n">
        <v>44837</v>
      </c>
      <c r="D212" s="15" t="s">
        <v>753</v>
      </c>
      <c r="G212" s="16" t="n">
        <v>44837</v>
      </c>
      <c r="H212" s="15" t="s">
        <v>554</v>
      </c>
      <c r="I212" s="15" t="s">
        <v>720</v>
      </c>
      <c r="J212" s="15" t="s">
        <v>1423</v>
      </c>
      <c r="K212" s="15" t="s">
        <v>1424</v>
      </c>
      <c r="L212" s="15" t="s">
        <v>601</v>
      </c>
      <c r="Q212" s="15" t="s">
        <v>505</v>
      </c>
      <c r="R212" s="15" t="s">
        <v>505</v>
      </c>
      <c r="S212" s="15" t="s">
        <v>505</v>
      </c>
      <c r="U212" s="15" t="n">
        <v>1</v>
      </c>
      <c r="V212" s="15" t="s">
        <v>602</v>
      </c>
      <c r="X212" s="15" t="s">
        <v>1454</v>
      </c>
      <c r="Y212" s="15" t="s">
        <v>505</v>
      </c>
      <c r="Z212" s="15" t="s">
        <v>505</v>
      </c>
      <c r="AA212" s="15" t="s">
        <v>505</v>
      </c>
      <c r="AC212" s="15" t="n">
        <v>4.25</v>
      </c>
      <c r="AD212" s="15" t="s">
        <v>741</v>
      </c>
      <c r="AF212" s="15" t="s">
        <v>630</v>
      </c>
      <c r="AG212" s="15" t="s">
        <v>505</v>
      </c>
      <c r="AH212" s="15" t="s">
        <v>505</v>
      </c>
      <c r="AI212" s="15" t="s">
        <v>505</v>
      </c>
      <c r="AK212" s="15" t="n">
        <v>3.5</v>
      </c>
      <c r="AL212" s="15" t="s">
        <v>598</v>
      </c>
      <c r="AN212" s="15" t="s">
        <v>1455</v>
      </c>
      <c r="AO212" s="15" t="s">
        <v>505</v>
      </c>
      <c r="AP212" s="15" t="s">
        <v>505</v>
      </c>
      <c r="AQ212" s="15" t="s">
        <v>505</v>
      </c>
      <c r="AS212" s="15" t="n">
        <v>3.75</v>
      </c>
      <c r="AT212" s="15" t="s">
        <v>724</v>
      </c>
      <c r="AV212" s="15" t="s">
        <v>642</v>
      </c>
      <c r="AW212" s="15" t="s">
        <v>505</v>
      </c>
      <c r="AX212" s="15" t="s">
        <v>505</v>
      </c>
      <c r="AY212" s="15" t="s">
        <v>508</v>
      </c>
      <c r="AZ212" s="15" t="n">
        <v>400</v>
      </c>
      <c r="BA212" s="15" t="n">
        <v>2.5</v>
      </c>
      <c r="BB212" s="15" t="s">
        <v>928</v>
      </c>
      <c r="BD212" s="15" t="s">
        <v>1456</v>
      </c>
      <c r="BE212" s="15" t="s">
        <v>505</v>
      </c>
      <c r="BF212" s="15" t="s">
        <v>505</v>
      </c>
      <c r="BG212" s="15" t="s">
        <v>505</v>
      </c>
      <c r="BI212" s="15" t="n">
        <v>6.5</v>
      </c>
      <c r="BJ212" s="15" t="s">
        <v>725</v>
      </c>
      <c r="BL212" s="15" t="s">
        <v>1316</v>
      </c>
      <c r="BM212" s="15" t="s">
        <v>505</v>
      </c>
      <c r="BN212" s="15" t="s">
        <v>505</v>
      </c>
      <c r="BO212" s="15" t="s">
        <v>505</v>
      </c>
      <c r="BQ212" s="15" t="n">
        <v>3.75</v>
      </c>
      <c r="BR212" s="15" t="s">
        <v>724</v>
      </c>
      <c r="BT212" s="15" t="s">
        <v>1456</v>
      </c>
      <c r="BU212" s="15" t="s">
        <v>505</v>
      </c>
      <c r="BV212" s="15" t="s">
        <v>505</v>
      </c>
      <c r="BW212" s="15" t="s">
        <v>505</v>
      </c>
      <c r="BY212" s="15" t="n">
        <v>2.75</v>
      </c>
      <c r="BZ212" s="15" t="s">
        <v>755</v>
      </c>
      <c r="CB212" s="15" t="s">
        <v>1457</v>
      </c>
      <c r="CC212" s="15" t="s">
        <v>505</v>
      </c>
      <c r="CD212" s="15" t="s">
        <v>505</v>
      </c>
      <c r="CE212" s="15" t="s">
        <v>505</v>
      </c>
      <c r="CG212" s="15" t="n">
        <v>2.75</v>
      </c>
      <c r="CH212" s="15" t="s">
        <v>755</v>
      </c>
      <c r="CJ212" s="15" t="s">
        <v>1458</v>
      </c>
      <c r="CK212" s="15" t="s">
        <v>505</v>
      </c>
      <c r="CL212" s="15" t="s">
        <v>505</v>
      </c>
      <c r="CM212" s="15" t="s">
        <v>508</v>
      </c>
      <c r="CN212" s="15" t="n">
        <v>160</v>
      </c>
      <c r="CO212" s="15" t="n">
        <v>2</v>
      </c>
      <c r="CP212" s="15" t="s">
        <v>595</v>
      </c>
      <c r="CR212" s="15" t="s">
        <v>1459</v>
      </c>
      <c r="CS212" s="15" t="s">
        <v>505</v>
      </c>
      <c r="CT212" s="15" t="s">
        <v>505</v>
      </c>
      <c r="CU212" s="15" t="s">
        <v>505</v>
      </c>
      <c r="CW212" s="15" t="n">
        <v>4.25</v>
      </c>
      <c r="CX212" s="15" t="s">
        <v>741</v>
      </c>
      <c r="CZ212" s="15" t="s">
        <v>1355</v>
      </c>
      <c r="DA212" s="15" t="s">
        <v>505</v>
      </c>
      <c r="DB212" s="15" t="s">
        <v>505</v>
      </c>
      <c r="DC212" s="15" t="s">
        <v>505</v>
      </c>
      <c r="DE212" s="15" t="n">
        <v>8</v>
      </c>
      <c r="DF212" s="15" t="s">
        <v>733</v>
      </c>
      <c r="DH212" s="15" t="s">
        <v>612</v>
      </c>
      <c r="DI212" s="15" t="s">
        <v>505</v>
      </c>
      <c r="DJ212" s="15" t="s">
        <v>505</v>
      </c>
      <c r="DK212" s="15" t="s">
        <v>508</v>
      </c>
      <c r="DL212" s="15" t="n">
        <v>500</v>
      </c>
      <c r="DM212" s="15" t="n">
        <v>12.5</v>
      </c>
      <c r="DN212" s="15" t="s">
        <v>1460</v>
      </c>
      <c r="DP212" s="15" t="s">
        <v>1355</v>
      </c>
      <c r="DQ212" s="15" t="s">
        <v>505</v>
      </c>
      <c r="DR212" s="15" t="s">
        <v>505</v>
      </c>
      <c r="DS212" s="15" t="s">
        <v>508</v>
      </c>
      <c r="DT212" s="15" t="n">
        <v>0.8</v>
      </c>
      <c r="DU212" s="15" t="n">
        <v>9</v>
      </c>
      <c r="DV212" s="15" t="s">
        <v>728</v>
      </c>
      <c r="DX212" s="15" t="s">
        <v>1461</v>
      </c>
      <c r="DY212" s="15" t="s">
        <v>505</v>
      </c>
      <c r="DZ212" s="15" t="s">
        <v>505</v>
      </c>
      <c r="EA212" s="15" t="s">
        <v>508</v>
      </c>
      <c r="EB212" s="15" t="n">
        <v>160</v>
      </c>
      <c r="EC212" s="15" t="n">
        <v>4.5</v>
      </c>
      <c r="ED212" s="15" t="s">
        <v>692</v>
      </c>
      <c r="EF212" s="15" t="s">
        <v>1462</v>
      </c>
      <c r="EG212" s="15" t="s">
        <v>505</v>
      </c>
      <c r="EH212" s="15" t="s">
        <v>505</v>
      </c>
      <c r="EI212" s="15" t="s">
        <v>505</v>
      </c>
      <c r="EK212" s="15" t="n">
        <v>13.5</v>
      </c>
      <c r="EL212" s="15" t="s">
        <v>804</v>
      </c>
      <c r="EN212" s="15" t="s">
        <v>723</v>
      </c>
      <c r="EO212" s="15" t="s">
        <v>508</v>
      </c>
      <c r="EW212" s="15" t="s">
        <v>508</v>
      </c>
      <c r="FE212" s="15" t="s">
        <v>505</v>
      </c>
      <c r="FF212" s="15" t="s">
        <v>505</v>
      </c>
      <c r="FG212" s="15" t="s">
        <v>508</v>
      </c>
      <c r="FH212" s="15" t="n">
        <v>3</v>
      </c>
      <c r="FI212" s="15" t="n">
        <v>1</v>
      </c>
      <c r="FJ212" s="15" t="s">
        <v>696</v>
      </c>
      <c r="FL212" s="15" t="s">
        <v>508</v>
      </c>
      <c r="FS212" s="15" t="s">
        <v>508</v>
      </c>
      <c r="FZ212" s="15" t="s">
        <v>508</v>
      </c>
      <c r="GG212" s="15" t="s">
        <v>508</v>
      </c>
      <c r="GN212" s="15" t="s">
        <v>505</v>
      </c>
      <c r="GO212" s="15" t="s">
        <v>505</v>
      </c>
      <c r="GP212" s="15" t="s">
        <v>508</v>
      </c>
      <c r="GQ212" s="15" t="n">
        <v>80</v>
      </c>
      <c r="GR212" s="15" t="n">
        <v>1.5</v>
      </c>
      <c r="GS212" s="15" t="s">
        <v>1283</v>
      </c>
      <c r="GU212" s="15" t="s">
        <v>1437</v>
      </c>
      <c r="GV212" s="15" t="s">
        <v>505</v>
      </c>
      <c r="GW212" s="15" t="s">
        <v>505</v>
      </c>
      <c r="GX212" s="15" t="s">
        <v>508</v>
      </c>
      <c r="GY212" s="15" t="n">
        <v>4</v>
      </c>
      <c r="GZ212" s="15" t="n">
        <v>27.5</v>
      </c>
      <c r="HA212" s="15" t="s">
        <v>1084</v>
      </c>
      <c r="HC212" s="15" t="s">
        <v>1463</v>
      </c>
      <c r="HD212" s="15" t="s">
        <v>505</v>
      </c>
      <c r="HE212" s="15" t="s">
        <v>505</v>
      </c>
      <c r="HF212" s="15" t="s">
        <v>508</v>
      </c>
      <c r="HG212" s="15" t="n">
        <v>0.75</v>
      </c>
      <c r="HH212" s="15" t="n">
        <v>8</v>
      </c>
      <c r="HI212" s="15" t="s">
        <v>1464</v>
      </c>
      <c r="HK212" s="15" t="s">
        <v>1465</v>
      </c>
      <c r="HL212" s="15" t="s">
        <v>505</v>
      </c>
      <c r="HM212" s="15" t="s">
        <v>505</v>
      </c>
      <c r="HN212" s="15" t="s">
        <v>508</v>
      </c>
      <c r="HO212" s="15" t="n">
        <v>170</v>
      </c>
      <c r="HP212" s="15" t="n">
        <v>5</v>
      </c>
      <c r="HQ212" s="15" t="s">
        <v>1466</v>
      </c>
      <c r="HS212" s="15" t="s">
        <v>783</v>
      </c>
      <c r="HT212" s="15" t="s">
        <v>505</v>
      </c>
      <c r="HU212" s="15" t="s">
        <v>505</v>
      </c>
      <c r="HV212" s="15" t="s">
        <v>508</v>
      </c>
      <c r="HW212" s="15" t="n">
        <v>0.6</v>
      </c>
      <c r="HX212" s="15" t="n">
        <v>4.5</v>
      </c>
      <c r="HY212" s="15" t="s">
        <v>739</v>
      </c>
      <c r="IA212" s="15" t="s">
        <v>1296</v>
      </c>
      <c r="IB212" s="15" t="s">
        <v>505</v>
      </c>
      <c r="IC212" s="15" t="s">
        <v>505</v>
      </c>
      <c r="ID212" s="15" t="s">
        <v>508</v>
      </c>
      <c r="IE212" s="15" t="n">
        <v>125</v>
      </c>
      <c r="IF212" s="15" t="n">
        <v>6.5</v>
      </c>
      <c r="IG212" s="15" t="s">
        <v>1467</v>
      </c>
      <c r="II212" s="15" t="s">
        <v>1468</v>
      </c>
      <c r="IJ212" s="15" t="s">
        <v>505</v>
      </c>
      <c r="IK212" s="15" t="s">
        <v>505</v>
      </c>
      <c r="IL212" s="15" t="s">
        <v>505</v>
      </c>
      <c r="IN212" s="15" t="n">
        <v>3</v>
      </c>
      <c r="IO212" s="15" t="s">
        <v>679</v>
      </c>
      <c r="IQ212" s="15" t="s">
        <v>1060</v>
      </c>
      <c r="IR212" s="15" t="s">
        <v>505</v>
      </c>
      <c r="IS212" s="15" t="s">
        <v>505</v>
      </c>
      <c r="IT212" s="15" t="s">
        <v>508</v>
      </c>
      <c r="IU212" s="15" t="n">
        <v>8</v>
      </c>
      <c r="IV212" s="15" t="n">
        <v>4</v>
      </c>
      <c r="IW212" s="15" t="s">
        <v>524</v>
      </c>
      <c r="IY212" s="15" t="s">
        <v>1469</v>
      </c>
      <c r="IZ212" s="15" t="s">
        <v>505</v>
      </c>
      <c r="JA212" s="15" t="s">
        <v>505</v>
      </c>
      <c r="JB212" s="15" t="s">
        <v>508</v>
      </c>
      <c r="JC212" s="15" t="n">
        <v>34</v>
      </c>
      <c r="JD212" s="15" t="n">
        <v>16</v>
      </c>
      <c r="JE212" s="15" t="s">
        <v>1470</v>
      </c>
      <c r="JG212" s="15" t="s">
        <v>1471</v>
      </c>
      <c r="JH212" s="15" t="s">
        <v>508</v>
      </c>
      <c r="JP212" s="15" t="s">
        <v>505</v>
      </c>
      <c r="JQ212" s="15" t="s">
        <v>505</v>
      </c>
      <c r="JR212" s="15" t="s">
        <v>505</v>
      </c>
      <c r="JT212" s="15" t="n">
        <v>6</v>
      </c>
      <c r="JU212" s="15" t="s">
        <v>613</v>
      </c>
      <c r="JW212" s="15" t="s">
        <v>1472</v>
      </c>
      <c r="KN212" s="15" t="s">
        <v>508</v>
      </c>
      <c r="KV212" s="15" t="s">
        <v>508</v>
      </c>
      <c r="LD212" s="15" t="s">
        <v>508</v>
      </c>
      <c r="LL212" s="15" t="s">
        <v>508</v>
      </c>
      <c r="LT212" s="15" t="s">
        <v>508</v>
      </c>
      <c r="MB212" s="15" t="s">
        <v>505</v>
      </c>
      <c r="MC212" s="15" t="s">
        <v>505</v>
      </c>
      <c r="MD212" s="15" t="s">
        <v>505</v>
      </c>
      <c r="MF212" s="15" t="n">
        <v>2</v>
      </c>
      <c r="MG212" s="15" t="s">
        <v>734</v>
      </c>
      <c r="MI212" s="15" t="s">
        <v>723</v>
      </c>
      <c r="NH212" s="15" t="s">
        <v>509</v>
      </c>
      <c r="OU212" s="15" t="s">
        <v>510</v>
      </c>
      <c r="QI212" s="15" t="n">
        <v>343647536</v>
      </c>
      <c r="QJ212" s="15" t="s">
        <v>1473</v>
      </c>
      <c r="QK212" s="15" t="n">
        <v>44838.4240162037</v>
      </c>
      <c r="QN212" s="15" t="s">
        <v>513</v>
      </c>
      <c r="QQ212" s="15" t="n">
        <v>211</v>
      </c>
    </row>
    <row r="213" customFormat="false" ht="13.8" hidden="false" customHeight="false" outlineLevel="0" collapsed="false">
      <c r="A213" s="16" t="n">
        <v>44837.7430128241</v>
      </c>
      <c r="B213" s="16" t="n">
        <v>44837.7435566319</v>
      </c>
      <c r="C213" s="16" t="n">
        <v>44837</v>
      </c>
      <c r="D213" s="15" t="s">
        <v>753</v>
      </c>
      <c r="G213" s="16" t="n">
        <v>44837</v>
      </c>
      <c r="H213" s="15" t="s">
        <v>554</v>
      </c>
      <c r="I213" s="15" t="s">
        <v>720</v>
      </c>
      <c r="J213" s="15" t="s">
        <v>1423</v>
      </c>
      <c r="K213" s="15" t="s">
        <v>1424</v>
      </c>
      <c r="L213" s="15" t="s">
        <v>568</v>
      </c>
      <c r="EO213" s="15" t="s">
        <v>505</v>
      </c>
      <c r="EP213" s="15" t="s">
        <v>505</v>
      </c>
      <c r="EQ213" s="15" t="s">
        <v>505</v>
      </c>
      <c r="ES213" s="15" t="n">
        <v>22</v>
      </c>
      <c r="ET213" s="15" t="s">
        <v>956</v>
      </c>
      <c r="EV213" s="15" t="s">
        <v>1474</v>
      </c>
      <c r="EW213" s="15" t="s">
        <v>505</v>
      </c>
      <c r="EX213" s="15" t="s">
        <v>505</v>
      </c>
      <c r="EY213" s="15" t="s">
        <v>505</v>
      </c>
      <c r="FA213" s="15" t="n">
        <v>48</v>
      </c>
      <c r="FB213" s="15" t="s">
        <v>729</v>
      </c>
      <c r="FD213" s="15" t="s">
        <v>1034</v>
      </c>
      <c r="NH213" s="15" t="s">
        <v>509</v>
      </c>
      <c r="OU213" s="15" t="s">
        <v>510</v>
      </c>
      <c r="QI213" s="15" t="n">
        <v>343647549</v>
      </c>
      <c r="QJ213" s="15" t="s">
        <v>1475</v>
      </c>
      <c r="QK213" s="15" t="n">
        <v>44838.4240277778</v>
      </c>
      <c r="QN213" s="15" t="s">
        <v>513</v>
      </c>
      <c r="QQ213" s="15" t="n">
        <v>212</v>
      </c>
    </row>
    <row r="214" customFormat="false" ht="13.8" hidden="false" customHeight="false" outlineLevel="0" collapsed="false">
      <c r="A214" s="16" t="n">
        <v>44837.7436622685</v>
      </c>
      <c r="B214" s="16" t="n">
        <v>44837.7441458796</v>
      </c>
      <c r="C214" s="16" t="n">
        <v>44837</v>
      </c>
      <c r="D214" s="15" t="s">
        <v>753</v>
      </c>
      <c r="G214" s="16" t="n">
        <v>44837</v>
      </c>
      <c r="H214" s="15" t="s">
        <v>554</v>
      </c>
      <c r="I214" s="15" t="s">
        <v>720</v>
      </c>
      <c r="J214" s="15" t="s">
        <v>1423</v>
      </c>
      <c r="K214" s="15" t="s">
        <v>1424</v>
      </c>
      <c r="L214" s="15" t="s">
        <v>594</v>
      </c>
      <c r="FL214" s="15" t="s">
        <v>505</v>
      </c>
      <c r="FM214" s="15" t="s">
        <v>505</v>
      </c>
      <c r="FN214" s="15" t="s">
        <v>505</v>
      </c>
      <c r="FP214" s="15" t="n">
        <v>2</v>
      </c>
      <c r="FQ214" s="15" t="s">
        <v>520</v>
      </c>
      <c r="FS214" s="15" t="s">
        <v>505</v>
      </c>
      <c r="FT214" s="15" t="s">
        <v>505</v>
      </c>
      <c r="FU214" s="15" t="s">
        <v>505</v>
      </c>
      <c r="FW214" s="15" t="n">
        <v>2</v>
      </c>
      <c r="FX214" s="15" t="s">
        <v>520</v>
      </c>
      <c r="FZ214" s="15" t="s">
        <v>505</v>
      </c>
      <c r="GA214" s="15" t="s">
        <v>505</v>
      </c>
      <c r="GB214" s="15" t="s">
        <v>505</v>
      </c>
      <c r="GD214" s="15" t="n">
        <v>5</v>
      </c>
      <c r="GE214" s="15" t="s">
        <v>524</v>
      </c>
      <c r="GG214" s="15" t="s">
        <v>505</v>
      </c>
      <c r="GH214" s="15" t="s">
        <v>505</v>
      </c>
      <c r="GI214" s="15" t="s">
        <v>505</v>
      </c>
      <c r="GK214" s="15" t="n">
        <v>3.5</v>
      </c>
      <c r="GL214" s="15" t="s">
        <v>598</v>
      </c>
      <c r="NH214" s="15" t="s">
        <v>509</v>
      </c>
      <c r="OU214" s="15" t="s">
        <v>510</v>
      </c>
      <c r="QI214" s="15" t="n">
        <v>343647560</v>
      </c>
      <c r="QJ214" s="15" t="s">
        <v>1476</v>
      </c>
      <c r="QK214" s="15" t="n">
        <v>44838.4240393519</v>
      </c>
      <c r="QN214" s="15" t="s">
        <v>513</v>
      </c>
      <c r="QQ214" s="15" t="n">
        <v>213</v>
      </c>
    </row>
    <row r="215" customFormat="false" ht="13.8" hidden="false" customHeight="false" outlineLevel="0" collapsed="false">
      <c r="A215" s="16" t="n">
        <v>44837.7444311458</v>
      </c>
      <c r="B215" s="16" t="n">
        <v>44837.7464684144</v>
      </c>
      <c r="C215" s="16" t="n">
        <v>44837</v>
      </c>
      <c r="D215" s="15" t="s">
        <v>753</v>
      </c>
      <c r="G215" s="16" t="n">
        <v>44837</v>
      </c>
      <c r="H215" s="15" t="s">
        <v>554</v>
      </c>
      <c r="I215" s="15" t="s">
        <v>720</v>
      </c>
      <c r="J215" s="15" t="s">
        <v>1423</v>
      </c>
      <c r="K215" s="15" t="s">
        <v>1424</v>
      </c>
      <c r="L215" s="15" t="s">
        <v>576</v>
      </c>
      <c r="IR215" s="15" t="s">
        <v>508</v>
      </c>
      <c r="JH215" s="15" t="s">
        <v>505</v>
      </c>
      <c r="JI215" s="15" t="s">
        <v>505</v>
      </c>
      <c r="JJ215" s="15" t="s">
        <v>508</v>
      </c>
      <c r="JK215" s="15" t="n">
        <v>0.1</v>
      </c>
      <c r="JL215" s="15" t="n">
        <v>5</v>
      </c>
      <c r="JM215" s="15" t="s">
        <v>704</v>
      </c>
      <c r="JO215" s="15" t="s">
        <v>1477</v>
      </c>
      <c r="JP215" s="15" t="s">
        <v>508</v>
      </c>
      <c r="KN215" s="15" t="s">
        <v>505</v>
      </c>
      <c r="KO215" s="15" t="s">
        <v>505</v>
      </c>
      <c r="KP215" s="15" t="s">
        <v>508</v>
      </c>
      <c r="KQ215" s="15" t="n">
        <v>12</v>
      </c>
      <c r="KR215" s="15" t="n">
        <v>14</v>
      </c>
      <c r="KS215" s="15" t="s">
        <v>743</v>
      </c>
      <c r="KU215" s="15" t="s">
        <v>1478</v>
      </c>
      <c r="KV215" s="15" t="s">
        <v>505</v>
      </c>
      <c r="KW215" s="15" t="s">
        <v>505</v>
      </c>
      <c r="KX215" s="15" t="s">
        <v>508</v>
      </c>
      <c r="KY215" s="15" t="n">
        <v>32</v>
      </c>
      <c r="KZ215" s="15" t="n">
        <v>11</v>
      </c>
      <c r="LA215" s="15" t="s">
        <v>1084</v>
      </c>
      <c r="LC215" s="15" t="s">
        <v>1479</v>
      </c>
      <c r="LD215" s="15" t="s">
        <v>505</v>
      </c>
      <c r="LE215" s="15" t="s">
        <v>505</v>
      </c>
      <c r="LF215" s="15" t="s">
        <v>508</v>
      </c>
      <c r="LG215" s="15" t="n">
        <v>10</v>
      </c>
      <c r="LH215" s="15" t="n">
        <v>16</v>
      </c>
      <c r="LI215" s="15" t="s">
        <v>1408</v>
      </c>
      <c r="LK215" s="15" t="s">
        <v>1480</v>
      </c>
      <c r="LL215" s="15" t="s">
        <v>505</v>
      </c>
      <c r="LM215" s="15" t="s">
        <v>505</v>
      </c>
      <c r="LN215" s="15" t="s">
        <v>508</v>
      </c>
      <c r="LO215" s="15" t="n">
        <v>10</v>
      </c>
      <c r="LP215" s="15" t="n">
        <v>5</v>
      </c>
      <c r="LQ215" s="15" t="s">
        <v>749</v>
      </c>
      <c r="LS215" s="15" t="s">
        <v>884</v>
      </c>
      <c r="LT215" s="15" t="s">
        <v>505</v>
      </c>
      <c r="LU215" s="15" t="s">
        <v>505</v>
      </c>
      <c r="LV215" s="15" t="s">
        <v>508</v>
      </c>
      <c r="LW215" s="15" t="n">
        <v>20</v>
      </c>
      <c r="LX215" s="15" t="n">
        <v>8</v>
      </c>
      <c r="LY215" s="15" t="s">
        <v>751</v>
      </c>
      <c r="MA215" s="15" t="s">
        <v>1481</v>
      </c>
      <c r="NH215" s="15" t="s">
        <v>509</v>
      </c>
      <c r="OU215" s="15" t="s">
        <v>510</v>
      </c>
      <c r="QI215" s="15" t="n">
        <v>343647571</v>
      </c>
      <c r="QJ215" s="15" t="s">
        <v>1482</v>
      </c>
      <c r="QK215" s="15" t="n">
        <v>44838.4240625</v>
      </c>
      <c r="QN215" s="15" t="s">
        <v>513</v>
      </c>
      <c r="QQ215" s="15" t="n">
        <v>214</v>
      </c>
    </row>
    <row r="216" customFormat="false" ht="13.8" hidden="false" customHeight="false" outlineLevel="0" collapsed="false">
      <c r="A216" s="16" t="n">
        <v>44837.7467364352</v>
      </c>
      <c r="B216" s="16" t="n">
        <v>44837.7519301157</v>
      </c>
      <c r="C216" s="16" t="n">
        <v>44837</v>
      </c>
      <c r="D216" s="15" t="s">
        <v>753</v>
      </c>
      <c r="G216" s="16" t="n">
        <v>44837</v>
      </c>
      <c r="H216" s="15" t="s">
        <v>554</v>
      </c>
      <c r="I216" s="15" t="s">
        <v>720</v>
      </c>
      <c r="J216" s="15" t="s">
        <v>1423</v>
      </c>
      <c r="K216" s="15" t="s">
        <v>1424</v>
      </c>
      <c r="L216" s="15" t="s">
        <v>601</v>
      </c>
      <c r="Q216" s="15" t="s">
        <v>505</v>
      </c>
      <c r="R216" s="15" t="s">
        <v>505</v>
      </c>
      <c r="S216" s="15" t="s">
        <v>505</v>
      </c>
      <c r="U216" s="15" t="n">
        <v>1</v>
      </c>
      <c r="V216" s="15" t="s">
        <v>602</v>
      </c>
      <c r="X216" s="15" t="s">
        <v>1483</v>
      </c>
      <c r="Y216" s="15" t="s">
        <v>505</v>
      </c>
      <c r="Z216" s="15" t="s">
        <v>505</v>
      </c>
      <c r="AA216" s="15" t="s">
        <v>505</v>
      </c>
      <c r="AC216" s="15" t="n">
        <v>4</v>
      </c>
      <c r="AD216" s="15" t="s">
        <v>521</v>
      </c>
      <c r="AF216" s="15" t="s">
        <v>1484</v>
      </c>
      <c r="AG216" s="15" t="s">
        <v>505</v>
      </c>
      <c r="AH216" s="15" t="s">
        <v>505</v>
      </c>
      <c r="AI216" s="15" t="s">
        <v>508</v>
      </c>
      <c r="AJ216" s="15" t="n">
        <v>25</v>
      </c>
      <c r="AK216" s="15" t="n">
        <v>75</v>
      </c>
      <c r="AL216" s="15" t="s">
        <v>679</v>
      </c>
      <c r="AN216" s="15" t="s">
        <v>1316</v>
      </c>
      <c r="AO216" s="15" t="s">
        <v>505</v>
      </c>
      <c r="AP216" s="15" t="s">
        <v>505</v>
      </c>
      <c r="AQ216" s="15" t="s">
        <v>505</v>
      </c>
      <c r="AS216" s="15" t="n">
        <v>3.5</v>
      </c>
      <c r="AT216" s="15" t="s">
        <v>598</v>
      </c>
      <c r="AV216" s="15" t="s">
        <v>678</v>
      </c>
      <c r="AW216" s="15" t="s">
        <v>505</v>
      </c>
      <c r="AX216" s="15" t="s">
        <v>505</v>
      </c>
      <c r="AY216" s="15" t="s">
        <v>508</v>
      </c>
      <c r="AZ216" s="15" t="n">
        <v>400</v>
      </c>
      <c r="BA216" s="15" t="n">
        <v>2.5</v>
      </c>
      <c r="BB216" s="15" t="s">
        <v>928</v>
      </c>
      <c r="BD216" s="15" t="s">
        <v>678</v>
      </c>
      <c r="BE216" s="15" t="s">
        <v>505</v>
      </c>
      <c r="BF216" s="15" t="s">
        <v>505</v>
      </c>
      <c r="BG216" s="15" t="s">
        <v>505</v>
      </c>
      <c r="BI216" s="15" t="n">
        <v>6.5</v>
      </c>
      <c r="BJ216" s="15" t="s">
        <v>725</v>
      </c>
      <c r="BL216" s="15" t="s">
        <v>772</v>
      </c>
      <c r="BM216" s="15" t="s">
        <v>505</v>
      </c>
      <c r="BN216" s="15" t="s">
        <v>505</v>
      </c>
      <c r="BO216" s="15" t="s">
        <v>505</v>
      </c>
      <c r="BQ216" s="15" t="n">
        <v>4</v>
      </c>
      <c r="BR216" s="15" t="s">
        <v>521</v>
      </c>
      <c r="BT216" s="15" t="s">
        <v>1355</v>
      </c>
      <c r="BU216" s="15" t="s">
        <v>505</v>
      </c>
      <c r="BV216" s="15" t="s">
        <v>505</v>
      </c>
      <c r="BW216" s="15" t="s">
        <v>505</v>
      </c>
      <c r="BY216" s="15" t="n">
        <v>2.5</v>
      </c>
      <c r="BZ216" s="15" t="s">
        <v>595</v>
      </c>
      <c r="CB216" s="15" t="s">
        <v>1485</v>
      </c>
      <c r="CC216" s="15" t="s">
        <v>505</v>
      </c>
      <c r="CD216" s="15" t="s">
        <v>505</v>
      </c>
      <c r="CE216" s="15" t="s">
        <v>505</v>
      </c>
      <c r="CG216" s="15" t="n">
        <v>2.5</v>
      </c>
      <c r="CH216" s="15" t="s">
        <v>595</v>
      </c>
      <c r="CJ216" s="15" t="s">
        <v>1486</v>
      </c>
      <c r="CK216" s="15" t="s">
        <v>505</v>
      </c>
      <c r="CL216" s="15" t="s">
        <v>505</v>
      </c>
      <c r="CM216" s="15" t="s">
        <v>508</v>
      </c>
      <c r="CN216" s="15" t="n">
        <v>384</v>
      </c>
      <c r="CO216" s="15" t="n">
        <v>4</v>
      </c>
      <c r="CP216" s="15" t="s">
        <v>1352</v>
      </c>
      <c r="CR216" s="15" t="s">
        <v>1487</v>
      </c>
      <c r="CS216" s="15" t="s">
        <v>505</v>
      </c>
      <c r="CT216" s="15" t="s">
        <v>505</v>
      </c>
      <c r="CU216" s="15" t="s">
        <v>505</v>
      </c>
      <c r="CW216" s="15" t="n">
        <v>4</v>
      </c>
      <c r="CX216" s="15" t="s">
        <v>521</v>
      </c>
      <c r="CZ216" s="15" t="s">
        <v>1488</v>
      </c>
      <c r="DA216" s="15" t="s">
        <v>505</v>
      </c>
      <c r="DB216" s="15" t="s">
        <v>505</v>
      </c>
      <c r="DC216" s="15" t="s">
        <v>508</v>
      </c>
      <c r="DD216" s="15" t="n">
        <v>225</v>
      </c>
      <c r="DE216" s="15" t="n">
        <v>5.5</v>
      </c>
      <c r="DF216" s="15" t="s">
        <v>1489</v>
      </c>
      <c r="DH216" s="15" t="s">
        <v>1490</v>
      </c>
      <c r="DI216" s="15" t="s">
        <v>505</v>
      </c>
      <c r="DJ216" s="15" t="s">
        <v>505</v>
      </c>
      <c r="DK216" s="15" t="s">
        <v>505</v>
      </c>
      <c r="DM216" s="15" t="n">
        <v>7</v>
      </c>
      <c r="DN216" s="15" t="s">
        <v>727</v>
      </c>
      <c r="DP216" s="15" t="s">
        <v>612</v>
      </c>
      <c r="DQ216" s="15" t="s">
        <v>505</v>
      </c>
      <c r="DR216" s="15" t="s">
        <v>505</v>
      </c>
      <c r="DS216" s="15" t="s">
        <v>508</v>
      </c>
      <c r="DT216" s="15" t="n">
        <v>0.75</v>
      </c>
      <c r="DU216" s="15" t="n">
        <v>9.5</v>
      </c>
      <c r="DV216" s="15" t="s">
        <v>1491</v>
      </c>
      <c r="DX216" s="15" t="s">
        <v>678</v>
      </c>
      <c r="DY216" s="15" t="s">
        <v>505</v>
      </c>
      <c r="DZ216" s="15" t="s">
        <v>505</v>
      </c>
      <c r="EA216" s="15" t="s">
        <v>508</v>
      </c>
      <c r="EB216" s="15" t="n">
        <v>140</v>
      </c>
      <c r="EC216" s="15" t="n">
        <v>4</v>
      </c>
      <c r="ED216" s="15" t="s">
        <v>1294</v>
      </c>
      <c r="EF216" s="15" t="s">
        <v>1492</v>
      </c>
      <c r="EG216" s="15" t="s">
        <v>505</v>
      </c>
      <c r="EH216" s="15" t="s">
        <v>505</v>
      </c>
      <c r="EI216" s="15" t="s">
        <v>505</v>
      </c>
      <c r="EK216" s="15" t="n">
        <v>12.5</v>
      </c>
      <c r="EL216" s="15" t="s">
        <v>694</v>
      </c>
      <c r="EN216" s="15" t="s">
        <v>723</v>
      </c>
      <c r="EO216" s="15" t="s">
        <v>508</v>
      </c>
      <c r="EW216" s="15" t="s">
        <v>508</v>
      </c>
      <c r="FE216" s="15" t="s">
        <v>505</v>
      </c>
      <c r="FF216" s="15" t="s">
        <v>505</v>
      </c>
      <c r="FG216" s="15" t="s">
        <v>508</v>
      </c>
      <c r="FH216" s="15" t="n">
        <v>3</v>
      </c>
      <c r="FI216" s="15" t="n">
        <v>1</v>
      </c>
      <c r="FJ216" s="15" t="s">
        <v>696</v>
      </c>
      <c r="FL216" s="15" t="s">
        <v>508</v>
      </c>
      <c r="FS216" s="15" t="s">
        <v>508</v>
      </c>
      <c r="FZ216" s="15" t="s">
        <v>508</v>
      </c>
      <c r="GG216" s="15" t="s">
        <v>508</v>
      </c>
      <c r="GN216" s="15" t="s">
        <v>505</v>
      </c>
      <c r="GO216" s="15" t="s">
        <v>505</v>
      </c>
      <c r="GP216" s="15" t="s">
        <v>508</v>
      </c>
      <c r="GQ216" s="15" t="n">
        <v>100</v>
      </c>
      <c r="GR216" s="15" t="n">
        <v>2</v>
      </c>
      <c r="GS216" s="15" t="s">
        <v>679</v>
      </c>
      <c r="GU216" s="15" t="s">
        <v>1493</v>
      </c>
      <c r="GV216" s="15" t="s">
        <v>505</v>
      </c>
      <c r="GW216" s="15" t="s">
        <v>505</v>
      </c>
      <c r="GX216" s="15" t="s">
        <v>508</v>
      </c>
      <c r="GY216" s="15" t="n">
        <v>0.16</v>
      </c>
      <c r="GZ216" s="15" t="n">
        <v>1.5</v>
      </c>
      <c r="HA216" s="15" t="s">
        <v>1494</v>
      </c>
      <c r="HC216" s="15" t="s">
        <v>1495</v>
      </c>
      <c r="HD216" s="15" t="s">
        <v>505</v>
      </c>
      <c r="HE216" s="15" t="s">
        <v>505</v>
      </c>
      <c r="HF216" s="15" t="s">
        <v>505</v>
      </c>
      <c r="HH216" s="15" t="n">
        <v>6</v>
      </c>
      <c r="HI216" s="15" t="s">
        <v>613</v>
      </c>
      <c r="HK216" s="15" t="s">
        <v>1496</v>
      </c>
      <c r="HL216" s="15" t="s">
        <v>505</v>
      </c>
      <c r="HM216" s="15" t="s">
        <v>505</v>
      </c>
      <c r="HN216" s="15" t="s">
        <v>508</v>
      </c>
      <c r="HO216" s="15" t="n">
        <v>200</v>
      </c>
      <c r="HP216" s="15" t="n">
        <v>4</v>
      </c>
      <c r="HQ216" s="15" t="s">
        <v>524</v>
      </c>
      <c r="HS216" s="15" t="s">
        <v>1497</v>
      </c>
      <c r="HT216" s="15" t="s">
        <v>505</v>
      </c>
      <c r="HU216" s="15" t="s">
        <v>505</v>
      </c>
      <c r="HV216" s="15" t="s">
        <v>508</v>
      </c>
      <c r="HW216" s="15" t="n">
        <v>0.9</v>
      </c>
      <c r="HX216" s="15" t="n">
        <v>12</v>
      </c>
      <c r="HY216" s="15" t="s">
        <v>983</v>
      </c>
      <c r="IA216" s="15" t="s">
        <v>1498</v>
      </c>
      <c r="IB216" s="15" t="s">
        <v>505</v>
      </c>
      <c r="IC216" s="15" t="s">
        <v>505</v>
      </c>
      <c r="ID216" s="15" t="s">
        <v>508</v>
      </c>
      <c r="IE216" s="15" t="n">
        <v>50</v>
      </c>
      <c r="IF216" s="15" t="n">
        <v>3.5</v>
      </c>
      <c r="IG216" s="15" t="s">
        <v>727</v>
      </c>
      <c r="II216" s="15" t="s">
        <v>1499</v>
      </c>
      <c r="IJ216" s="15" t="s">
        <v>505</v>
      </c>
      <c r="IK216" s="15" t="s">
        <v>505</v>
      </c>
      <c r="IL216" s="15" t="s">
        <v>505</v>
      </c>
      <c r="IN216" s="15" t="n">
        <v>2.5</v>
      </c>
      <c r="IO216" s="15" t="s">
        <v>595</v>
      </c>
      <c r="IQ216" s="15" t="s">
        <v>1500</v>
      </c>
      <c r="IR216" s="15" t="s">
        <v>505</v>
      </c>
      <c r="IS216" s="15" t="s">
        <v>505</v>
      </c>
      <c r="IT216" s="15" t="s">
        <v>508</v>
      </c>
      <c r="IU216" s="15" t="n">
        <v>9</v>
      </c>
      <c r="IV216" s="15" t="n">
        <v>3.5</v>
      </c>
      <c r="IW216" s="15" t="s">
        <v>1501</v>
      </c>
      <c r="IY216" s="15" t="s">
        <v>1502</v>
      </c>
      <c r="IZ216" s="15" t="s">
        <v>505</v>
      </c>
      <c r="JA216" s="15" t="s">
        <v>505</v>
      </c>
      <c r="JB216" s="15" t="s">
        <v>508</v>
      </c>
      <c r="JC216" s="15" t="n">
        <v>25</v>
      </c>
      <c r="JD216" s="15" t="n">
        <v>18.5</v>
      </c>
      <c r="JE216" s="15" t="s">
        <v>1503</v>
      </c>
      <c r="JG216" s="15" t="s">
        <v>1504</v>
      </c>
      <c r="JH216" s="15" t="s">
        <v>508</v>
      </c>
      <c r="JP216" s="15" t="s">
        <v>505</v>
      </c>
      <c r="JQ216" s="15" t="s">
        <v>505</v>
      </c>
      <c r="JR216" s="15" t="s">
        <v>508</v>
      </c>
      <c r="JS216" s="15" t="n">
        <v>0.7</v>
      </c>
      <c r="JT216" s="15" t="n">
        <v>7.5</v>
      </c>
      <c r="JU216" s="15" t="s">
        <v>1505</v>
      </c>
      <c r="JW216" s="15" t="s">
        <v>1506</v>
      </c>
      <c r="KN216" s="15" t="s">
        <v>508</v>
      </c>
      <c r="KV216" s="15" t="s">
        <v>508</v>
      </c>
      <c r="LD216" s="15" t="s">
        <v>508</v>
      </c>
      <c r="LL216" s="15" t="s">
        <v>508</v>
      </c>
      <c r="LT216" s="15" t="s">
        <v>508</v>
      </c>
      <c r="MB216" s="15" t="s">
        <v>505</v>
      </c>
      <c r="MC216" s="15" t="s">
        <v>505</v>
      </c>
      <c r="MD216" s="15" t="s">
        <v>505</v>
      </c>
      <c r="MF216" s="15" t="n">
        <v>2</v>
      </c>
      <c r="MG216" s="15" t="s">
        <v>734</v>
      </c>
      <c r="MI216" s="15" t="s">
        <v>723</v>
      </c>
      <c r="NH216" s="15" t="s">
        <v>509</v>
      </c>
      <c r="OU216" s="15" t="s">
        <v>510</v>
      </c>
      <c r="QI216" s="15" t="n">
        <v>343647587</v>
      </c>
      <c r="QJ216" s="15" t="s">
        <v>1507</v>
      </c>
      <c r="QK216" s="15" t="n">
        <v>44838.4240972222</v>
      </c>
      <c r="QN216" s="15" t="s">
        <v>513</v>
      </c>
      <c r="QQ216" s="15" t="n">
        <v>215</v>
      </c>
    </row>
    <row r="217" customFormat="false" ht="13.8" hidden="false" customHeight="false" outlineLevel="0" collapsed="false">
      <c r="A217" s="16" t="n">
        <v>44837.7520523958</v>
      </c>
      <c r="B217" s="16" t="n">
        <v>44837.7524876042</v>
      </c>
      <c r="C217" s="16" t="n">
        <v>44837</v>
      </c>
      <c r="D217" s="15" t="s">
        <v>753</v>
      </c>
      <c r="G217" s="16" t="n">
        <v>44837</v>
      </c>
      <c r="H217" s="15" t="s">
        <v>554</v>
      </c>
      <c r="I217" s="15" t="s">
        <v>720</v>
      </c>
      <c r="J217" s="15" t="s">
        <v>1423</v>
      </c>
      <c r="K217" s="15" t="s">
        <v>1424</v>
      </c>
      <c r="L217" s="15" t="s">
        <v>568</v>
      </c>
      <c r="EO217" s="15" t="s">
        <v>505</v>
      </c>
      <c r="EP217" s="15" t="s">
        <v>505</v>
      </c>
      <c r="EQ217" s="15" t="s">
        <v>505</v>
      </c>
      <c r="ES217" s="15" t="n">
        <v>21</v>
      </c>
      <c r="ET217" s="15" t="s">
        <v>1508</v>
      </c>
      <c r="EV217" s="15" t="s">
        <v>1338</v>
      </c>
      <c r="EW217" s="15" t="s">
        <v>505</v>
      </c>
      <c r="EX217" s="15" t="s">
        <v>505</v>
      </c>
      <c r="EY217" s="15" t="s">
        <v>505</v>
      </c>
      <c r="FA217" s="15" t="n">
        <v>50</v>
      </c>
      <c r="FB217" s="15" t="s">
        <v>704</v>
      </c>
      <c r="FD217" s="15" t="s">
        <v>782</v>
      </c>
      <c r="NH217" s="15" t="s">
        <v>509</v>
      </c>
      <c r="OU217" s="15" t="s">
        <v>510</v>
      </c>
      <c r="QI217" s="15" t="n">
        <v>343647591</v>
      </c>
      <c r="QJ217" s="15" t="s">
        <v>1509</v>
      </c>
      <c r="QK217" s="15" t="n">
        <v>44838.4241203704</v>
      </c>
      <c r="QN217" s="15" t="s">
        <v>513</v>
      </c>
      <c r="QQ217" s="15" t="n">
        <v>216</v>
      </c>
    </row>
    <row r="218" customFormat="false" ht="13.8" hidden="false" customHeight="false" outlineLevel="0" collapsed="false">
      <c r="A218" s="16" t="n">
        <v>44837.7525278009</v>
      </c>
      <c r="B218" s="16" t="n">
        <v>44837.7530825579</v>
      </c>
      <c r="C218" s="16" t="n">
        <v>44837</v>
      </c>
      <c r="D218" s="15" t="s">
        <v>753</v>
      </c>
      <c r="G218" s="16" t="n">
        <v>44837</v>
      </c>
      <c r="H218" s="15" t="s">
        <v>554</v>
      </c>
      <c r="I218" s="15" t="s">
        <v>720</v>
      </c>
      <c r="J218" s="15" t="s">
        <v>1423</v>
      </c>
      <c r="K218" s="15" t="s">
        <v>1424</v>
      </c>
      <c r="L218" s="15" t="s">
        <v>594</v>
      </c>
      <c r="FL218" s="15" t="s">
        <v>505</v>
      </c>
      <c r="FM218" s="15" t="s">
        <v>505</v>
      </c>
      <c r="FN218" s="15" t="s">
        <v>505</v>
      </c>
      <c r="FP218" s="15" t="n">
        <v>3</v>
      </c>
      <c r="FQ218" s="15" t="s">
        <v>679</v>
      </c>
      <c r="FS218" s="15" t="s">
        <v>505</v>
      </c>
      <c r="FT218" s="15" t="s">
        <v>505</v>
      </c>
      <c r="FU218" s="15" t="s">
        <v>505</v>
      </c>
      <c r="FW218" s="15" t="n">
        <v>3</v>
      </c>
      <c r="FX218" s="15" t="s">
        <v>679</v>
      </c>
      <c r="FZ218" s="15" t="s">
        <v>505</v>
      </c>
      <c r="GA218" s="15" t="s">
        <v>505</v>
      </c>
      <c r="GB218" s="15" t="s">
        <v>505</v>
      </c>
      <c r="GD218" s="15" t="n">
        <v>5</v>
      </c>
      <c r="GE218" s="15" t="s">
        <v>524</v>
      </c>
      <c r="GG218" s="15" t="s">
        <v>505</v>
      </c>
      <c r="GH218" s="15" t="s">
        <v>505</v>
      </c>
      <c r="GI218" s="15" t="s">
        <v>505</v>
      </c>
      <c r="GK218" s="15" t="n">
        <v>3.5</v>
      </c>
      <c r="GL218" s="15" t="s">
        <v>598</v>
      </c>
      <c r="NH218" s="15" t="s">
        <v>509</v>
      </c>
      <c r="OU218" s="15" t="s">
        <v>510</v>
      </c>
      <c r="QI218" s="15" t="n">
        <v>343647602</v>
      </c>
      <c r="QJ218" s="15" t="s">
        <v>1510</v>
      </c>
      <c r="QK218" s="15" t="n">
        <v>44838.4241319444</v>
      </c>
      <c r="QN218" s="15" t="s">
        <v>513</v>
      </c>
      <c r="QQ218" s="15" t="n">
        <v>217</v>
      </c>
    </row>
    <row r="219" customFormat="false" ht="13.8" hidden="false" customHeight="false" outlineLevel="0" collapsed="false">
      <c r="A219" s="16" t="n">
        <v>44837.7535371065</v>
      </c>
      <c r="B219" s="16" t="n">
        <v>44837.7555092824</v>
      </c>
      <c r="C219" s="16" t="n">
        <v>44837</v>
      </c>
      <c r="D219" s="15" t="s">
        <v>753</v>
      </c>
      <c r="G219" s="16" t="n">
        <v>44837</v>
      </c>
      <c r="H219" s="15" t="s">
        <v>554</v>
      </c>
      <c r="I219" s="15" t="s">
        <v>720</v>
      </c>
      <c r="J219" s="15" t="s">
        <v>1423</v>
      </c>
      <c r="K219" s="15" t="s">
        <v>1424</v>
      </c>
      <c r="L219" s="15" t="s">
        <v>576</v>
      </c>
      <c r="IR219" s="15" t="s">
        <v>508</v>
      </c>
      <c r="JH219" s="15" t="s">
        <v>505</v>
      </c>
      <c r="JI219" s="15" t="s">
        <v>505</v>
      </c>
      <c r="JJ219" s="15" t="s">
        <v>508</v>
      </c>
      <c r="JK219" s="15" t="n">
        <v>0.1</v>
      </c>
      <c r="JL219" s="15" t="n">
        <v>4</v>
      </c>
      <c r="JM219" s="15" t="s">
        <v>550</v>
      </c>
      <c r="JO219" s="15" t="s">
        <v>1511</v>
      </c>
      <c r="JP219" s="15" t="s">
        <v>508</v>
      </c>
      <c r="KN219" s="15" t="s">
        <v>505</v>
      </c>
      <c r="KO219" s="15" t="s">
        <v>505</v>
      </c>
      <c r="KP219" s="15" t="s">
        <v>508</v>
      </c>
      <c r="KQ219" s="15" t="n">
        <v>12</v>
      </c>
      <c r="KR219" s="15" t="n">
        <v>7</v>
      </c>
      <c r="KS219" s="15" t="s">
        <v>727</v>
      </c>
      <c r="KU219" s="15" t="s">
        <v>1373</v>
      </c>
      <c r="KV219" s="15" t="s">
        <v>505</v>
      </c>
      <c r="KW219" s="15" t="s">
        <v>505</v>
      </c>
      <c r="KX219" s="15" t="s">
        <v>508</v>
      </c>
      <c r="KY219" s="15" t="n">
        <v>96</v>
      </c>
      <c r="KZ219" s="15" t="n">
        <v>32</v>
      </c>
      <c r="LA219" s="15" t="s">
        <v>1271</v>
      </c>
      <c r="LC219" s="15" t="s">
        <v>1512</v>
      </c>
      <c r="LD219" s="15" t="s">
        <v>505</v>
      </c>
      <c r="LE219" s="15" t="s">
        <v>505</v>
      </c>
      <c r="LF219" s="15" t="s">
        <v>505</v>
      </c>
      <c r="LH219" s="15" t="n">
        <v>27</v>
      </c>
      <c r="LI219" s="15" t="s">
        <v>1375</v>
      </c>
      <c r="LK219" s="15" t="s">
        <v>1513</v>
      </c>
      <c r="LL219" s="15" t="s">
        <v>505</v>
      </c>
      <c r="LM219" s="15" t="s">
        <v>505</v>
      </c>
      <c r="LN219" s="15" t="s">
        <v>508</v>
      </c>
      <c r="LO219" s="15" t="n">
        <v>10</v>
      </c>
      <c r="LP219" s="15" t="n">
        <v>3</v>
      </c>
      <c r="LQ219" s="15" t="s">
        <v>1377</v>
      </c>
      <c r="LS219" s="15" t="s">
        <v>716</v>
      </c>
      <c r="LT219" s="15" t="s">
        <v>505</v>
      </c>
      <c r="LU219" s="15" t="s">
        <v>505</v>
      </c>
      <c r="LV219" s="15" t="s">
        <v>508</v>
      </c>
      <c r="LW219" s="15" t="n">
        <v>5</v>
      </c>
      <c r="LX219" s="15" t="n">
        <v>5</v>
      </c>
      <c r="LY219" s="15" t="s">
        <v>550</v>
      </c>
      <c r="MA219" s="15" t="s">
        <v>1514</v>
      </c>
      <c r="NH219" s="15" t="s">
        <v>509</v>
      </c>
      <c r="OU219" s="15" t="s">
        <v>510</v>
      </c>
      <c r="QI219" s="15" t="n">
        <v>343647625</v>
      </c>
      <c r="QJ219" s="15" t="s">
        <v>1515</v>
      </c>
      <c r="QK219" s="15" t="n">
        <v>44838.4241898148</v>
      </c>
      <c r="QN219" s="15" t="s">
        <v>513</v>
      </c>
      <c r="QQ219" s="15" t="n">
        <v>218</v>
      </c>
    </row>
    <row r="220" customFormat="false" ht="13.8" hidden="false" customHeight="false" outlineLevel="0" collapsed="false">
      <c r="A220" s="16" t="n">
        <v>44837.7561190162</v>
      </c>
      <c r="B220" s="16" t="n">
        <v>44837.7618025926</v>
      </c>
      <c r="C220" s="16" t="n">
        <v>44837</v>
      </c>
      <c r="D220" s="15" t="s">
        <v>753</v>
      </c>
      <c r="G220" s="16" t="n">
        <v>44837</v>
      </c>
      <c r="H220" s="15" t="s">
        <v>554</v>
      </c>
      <c r="I220" s="15" t="s">
        <v>720</v>
      </c>
      <c r="J220" s="15" t="s">
        <v>1423</v>
      </c>
      <c r="K220" s="15" t="s">
        <v>1424</v>
      </c>
      <c r="L220" s="15" t="s">
        <v>601</v>
      </c>
      <c r="Q220" s="15" t="s">
        <v>505</v>
      </c>
      <c r="R220" s="15" t="s">
        <v>505</v>
      </c>
      <c r="S220" s="15" t="s">
        <v>505</v>
      </c>
      <c r="U220" s="15" t="n">
        <v>1</v>
      </c>
      <c r="V220" s="15" t="s">
        <v>602</v>
      </c>
      <c r="X220" s="15" t="s">
        <v>1516</v>
      </c>
      <c r="Y220" s="15" t="s">
        <v>505</v>
      </c>
      <c r="Z220" s="15" t="s">
        <v>505</v>
      </c>
      <c r="AA220" s="15" t="s">
        <v>505</v>
      </c>
      <c r="AC220" s="15" t="n">
        <v>4.25</v>
      </c>
      <c r="AD220" s="15" t="s">
        <v>741</v>
      </c>
      <c r="AF220" s="15" t="s">
        <v>1517</v>
      </c>
      <c r="AG220" s="15" t="s">
        <v>505</v>
      </c>
      <c r="AH220" s="15" t="s">
        <v>505</v>
      </c>
      <c r="AI220" s="15" t="s">
        <v>505</v>
      </c>
      <c r="AK220" s="15" t="n">
        <v>3.75</v>
      </c>
      <c r="AL220" s="15" t="s">
        <v>724</v>
      </c>
      <c r="AN220" s="15" t="s">
        <v>1518</v>
      </c>
      <c r="AO220" s="15" t="s">
        <v>505</v>
      </c>
      <c r="AP220" s="15" t="s">
        <v>505</v>
      </c>
      <c r="AQ220" s="15" t="s">
        <v>505</v>
      </c>
      <c r="AS220" s="15" t="n">
        <v>3.5</v>
      </c>
      <c r="AT220" s="15" t="s">
        <v>598</v>
      </c>
      <c r="AV220" s="15" t="s">
        <v>1316</v>
      </c>
      <c r="AW220" s="15" t="s">
        <v>505</v>
      </c>
      <c r="AX220" s="15" t="s">
        <v>505</v>
      </c>
      <c r="AY220" s="15" t="s">
        <v>508</v>
      </c>
      <c r="AZ220" s="15" t="n">
        <v>400</v>
      </c>
      <c r="BA220" s="15" t="n">
        <v>2.5</v>
      </c>
      <c r="BB220" s="15" t="s">
        <v>928</v>
      </c>
      <c r="BD220" s="15" t="s">
        <v>1316</v>
      </c>
      <c r="BE220" s="15" t="s">
        <v>505</v>
      </c>
      <c r="BF220" s="15" t="s">
        <v>505</v>
      </c>
      <c r="BG220" s="15" t="s">
        <v>505</v>
      </c>
      <c r="BI220" s="15" t="n">
        <v>6</v>
      </c>
      <c r="BJ220" s="15" t="s">
        <v>613</v>
      </c>
      <c r="BL220" s="15" t="s">
        <v>1382</v>
      </c>
      <c r="BM220" s="15" t="s">
        <v>505</v>
      </c>
      <c r="BN220" s="15" t="s">
        <v>505</v>
      </c>
      <c r="BO220" s="15" t="s">
        <v>505</v>
      </c>
      <c r="BQ220" s="15" t="n">
        <v>4</v>
      </c>
      <c r="BR220" s="15" t="s">
        <v>521</v>
      </c>
      <c r="BT220" s="15" t="s">
        <v>1324</v>
      </c>
      <c r="BU220" s="15" t="s">
        <v>505</v>
      </c>
      <c r="BV220" s="15" t="s">
        <v>505</v>
      </c>
      <c r="BW220" s="15" t="s">
        <v>505</v>
      </c>
      <c r="BY220" s="15" t="n">
        <v>2.5</v>
      </c>
      <c r="BZ220" s="15" t="s">
        <v>595</v>
      </c>
      <c r="CB220" s="15" t="s">
        <v>1519</v>
      </c>
      <c r="CC220" s="15" t="s">
        <v>505</v>
      </c>
      <c r="CD220" s="15" t="s">
        <v>505</v>
      </c>
      <c r="CE220" s="15" t="s">
        <v>505</v>
      </c>
      <c r="CG220" s="15" t="n">
        <v>2.5</v>
      </c>
      <c r="CH220" s="15" t="s">
        <v>595</v>
      </c>
      <c r="CJ220" s="15" t="s">
        <v>934</v>
      </c>
      <c r="CK220" s="15" t="s">
        <v>505</v>
      </c>
      <c r="CL220" s="15" t="s">
        <v>505</v>
      </c>
      <c r="CM220" s="15" t="s">
        <v>508</v>
      </c>
      <c r="CN220" s="15" t="n">
        <v>384</v>
      </c>
      <c r="CO220" s="15" t="n">
        <v>4.5</v>
      </c>
      <c r="CP220" s="15" t="s">
        <v>1520</v>
      </c>
      <c r="CR220" s="15" t="s">
        <v>1521</v>
      </c>
      <c r="CS220" s="15" t="s">
        <v>505</v>
      </c>
      <c r="CT220" s="15" t="s">
        <v>505</v>
      </c>
      <c r="CU220" s="15" t="s">
        <v>505</v>
      </c>
      <c r="CW220" s="15" t="n">
        <v>4</v>
      </c>
      <c r="CX220" s="15" t="s">
        <v>521</v>
      </c>
      <c r="CZ220" s="15" t="s">
        <v>1488</v>
      </c>
      <c r="DA220" s="15" t="s">
        <v>505</v>
      </c>
      <c r="DB220" s="15" t="s">
        <v>505</v>
      </c>
      <c r="DC220" s="15" t="s">
        <v>505</v>
      </c>
      <c r="DE220" s="15" t="n">
        <v>13</v>
      </c>
      <c r="DF220" s="15" t="s">
        <v>717</v>
      </c>
      <c r="DH220" s="15" t="s">
        <v>1522</v>
      </c>
      <c r="DI220" s="15" t="s">
        <v>505</v>
      </c>
      <c r="DJ220" s="15" t="s">
        <v>505</v>
      </c>
      <c r="DK220" s="15" t="s">
        <v>505</v>
      </c>
      <c r="DM220" s="15" t="n">
        <v>8</v>
      </c>
      <c r="DN220" s="15" t="s">
        <v>733</v>
      </c>
      <c r="DP220" s="15" t="s">
        <v>1523</v>
      </c>
      <c r="DQ220" s="15" t="s">
        <v>505</v>
      </c>
      <c r="DR220" s="15" t="s">
        <v>505</v>
      </c>
      <c r="DS220" s="15" t="s">
        <v>508</v>
      </c>
      <c r="DT220" s="15" t="n">
        <v>0.9</v>
      </c>
      <c r="DU220" s="15" t="n">
        <v>12</v>
      </c>
      <c r="DV220" s="15" t="s">
        <v>983</v>
      </c>
      <c r="DX220" s="15" t="s">
        <v>1316</v>
      </c>
      <c r="DY220" s="15" t="s">
        <v>505</v>
      </c>
      <c r="DZ220" s="15" t="s">
        <v>505</v>
      </c>
      <c r="EA220" s="15" t="s">
        <v>508</v>
      </c>
      <c r="EB220" s="15" t="n">
        <v>400</v>
      </c>
      <c r="EC220" s="15" t="n">
        <v>13</v>
      </c>
      <c r="ED220" s="15" t="s">
        <v>725</v>
      </c>
      <c r="EF220" s="15" t="s">
        <v>1355</v>
      </c>
      <c r="EG220" s="15" t="s">
        <v>505</v>
      </c>
      <c r="EH220" s="15" t="s">
        <v>505</v>
      </c>
      <c r="EI220" s="15" t="s">
        <v>505</v>
      </c>
      <c r="EK220" s="15" t="n">
        <v>13</v>
      </c>
      <c r="EL220" s="15" t="s">
        <v>717</v>
      </c>
      <c r="EN220" s="15" t="s">
        <v>723</v>
      </c>
      <c r="EO220" s="15" t="s">
        <v>508</v>
      </c>
      <c r="EW220" s="15" t="s">
        <v>508</v>
      </c>
      <c r="FE220" s="15" t="s">
        <v>505</v>
      </c>
      <c r="FF220" s="15" t="s">
        <v>505</v>
      </c>
      <c r="FG220" s="15" t="s">
        <v>508</v>
      </c>
      <c r="FH220" s="15" t="n">
        <v>3</v>
      </c>
      <c r="FI220" s="15" t="n">
        <v>1</v>
      </c>
      <c r="FJ220" s="15" t="s">
        <v>696</v>
      </c>
      <c r="FL220" s="15" t="s">
        <v>508</v>
      </c>
      <c r="FS220" s="15" t="s">
        <v>508</v>
      </c>
      <c r="FZ220" s="15" t="s">
        <v>508</v>
      </c>
      <c r="GG220" s="15" t="s">
        <v>508</v>
      </c>
      <c r="GN220" s="15" t="s">
        <v>505</v>
      </c>
      <c r="GO220" s="15" t="s">
        <v>505</v>
      </c>
      <c r="GP220" s="15" t="s">
        <v>508</v>
      </c>
      <c r="GQ220" s="15" t="n">
        <v>100</v>
      </c>
      <c r="GR220" s="15" t="n">
        <v>2.5</v>
      </c>
      <c r="GS220" s="15" t="s">
        <v>724</v>
      </c>
      <c r="GU220" s="15" t="s">
        <v>1362</v>
      </c>
      <c r="GV220" s="15" t="s">
        <v>505</v>
      </c>
      <c r="GW220" s="15" t="s">
        <v>505</v>
      </c>
      <c r="GX220" s="15" t="s">
        <v>508</v>
      </c>
      <c r="GY220" s="15" t="n">
        <v>1.2</v>
      </c>
      <c r="GZ220" s="15" t="n">
        <v>7</v>
      </c>
      <c r="HA220" s="15" t="s">
        <v>1524</v>
      </c>
      <c r="HC220" s="15" t="s">
        <v>1525</v>
      </c>
      <c r="HD220" s="15" t="s">
        <v>505</v>
      </c>
      <c r="HE220" s="15" t="s">
        <v>505</v>
      </c>
      <c r="HF220" s="15" t="s">
        <v>508</v>
      </c>
      <c r="HG220" s="15" t="n">
        <v>0.75</v>
      </c>
      <c r="HH220" s="15" t="n">
        <v>9</v>
      </c>
      <c r="HI220" s="15" t="s">
        <v>580</v>
      </c>
      <c r="HK220" s="15" t="s">
        <v>1526</v>
      </c>
      <c r="HL220" s="15" t="s">
        <v>505</v>
      </c>
      <c r="HM220" s="15" t="s">
        <v>505</v>
      </c>
      <c r="HN220" s="15" t="s">
        <v>508</v>
      </c>
      <c r="HO220" s="15" t="n">
        <v>350</v>
      </c>
      <c r="HP220" s="15" t="n">
        <v>6.5</v>
      </c>
      <c r="HQ220" s="15" t="s">
        <v>1089</v>
      </c>
      <c r="HS220" s="15" t="s">
        <v>1527</v>
      </c>
      <c r="HT220" s="15" t="s">
        <v>505</v>
      </c>
      <c r="HU220" s="15" t="s">
        <v>505</v>
      </c>
      <c r="HV220" s="15" t="s">
        <v>508</v>
      </c>
      <c r="HW220" s="15" t="n">
        <v>10</v>
      </c>
      <c r="HX220" s="15" t="n">
        <v>12</v>
      </c>
      <c r="HY220" s="15" t="s">
        <v>1528</v>
      </c>
      <c r="IA220" s="15" t="s">
        <v>1529</v>
      </c>
      <c r="IB220" s="15" t="s">
        <v>505</v>
      </c>
      <c r="IC220" s="15" t="s">
        <v>505</v>
      </c>
      <c r="ID220" s="15" t="s">
        <v>508</v>
      </c>
      <c r="IE220" s="15" t="n">
        <v>50</v>
      </c>
      <c r="IF220" s="15" t="n">
        <v>7.5</v>
      </c>
      <c r="IG220" s="15" t="s">
        <v>546</v>
      </c>
      <c r="II220" s="15" t="s">
        <v>1530</v>
      </c>
      <c r="IJ220" s="15" t="s">
        <v>505</v>
      </c>
      <c r="IK220" s="15" t="s">
        <v>505</v>
      </c>
      <c r="IL220" s="15" t="s">
        <v>505</v>
      </c>
      <c r="IN220" s="15" t="n">
        <v>2.5</v>
      </c>
      <c r="IO220" s="15" t="s">
        <v>595</v>
      </c>
      <c r="IQ220" s="15" t="s">
        <v>1531</v>
      </c>
      <c r="IR220" s="15" t="s">
        <v>505</v>
      </c>
      <c r="IS220" s="15" t="s">
        <v>505</v>
      </c>
      <c r="IT220" s="15" t="s">
        <v>508</v>
      </c>
      <c r="IU220" s="15" t="n">
        <v>9</v>
      </c>
      <c r="IV220" s="15" t="n">
        <v>3.5</v>
      </c>
      <c r="IW220" s="15" t="s">
        <v>1501</v>
      </c>
      <c r="IY220" s="15" t="s">
        <v>1532</v>
      </c>
      <c r="IZ220" s="15" t="s">
        <v>505</v>
      </c>
      <c r="JA220" s="15" t="s">
        <v>505</v>
      </c>
      <c r="JB220" s="15" t="s">
        <v>508</v>
      </c>
      <c r="JC220" s="15" t="n">
        <v>25</v>
      </c>
      <c r="JD220" s="15" t="n">
        <v>18</v>
      </c>
      <c r="JE220" s="15" t="s">
        <v>1533</v>
      </c>
      <c r="JG220" s="15" t="s">
        <v>1534</v>
      </c>
      <c r="JH220" s="15" t="s">
        <v>508</v>
      </c>
      <c r="JP220" s="15" t="s">
        <v>505</v>
      </c>
      <c r="JQ220" s="15" t="s">
        <v>505</v>
      </c>
      <c r="JR220" s="15" t="s">
        <v>508</v>
      </c>
      <c r="JS220" s="15" t="n">
        <v>0.125</v>
      </c>
      <c r="JT220" s="15" t="n">
        <v>5</v>
      </c>
      <c r="JU220" s="15" t="s">
        <v>550</v>
      </c>
      <c r="JW220" s="15" t="s">
        <v>1535</v>
      </c>
      <c r="KN220" s="15" t="s">
        <v>508</v>
      </c>
      <c r="KV220" s="15" t="s">
        <v>508</v>
      </c>
      <c r="LD220" s="15" t="s">
        <v>508</v>
      </c>
      <c r="LL220" s="15" t="s">
        <v>508</v>
      </c>
      <c r="LT220" s="15" t="s">
        <v>508</v>
      </c>
      <c r="MB220" s="15" t="s">
        <v>505</v>
      </c>
      <c r="MC220" s="15" t="s">
        <v>505</v>
      </c>
      <c r="MD220" s="15" t="s">
        <v>505</v>
      </c>
      <c r="MF220" s="15" t="n">
        <v>2</v>
      </c>
      <c r="MG220" s="15" t="s">
        <v>734</v>
      </c>
      <c r="MI220" s="15" t="s">
        <v>511</v>
      </c>
      <c r="NH220" s="15" t="s">
        <v>509</v>
      </c>
      <c r="OU220" s="15" t="s">
        <v>510</v>
      </c>
      <c r="QI220" s="15" t="n">
        <v>343647658</v>
      </c>
      <c r="QJ220" s="15" t="s">
        <v>1536</v>
      </c>
      <c r="QK220" s="15" t="n">
        <v>44838.4242592593</v>
      </c>
      <c r="QN220" s="15" t="s">
        <v>513</v>
      </c>
      <c r="QQ220" s="15" t="n">
        <v>219</v>
      </c>
    </row>
    <row r="221" customFormat="false" ht="13.8" hidden="false" customHeight="false" outlineLevel="0" collapsed="false">
      <c r="A221" s="16" t="n">
        <v>44837.7619121759</v>
      </c>
      <c r="B221" s="16" t="n">
        <v>44837.762513912</v>
      </c>
      <c r="C221" s="16" t="n">
        <v>44837</v>
      </c>
      <c r="D221" s="15" t="s">
        <v>753</v>
      </c>
      <c r="G221" s="16" t="n">
        <v>44837</v>
      </c>
      <c r="H221" s="15" t="s">
        <v>554</v>
      </c>
      <c r="I221" s="15" t="s">
        <v>720</v>
      </c>
      <c r="J221" s="15" t="s">
        <v>1423</v>
      </c>
      <c r="K221" s="15" t="s">
        <v>1424</v>
      </c>
      <c r="L221" s="15" t="s">
        <v>568</v>
      </c>
      <c r="EO221" s="15" t="s">
        <v>505</v>
      </c>
      <c r="EP221" s="15" t="s">
        <v>505</v>
      </c>
      <c r="EQ221" s="15" t="s">
        <v>505</v>
      </c>
      <c r="ES221" s="15" t="n">
        <v>14</v>
      </c>
      <c r="ET221" s="15" t="s">
        <v>743</v>
      </c>
      <c r="EV221" s="15" t="s">
        <v>1537</v>
      </c>
      <c r="EW221" s="15" t="s">
        <v>505</v>
      </c>
      <c r="EX221" s="15" t="s">
        <v>505</v>
      </c>
      <c r="EY221" s="15" t="s">
        <v>505</v>
      </c>
      <c r="FA221" s="15" t="n">
        <v>49</v>
      </c>
      <c r="FB221" s="15" t="s">
        <v>805</v>
      </c>
      <c r="FD221" s="15" t="s">
        <v>984</v>
      </c>
      <c r="NH221" s="15" t="s">
        <v>509</v>
      </c>
      <c r="OU221" s="15" t="s">
        <v>510</v>
      </c>
      <c r="QI221" s="15" t="n">
        <v>343647668</v>
      </c>
      <c r="QJ221" s="15" t="s">
        <v>1538</v>
      </c>
      <c r="QK221" s="15" t="n">
        <v>44838.4242708333</v>
      </c>
      <c r="QN221" s="15" t="s">
        <v>513</v>
      </c>
      <c r="QQ221" s="15" t="n">
        <v>220</v>
      </c>
    </row>
    <row r="222" customFormat="false" ht="13.8" hidden="false" customHeight="false" outlineLevel="0" collapsed="false">
      <c r="A222" s="16" t="n">
        <v>44837.7625975926</v>
      </c>
      <c r="B222" s="16" t="n">
        <v>44837.7630976968</v>
      </c>
      <c r="C222" s="16" t="n">
        <v>44837</v>
      </c>
      <c r="D222" s="15" t="s">
        <v>753</v>
      </c>
      <c r="G222" s="16" t="n">
        <v>44837</v>
      </c>
      <c r="H222" s="15" t="s">
        <v>554</v>
      </c>
      <c r="I222" s="15" t="s">
        <v>720</v>
      </c>
      <c r="J222" s="15" t="s">
        <v>1423</v>
      </c>
      <c r="K222" s="15" t="s">
        <v>1424</v>
      </c>
      <c r="L222" s="15" t="s">
        <v>594</v>
      </c>
      <c r="FL222" s="15" t="s">
        <v>505</v>
      </c>
      <c r="FM222" s="15" t="s">
        <v>505</v>
      </c>
      <c r="FN222" s="15" t="s">
        <v>505</v>
      </c>
      <c r="FP222" s="15" t="n">
        <v>2</v>
      </c>
      <c r="FQ222" s="15" t="s">
        <v>520</v>
      </c>
      <c r="FS222" s="15" t="s">
        <v>505</v>
      </c>
      <c r="FT222" s="15" t="s">
        <v>505</v>
      </c>
      <c r="FU222" s="15" t="s">
        <v>505</v>
      </c>
      <c r="FW222" s="15" t="n">
        <v>2.5</v>
      </c>
      <c r="FX222" s="15" t="s">
        <v>595</v>
      </c>
      <c r="FZ222" s="15" t="s">
        <v>505</v>
      </c>
      <c r="GA222" s="15" t="s">
        <v>505</v>
      </c>
      <c r="GB222" s="15" t="s">
        <v>505</v>
      </c>
      <c r="GD222" s="15" t="n">
        <v>6</v>
      </c>
      <c r="GE222" s="15" t="s">
        <v>613</v>
      </c>
      <c r="GG222" s="15" t="s">
        <v>505</v>
      </c>
      <c r="GH222" s="15" t="s">
        <v>505</v>
      </c>
      <c r="GI222" s="15" t="s">
        <v>505</v>
      </c>
      <c r="GK222" s="15" t="n">
        <v>3</v>
      </c>
      <c r="GL222" s="15" t="s">
        <v>679</v>
      </c>
      <c r="NH222" s="15" t="s">
        <v>509</v>
      </c>
      <c r="OU222" s="15" t="s">
        <v>510</v>
      </c>
      <c r="QI222" s="15" t="n">
        <v>343647677</v>
      </c>
      <c r="QJ222" s="15" t="s">
        <v>1539</v>
      </c>
      <c r="QK222" s="15" t="n">
        <v>44838.4242939815</v>
      </c>
      <c r="QN222" s="15" t="s">
        <v>513</v>
      </c>
      <c r="QQ222" s="15" t="n">
        <v>221</v>
      </c>
    </row>
    <row r="223" customFormat="false" ht="13.8" hidden="false" customHeight="false" outlineLevel="0" collapsed="false">
      <c r="A223" s="16" t="n">
        <v>44837.7632883796</v>
      </c>
      <c r="B223" s="16" t="n">
        <v>44837.7650516898</v>
      </c>
      <c r="C223" s="16" t="n">
        <v>44837</v>
      </c>
      <c r="D223" s="15" t="s">
        <v>753</v>
      </c>
      <c r="G223" s="16" t="n">
        <v>44837</v>
      </c>
      <c r="H223" s="15" t="s">
        <v>554</v>
      </c>
      <c r="I223" s="15" t="s">
        <v>720</v>
      </c>
      <c r="J223" s="15" t="s">
        <v>1423</v>
      </c>
      <c r="K223" s="15" t="s">
        <v>1424</v>
      </c>
      <c r="L223" s="15" t="s">
        <v>576</v>
      </c>
      <c r="IR223" s="15" t="s">
        <v>508</v>
      </c>
      <c r="JH223" s="15" t="s">
        <v>505</v>
      </c>
      <c r="JI223" s="15" t="s">
        <v>505</v>
      </c>
      <c r="JJ223" s="15" t="s">
        <v>508</v>
      </c>
      <c r="JK223" s="15" t="n">
        <v>0.1</v>
      </c>
      <c r="JL223" s="15" t="n">
        <v>3</v>
      </c>
      <c r="JM223" s="15" t="s">
        <v>547</v>
      </c>
      <c r="JO223" s="15" t="s">
        <v>1540</v>
      </c>
      <c r="JP223" s="15" t="s">
        <v>508</v>
      </c>
      <c r="KN223" s="15" t="s">
        <v>505</v>
      </c>
      <c r="KO223" s="15" t="s">
        <v>505</v>
      </c>
      <c r="KP223" s="15" t="s">
        <v>508</v>
      </c>
      <c r="KQ223" s="15" t="n">
        <v>8</v>
      </c>
      <c r="KR223" s="15" t="n">
        <v>6</v>
      </c>
      <c r="KS223" s="15" t="s">
        <v>614</v>
      </c>
      <c r="KU223" s="15" t="s">
        <v>1541</v>
      </c>
      <c r="KV223" s="15" t="s">
        <v>505</v>
      </c>
      <c r="KW223" s="15" t="s">
        <v>505</v>
      </c>
      <c r="KX223" s="15" t="s">
        <v>508</v>
      </c>
      <c r="KY223" s="15" t="n">
        <v>50</v>
      </c>
      <c r="KZ223" s="15" t="n">
        <v>20</v>
      </c>
      <c r="LA223" s="15" t="s">
        <v>733</v>
      </c>
      <c r="LC223" s="15" t="s">
        <v>716</v>
      </c>
      <c r="LD223" s="15" t="s">
        <v>505</v>
      </c>
      <c r="LE223" s="15" t="s">
        <v>505</v>
      </c>
      <c r="LF223" s="15" t="s">
        <v>508</v>
      </c>
      <c r="LG223" s="15" t="n">
        <v>14</v>
      </c>
      <c r="LH223" s="15" t="n">
        <v>9</v>
      </c>
      <c r="LI223" s="15" t="s">
        <v>1307</v>
      </c>
      <c r="LK223" s="15" t="s">
        <v>1308</v>
      </c>
      <c r="LL223" s="15" t="s">
        <v>505</v>
      </c>
      <c r="LM223" s="15" t="s">
        <v>505</v>
      </c>
      <c r="LN223" s="15" t="s">
        <v>505</v>
      </c>
      <c r="LP223" s="15" t="n">
        <v>12</v>
      </c>
      <c r="LQ223" s="15" t="s">
        <v>580</v>
      </c>
      <c r="LS223" s="15" t="s">
        <v>849</v>
      </c>
      <c r="LT223" s="15" t="s">
        <v>505</v>
      </c>
      <c r="LU223" s="15" t="s">
        <v>505</v>
      </c>
      <c r="LV223" s="15" t="s">
        <v>508</v>
      </c>
      <c r="LW223" s="15" t="n">
        <v>14</v>
      </c>
      <c r="LX223" s="15" t="n">
        <v>7.5</v>
      </c>
      <c r="LY223" s="15" t="s">
        <v>1309</v>
      </c>
      <c r="MA223" s="15" t="s">
        <v>716</v>
      </c>
      <c r="NH223" s="15" t="s">
        <v>509</v>
      </c>
      <c r="OU223" s="15" t="s">
        <v>510</v>
      </c>
      <c r="QI223" s="15" t="n">
        <v>343647680</v>
      </c>
      <c r="QJ223" s="15" t="s">
        <v>1542</v>
      </c>
      <c r="QK223" s="15" t="n">
        <v>44838.4242939815</v>
      </c>
      <c r="QN223" s="15" t="s">
        <v>513</v>
      </c>
      <c r="QQ223" s="15" t="n">
        <v>222</v>
      </c>
    </row>
    <row r="224" customFormat="false" ht="13.8" hidden="false" customHeight="false" outlineLevel="0" collapsed="false">
      <c r="A224" s="16" t="n">
        <v>44837.7653565972</v>
      </c>
      <c r="B224" s="16" t="n">
        <v>44837.7657595255</v>
      </c>
      <c r="C224" s="16" t="n">
        <v>44837</v>
      </c>
      <c r="D224" s="15" t="s">
        <v>753</v>
      </c>
      <c r="G224" s="16" t="n">
        <v>44837</v>
      </c>
      <c r="H224" s="15" t="s">
        <v>554</v>
      </c>
      <c r="I224" s="15" t="s">
        <v>720</v>
      </c>
      <c r="J224" s="15" t="s">
        <v>1423</v>
      </c>
      <c r="K224" s="15" t="s">
        <v>1424</v>
      </c>
      <c r="L224" s="15" t="s">
        <v>504</v>
      </c>
      <c r="JX224" s="15" t="s">
        <v>505</v>
      </c>
      <c r="JY224" s="15" t="s">
        <v>505</v>
      </c>
      <c r="JZ224" s="15" t="s">
        <v>505</v>
      </c>
      <c r="KB224" s="15" t="n">
        <v>0.15</v>
      </c>
      <c r="KC224" s="15" t="s">
        <v>506</v>
      </c>
      <c r="KE224" s="15" t="s">
        <v>723</v>
      </c>
      <c r="KF224" s="15" t="s">
        <v>508</v>
      </c>
      <c r="NH224" s="15" t="s">
        <v>509</v>
      </c>
      <c r="OU224" s="15" t="s">
        <v>510</v>
      </c>
      <c r="QH224" s="15" t="s">
        <v>511</v>
      </c>
      <c r="QI224" s="15" t="n">
        <v>343647712</v>
      </c>
      <c r="QJ224" s="15" t="s">
        <v>1543</v>
      </c>
      <c r="QK224" s="15" t="n">
        <v>44838.4243518519</v>
      </c>
      <c r="QN224" s="15" t="s">
        <v>513</v>
      </c>
      <c r="QQ224" s="15" t="n">
        <v>223</v>
      </c>
    </row>
    <row r="225" customFormat="false" ht="13.8" hidden="false" customHeight="false" outlineLevel="0" collapsed="false">
      <c r="A225" s="16" t="n">
        <v>44837.765888912</v>
      </c>
      <c r="B225" s="16" t="n">
        <v>44837.7662894097</v>
      </c>
      <c r="C225" s="16" t="n">
        <v>44837</v>
      </c>
      <c r="D225" s="15" t="s">
        <v>753</v>
      </c>
      <c r="G225" s="16" t="n">
        <v>44837</v>
      </c>
      <c r="H225" s="15" t="s">
        <v>554</v>
      </c>
      <c r="I225" s="15" t="s">
        <v>720</v>
      </c>
      <c r="J225" s="15" t="s">
        <v>1423</v>
      </c>
      <c r="K225" s="15" t="s">
        <v>1424</v>
      </c>
      <c r="L225" s="15" t="s">
        <v>504</v>
      </c>
      <c r="JX225" s="15" t="s">
        <v>505</v>
      </c>
      <c r="JY225" s="15" t="s">
        <v>505</v>
      </c>
      <c r="JZ225" s="15" t="s">
        <v>505</v>
      </c>
      <c r="KB225" s="15" t="n">
        <v>0.15</v>
      </c>
      <c r="KC225" s="15" t="s">
        <v>506</v>
      </c>
      <c r="KE225" s="15" t="s">
        <v>723</v>
      </c>
      <c r="KF225" s="15" t="s">
        <v>508</v>
      </c>
      <c r="NH225" s="15" t="s">
        <v>509</v>
      </c>
      <c r="OU225" s="15" t="s">
        <v>510</v>
      </c>
      <c r="QI225" s="15" t="n">
        <v>343647739</v>
      </c>
      <c r="QJ225" s="15" t="s">
        <v>1544</v>
      </c>
      <c r="QK225" s="15" t="n">
        <v>44838.4243981482</v>
      </c>
      <c r="QN225" s="15" t="s">
        <v>513</v>
      </c>
      <c r="QQ225" s="15" t="n">
        <v>224</v>
      </c>
    </row>
    <row r="226" customFormat="false" ht="13.8" hidden="false" customHeight="false" outlineLevel="0" collapsed="false">
      <c r="A226" s="16" t="n">
        <v>44837.7666730556</v>
      </c>
      <c r="B226" s="16" t="n">
        <v>44837.7671418519</v>
      </c>
      <c r="C226" s="16" t="n">
        <v>44837</v>
      </c>
      <c r="D226" s="15" t="s">
        <v>753</v>
      </c>
      <c r="G226" s="16" t="n">
        <v>44837</v>
      </c>
      <c r="H226" s="15" t="s">
        <v>554</v>
      </c>
      <c r="I226" s="15" t="s">
        <v>720</v>
      </c>
      <c r="J226" s="15" t="s">
        <v>1423</v>
      </c>
      <c r="K226" s="15" t="s">
        <v>1424</v>
      </c>
      <c r="L226" s="15" t="s">
        <v>504</v>
      </c>
      <c r="JX226" s="15" t="s">
        <v>508</v>
      </c>
      <c r="KF226" s="15" t="s">
        <v>505</v>
      </c>
      <c r="KG226" s="15" t="s">
        <v>505</v>
      </c>
      <c r="KH226" s="15" t="s">
        <v>508</v>
      </c>
      <c r="KI226" s="15" t="n">
        <v>20</v>
      </c>
      <c r="KJ226" s="15" t="n">
        <v>15</v>
      </c>
      <c r="KK226" s="15" t="s">
        <v>1545</v>
      </c>
      <c r="KM226" s="15" t="s">
        <v>723</v>
      </c>
      <c r="NH226" s="15" t="s">
        <v>509</v>
      </c>
      <c r="OU226" s="15" t="s">
        <v>510</v>
      </c>
      <c r="QI226" s="15" t="n">
        <v>343647763</v>
      </c>
      <c r="QJ226" s="15" t="s">
        <v>1546</v>
      </c>
      <c r="QK226" s="15" t="n">
        <v>44838.4244328704</v>
      </c>
      <c r="QN226" s="15" t="s">
        <v>513</v>
      </c>
      <c r="QQ226" s="15" t="n">
        <v>225</v>
      </c>
    </row>
    <row r="227" customFormat="false" ht="13.8" hidden="false" customHeight="false" outlineLevel="0" collapsed="false">
      <c r="A227" s="16" t="n">
        <v>44837.7673244907</v>
      </c>
      <c r="B227" s="16" t="n">
        <v>44837.7678690162</v>
      </c>
      <c r="C227" s="16" t="n">
        <v>44837</v>
      </c>
      <c r="D227" s="15" t="s">
        <v>753</v>
      </c>
      <c r="G227" s="16" t="n">
        <v>44837</v>
      </c>
      <c r="H227" s="15" t="s">
        <v>554</v>
      </c>
      <c r="I227" s="15" t="s">
        <v>720</v>
      </c>
      <c r="J227" s="15" t="s">
        <v>1423</v>
      </c>
      <c r="K227" s="15" t="s">
        <v>1424</v>
      </c>
      <c r="L227" s="15" t="s">
        <v>504</v>
      </c>
      <c r="JX227" s="15" t="s">
        <v>508</v>
      </c>
      <c r="KF227" s="15" t="s">
        <v>505</v>
      </c>
      <c r="KG227" s="15" t="s">
        <v>505</v>
      </c>
      <c r="KH227" s="15" t="s">
        <v>508</v>
      </c>
      <c r="KI227" s="15" t="n">
        <v>20</v>
      </c>
      <c r="KJ227" s="15" t="n">
        <v>20</v>
      </c>
      <c r="KK227" s="15" t="s">
        <v>602</v>
      </c>
      <c r="KM227" s="15" t="s">
        <v>723</v>
      </c>
      <c r="NH227" s="15" t="s">
        <v>509</v>
      </c>
      <c r="OU227" s="15" t="s">
        <v>510</v>
      </c>
      <c r="QI227" s="15" t="n">
        <v>343647772</v>
      </c>
      <c r="QJ227" s="15" t="s">
        <v>1547</v>
      </c>
      <c r="QK227" s="15" t="n">
        <v>44838.4244444444</v>
      </c>
      <c r="QN227" s="15" t="s">
        <v>513</v>
      </c>
      <c r="QQ227" s="15" t="n">
        <v>226</v>
      </c>
    </row>
    <row r="228" customFormat="false" ht="13.8" hidden="false" customHeight="false" outlineLevel="0" collapsed="false">
      <c r="A228" s="16" t="n">
        <v>44837.7683721991</v>
      </c>
      <c r="B228" s="16" t="n">
        <v>44837.768876794</v>
      </c>
      <c r="C228" s="16" t="n">
        <v>44837</v>
      </c>
      <c r="D228" s="15" t="s">
        <v>753</v>
      </c>
      <c r="G228" s="16" t="n">
        <v>44837</v>
      </c>
      <c r="H228" s="15" t="s">
        <v>554</v>
      </c>
      <c r="I228" s="15" t="s">
        <v>720</v>
      </c>
      <c r="J228" s="15" t="s">
        <v>1423</v>
      </c>
      <c r="K228" s="15" t="s">
        <v>1424</v>
      </c>
      <c r="L228" s="15" t="s">
        <v>517</v>
      </c>
      <c r="MN228" s="15" t="s">
        <v>505</v>
      </c>
      <c r="MO228" s="15" t="s">
        <v>518</v>
      </c>
      <c r="MQ228" s="15" t="s">
        <v>519</v>
      </c>
      <c r="MS228" s="15" t="s">
        <v>505</v>
      </c>
      <c r="MT228" s="15" t="s">
        <v>505</v>
      </c>
      <c r="MV228" s="15" t="n">
        <v>5</v>
      </c>
      <c r="MW228" s="15" t="s">
        <v>524</v>
      </c>
      <c r="NF228" s="15" t="s">
        <v>524</v>
      </c>
      <c r="NG228" s="15" t="s">
        <v>525</v>
      </c>
      <c r="NH228" s="15" t="s">
        <v>509</v>
      </c>
      <c r="OU228" s="15" t="s">
        <v>510</v>
      </c>
      <c r="QI228" s="15" t="n">
        <v>343647785</v>
      </c>
      <c r="QJ228" s="15" t="s">
        <v>1548</v>
      </c>
      <c r="QK228" s="15" t="n">
        <v>44838.4244675926</v>
      </c>
      <c r="QN228" s="15" t="s">
        <v>513</v>
      </c>
      <c r="QQ228" s="15" t="n">
        <v>227</v>
      </c>
    </row>
    <row r="229" customFormat="false" ht="13.8" hidden="false" customHeight="false" outlineLevel="0" collapsed="false">
      <c r="A229" s="16" t="n">
        <v>44837.769025463</v>
      </c>
      <c r="B229" s="16" t="n">
        <v>44837.7695241667</v>
      </c>
      <c r="C229" s="16" t="n">
        <v>44837</v>
      </c>
      <c r="D229" s="15" t="s">
        <v>753</v>
      </c>
      <c r="G229" s="16" t="n">
        <v>44837</v>
      </c>
      <c r="H229" s="15" t="s">
        <v>554</v>
      </c>
      <c r="I229" s="15" t="s">
        <v>720</v>
      </c>
      <c r="J229" s="15" t="s">
        <v>1423</v>
      </c>
      <c r="K229" s="15" t="s">
        <v>1424</v>
      </c>
      <c r="L229" s="15" t="s">
        <v>517</v>
      </c>
      <c r="MN229" s="15" t="s">
        <v>505</v>
      </c>
      <c r="MO229" s="15" t="s">
        <v>668</v>
      </c>
      <c r="MQ229" s="15" t="s">
        <v>519</v>
      </c>
      <c r="MS229" s="15" t="s">
        <v>505</v>
      </c>
      <c r="MT229" s="15" t="s">
        <v>505</v>
      </c>
      <c r="MV229" s="15" t="n">
        <v>10</v>
      </c>
      <c r="MW229" s="15" t="s">
        <v>525</v>
      </c>
      <c r="NF229" s="15" t="s">
        <v>525</v>
      </c>
      <c r="NG229" s="15" t="s">
        <v>528</v>
      </c>
      <c r="NH229" s="15" t="s">
        <v>509</v>
      </c>
      <c r="OU229" s="15" t="s">
        <v>510</v>
      </c>
      <c r="QI229" s="15" t="n">
        <v>343647791</v>
      </c>
      <c r="QJ229" s="15" t="s">
        <v>1549</v>
      </c>
      <c r="QK229" s="15" t="n">
        <v>44838.4244791667</v>
      </c>
      <c r="QN229" s="15" t="s">
        <v>513</v>
      </c>
      <c r="QQ229" s="15" t="n">
        <v>228</v>
      </c>
    </row>
    <row r="230" customFormat="false" ht="13.8" hidden="false" customHeight="false" outlineLevel="0" collapsed="false">
      <c r="A230" s="16" t="n">
        <v>44837.7696922222</v>
      </c>
      <c r="B230" s="16" t="n">
        <v>44837.7702313542</v>
      </c>
      <c r="C230" s="16" t="n">
        <v>44837</v>
      </c>
      <c r="D230" s="15" t="s">
        <v>753</v>
      </c>
      <c r="G230" s="16" t="n">
        <v>44837</v>
      </c>
      <c r="H230" s="15" t="s">
        <v>554</v>
      </c>
      <c r="I230" s="15" t="s">
        <v>720</v>
      </c>
      <c r="J230" s="15" t="s">
        <v>1423</v>
      </c>
      <c r="K230" s="15" t="s">
        <v>1424</v>
      </c>
      <c r="L230" s="15" t="s">
        <v>517</v>
      </c>
      <c r="MN230" s="15" t="s">
        <v>505</v>
      </c>
      <c r="MO230" s="15" t="s">
        <v>545</v>
      </c>
      <c r="MQ230" s="15" t="s">
        <v>527</v>
      </c>
      <c r="MZ230" s="15" t="s">
        <v>505</v>
      </c>
      <c r="NA230" s="15" t="s">
        <v>505</v>
      </c>
      <c r="NC230" s="15" t="n">
        <v>25</v>
      </c>
      <c r="ND230" s="15" t="s">
        <v>1117</v>
      </c>
      <c r="NF230" s="15" t="s">
        <v>1117</v>
      </c>
      <c r="NG230" s="15" t="s">
        <v>704</v>
      </c>
      <c r="NH230" s="15" t="s">
        <v>509</v>
      </c>
      <c r="OU230" s="15" t="s">
        <v>510</v>
      </c>
      <c r="QI230" s="15" t="n">
        <v>343647798</v>
      </c>
      <c r="QJ230" s="15" t="s">
        <v>1550</v>
      </c>
      <c r="QK230" s="15" t="n">
        <v>44838.4244907407</v>
      </c>
      <c r="QN230" s="15" t="s">
        <v>513</v>
      </c>
      <c r="QQ230" s="15" t="n">
        <v>229</v>
      </c>
    </row>
    <row r="231" customFormat="false" ht="13.8" hidden="false" customHeight="false" outlineLevel="0" collapsed="false">
      <c r="A231" s="16" t="n">
        <v>44837.7703823495</v>
      </c>
      <c r="B231" s="16" t="n">
        <v>44837.7707729282</v>
      </c>
      <c r="C231" s="16" t="n">
        <v>44837</v>
      </c>
      <c r="D231" s="15" t="s">
        <v>753</v>
      </c>
      <c r="G231" s="16" t="n">
        <v>44837</v>
      </c>
      <c r="H231" s="15" t="s">
        <v>554</v>
      </c>
      <c r="I231" s="15" t="s">
        <v>720</v>
      </c>
      <c r="J231" s="15" t="s">
        <v>1423</v>
      </c>
      <c r="K231" s="15" t="s">
        <v>1424</v>
      </c>
      <c r="L231" s="15" t="s">
        <v>517</v>
      </c>
      <c r="MN231" s="15" t="s">
        <v>505</v>
      </c>
      <c r="MO231" s="15" t="s">
        <v>545</v>
      </c>
      <c r="MQ231" s="15" t="s">
        <v>527</v>
      </c>
      <c r="MZ231" s="15" t="s">
        <v>505</v>
      </c>
      <c r="NA231" s="15" t="s">
        <v>505</v>
      </c>
      <c r="NC231" s="15" t="n">
        <v>30</v>
      </c>
      <c r="ND231" s="15" t="s">
        <v>547</v>
      </c>
      <c r="NF231" s="15" t="s">
        <v>547</v>
      </c>
      <c r="NG231" s="15" t="s">
        <v>1551</v>
      </c>
      <c r="NH231" s="15" t="s">
        <v>509</v>
      </c>
      <c r="OU231" s="15" t="s">
        <v>510</v>
      </c>
      <c r="QI231" s="15" t="n">
        <v>343647809</v>
      </c>
      <c r="QJ231" s="15" t="s">
        <v>1552</v>
      </c>
      <c r="QK231" s="15" t="n">
        <v>44838.4245138889</v>
      </c>
      <c r="QN231" s="15" t="s">
        <v>513</v>
      </c>
      <c r="QQ231" s="15" t="n">
        <v>230</v>
      </c>
    </row>
    <row r="232" customFormat="false" ht="13.8" hidden="false" customHeight="false" outlineLevel="0" collapsed="false">
      <c r="A232" s="16" t="n">
        <v>44837.8098108449</v>
      </c>
      <c r="B232" s="16" t="n">
        <v>44837.8139751389</v>
      </c>
      <c r="C232" s="16" t="n">
        <v>44837</v>
      </c>
      <c r="D232" s="15" t="s">
        <v>753</v>
      </c>
      <c r="G232" s="16" t="n">
        <v>44837</v>
      </c>
      <c r="H232" s="15" t="s">
        <v>554</v>
      </c>
      <c r="I232" s="15" t="s">
        <v>720</v>
      </c>
      <c r="J232" s="15" t="s">
        <v>1553</v>
      </c>
      <c r="K232" s="15" t="s">
        <v>1554</v>
      </c>
      <c r="L232" s="15" t="s">
        <v>601</v>
      </c>
      <c r="Q232" s="15" t="s">
        <v>505</v>
      </c>
      <c r="R232" s="15" t="s">
        <v>505</v>
      </c>
      <c r="S232" s="15" t="s">
        <v>505</v>
      </c>
      <c r="U232" s="15" t="n">
        <v>1</v>
      </c>
      <c r="V232" s="15" t="s">
        <v>602</v>
      </c>
      <c r="X232" s="15" t="s">
        <v>1555</v>
      </c>
      <c r="Y232" s="15" t="s">
        <v>505</v>
      </c>
      <c r="Z232" s="15" t="s">
        <v>505</v>
      </c>
      <c r="AA232" s="15" t="s">
        <v>505</v>
      </c>
      <c r="AC232" s="15" t="n">
        <v>4</v>
      </c>
      <c r="AD232" s="15" t="s">
        <v>521</v>
      </c>
      <c r="AF232" s="15" t="s">
        <v>1556</v>
      </c>
      <c r="AG232" s="15" t="s">
        <v>505</v>
      </c>
      <c r="AH232" s="15" t="s">
        <v>505</v>
      </c>
      <c r="AI232" s="15" t="s">
        <v>505</v>
      </c>
      <c r="AK232" s="15" t="n">
        <v>3.5</v>
      </c>
      <c r="AL232" s="15" t="s">
        <v>598</v>
      </c>
      <c r="AN232" s="15" t="s">
        <v>1557</v>
      </c>
      <c r="AO232" s="15" t="s">
        <v>505</v>
      </c>
      <c r="AP232" s="15" t="s">
        <v>505</v>
      </c>
      <c r="AQ232" s="15" t="s">
        <v>505</v>
      </c>
      <c r="AS232" s="15" t="n">
        <v>10</v>
      </c>
      <c r="AT232" s="15" t="s">
        <v>525</v>
      </c>
      <c r="AV232" s="15" t="s">
        <v>1558</v>
      </c>
      <c r="AW232" s="15" t="s">
        <v>505</v>
      </c>
      <c r="AX232" s="15" t="s">
        <v>505</v>
      </c>
      <c r="AY232" s="15" t="s">
        <v>508</v>
      </c>
      <c r="AZ232" s="15" t="n">
        <v>500</v>
      </c>
      <c r="BA232" s="15" t="n">
        <v>2</v>
      </c>
      <c r="BB232" s="15" t="s">
        <v>520</v>
      </c>
      <c r="BD232" s="15" t="s">
        <v>1559</v>
      </c>
      <c r="BE232" s="15" t="s">
        <v>505</v>
      </c>
      <c r="BF232" s="15" t="s">
        <v>505</v>
      </c>
      <c r="BG232" s="15" t="s">
        <v>505</v>
      </c>
      <c r="BI232" s="15" t="n">
        <v>6</v>
      </c>
      <c r="BJ232" s="15" t="s">
        <v>613</v>
      </c>
      <c r="BL232" s="15" t="s">
        <v>1560</v>
      </c>
      <c r="BM232" s="15" t="s">
        <v>505</v>
      </c>
      <c r="BN232" s="15" t="s">
        <v>505</v>
      </c>
      <c r="BO232" s="15" t="s">
        <v>505</v>
      </c>
      <c r="BQ232" s="15" t="n">
        <v>3.5</v>
      </c>
      <c r="BR232" s="15" t="s">
        <v>598</v>
      </c>
      <c r="BT232" s="15" t="s">
        <v>1561</v>
      </c>
      <c r="BU232" s="15" t="s">
        <v>505</v>
      </c>
      <c r="BV232" s="15" t="s">
        <v>505</v>
      </c>
      <c r="BW232" s="15" t="s">
        <v>505</v>
      </c>
      <c r="BY232" s="15" t="n">
        <v>2.5</v>
      </c>
      <c r="BZ232" s="15" t="s">
        <v>595</v>
      </c>
      <c r="CB232" s="15" t="s">
        <v>1562</v>
      </c>
      <c r="CC232" s="15" t="s">
        <v>505</v>
      </c>
      <c r="CD232" s="15" t="s">
        <v>505</v>
      </c>
      <c r="CE232" s="15" t="s">
        <v>505</v>
      </c>
      <c r="CG232" s="15" t="n">
        <v>2.5</v>
      </c>
      <c r="CH232" s="15" t="s">
        <v>595</v>
      </c>
      <c r="CJ232" s="15" t="s">
        <v>947</v>
      </c>
      <c r="CK232" s="15" t="s">
        <v>505</v>
      </c>
      <c r="CL232" s="15" t="s">
        <v>505</v>
      </c>
      <c r="CM232" s="15" t="s">
        <v>508</v>
      </c>
      <c r="CN232" s="15" t="n">
        <v>384</v>
      </c>
      <c r="CO232" s="15" t="n">
        <v>3.5</v>
      </c>
      <c r="CP232" s="15" t="s">
        <v>1563</v>
      </c>
      <c r="CR232" s="15" t="s">
        <v>1564</v>
      </c>
      <c r="CS232" s="15" t="s">
        <v>505</v>
      </c>
      <c r="CT232" s="15" t="s">
        <v>505</v>
      </c>
      <c r="CU232" s="15" t="s">
        <v>505</v>
      </c>
      <c r="CW232" s="15" t="n">
        <v>4</v>
      </c>
      <c r="CX232" s="15" t="s">
        <v>521</v>
      </c>
      <c r="CZ232" s="15" t="s">
        <v>778</v>
      </c>
      <c r="DA232" s="15" t="s">
        <v>505</v>
      </c>
      <c r="DB232" s="15" t="s">
        <v>505</v>
      </c>
      <c r="DC232" s="15" t="s">
        <v>505</v>
      </c>
      <c r="DE232" s="15" t="n">
        <v>4.5</v>
      </c>
      <c r="DF232" s="15" t="s">
        <v>582</v>
      </c>
      <c r="DH232" s="15" t="s">
        <v>779</v>
      </c>
      <c r="DI232" s="15" t="s">
        <v>505</v>
      </c>
      <c r="DJ232" s="15" t="s">
        <v>505</v>
      </c>
      <c r="DK232" s="15" t="s">
        <v>505</v>
      </c>
      <c r="DM232" s="15" t="n">
        <v>8.5</v>
      </c>
      <c r="DN232" s="15" t="s">
        <v>681</v>
      </c>
      <c r="DP232" s="15" t="s">
        <v>1565</v>
      </c>
      <c r="DQ232" s="15" t="s">
        <v>505</v>
      </c>
      <c r="DR232" s="15" t="s">
        <v>505</v>
      </c>
      <c r="DS232" s="15" t="s">
        <v>508</v>
      </c>
      <c r="DT232" s="15" t="n">
        <v>0.85</v>
      </c>
      <c r="DU232" s="15" t="n">
        <v>11.5</v>
      </c>
      <c r="DV232" s="15" t="s">
        <v>1566</v>
      </c>
      <c r="DX232" s="15" t="s">
        <v>798</v>
      </c>
      <c r="DY232" s="15" t="s">
        <v>505</v>
      </c>
      <c r="DZ232" s="15" t="s">
        <v>505</v>
      </c>
      <c r="EA232" s="15" t="s">
        <v>508</v>
      </c>
      <c r="EB232" s="15" t="n">
        <v>140</v>
      </c>
      <c r="EC232" s="15" t="n">
        <v>5</v>
      </c>
      <c r="ED232" s="15" t="s">
        <v>1567</v>
      </c>
      <c r="EF232" s="15" t="s">
        <v>1485</v>
      </c>
      <c r="EG232" s="15" t="s">
        <v>505</v>
      </c>
      <c r="EH232" s="15" t="s">
        <v>505</v>
      </c>
      <c r="EI232" s="15" t="s">
        <v>505</v>
      </c>
      <c r="EK232" s="15" t="n">
        <v>13.5</v>
      </c>
      <c r="EL232" s="15" t="s">
        <v>804</v>
      </c>
      <c r="EN232" s="15" t="s">
        <v>723</v>
      </c>
      <c r="EO232" s="15" t="s">
        <v>508</v>
      </c>
      <c r="EW232" s="15" t="s">
        <v>508</v>
      </c>
      <c r="FE232" s="15" t="s">
        <v>505</v>
      </c>
      <c r="FF232" s="15" t="s">
        <v>505</v>
      </c>
      <c r="FG232" s="15" t="s">
        <v>508</v>
      </c>
      <c r="FH232" s="15" t="n">
        <v>3</v>
      </c>
      <c r="FI232" s="15" t="n">
        <v>1</v>
      </c>
      <c r="FJ232" s="15" t="s">
        <v>696</v>
      </c>
      <c r="FL232" s="15" t="s">
        <v>508</v>
      </c>
      <c r="FS232" s="15" t="s">
        <v>508</v>
      </c>
      <c r="FZ232" s="15" t="s">
        <v>508</v>
      </c>
      <c r="GG232" s="15" t="s">
        <v>508</v>
      </c>
      <c r="GN232" s="15" t="s">
        <v>505</v>
      </c>
      <c r="GO232" s="15" t="s">
        <v>505</v>
      </c>
      <c r="GP232" s="15" t="s">
        <v>508</v>
      </c>
      <c r="GQ232" s="15" t="n">
        <v>85</v>
      </c>
      <c r="GR232" s="15" t="n">
        <v>1.75</v>
      </c>
      <c r="GS232" s="15" t="s">
        <v>1568</v>
      </c>
      <c r="GU232" s="15" t="s">
        <v>647</v>
      </c>
      <c r="GV232" s="15" t="s">
        <v>505</v>
      </c>
      <c r="GW232" s="15" t="s">
        <v>505</v>
      </c>
      <c r="GX232" s="15" t="s">
        <v>508</v>
      </c>
      <c r="GY232" s="15" t="n">
        <v>2.5</v>
      </c>
      <c r="GZ232" s="15" t="n">
        <v>15</v>
      </c>
      <c r="HA232" s="15" t="s">
        <v>613</v>
      </c>
      <c r="HC232" s="15" t="s">
        <v>1569</v>
      </c>
      <c r="HD232" s="15" t="s">
        <v>505</v>
      </c>
      <c r="HE232" s="15" t="s">
        <v>505</v>
      </c>
      <c r="HF232" s="15" t="s">
        <v>508</v>
      </c>
      <c r="HG232" s="15" t="n">
        <v>0.78</v>
      </c>
      <c r="HH232" s="15" t="n">
        <v>8</v>
      </c>
      <c r="HI232" s="15" t="s">
        <v>1570</v>
      </c>
      <c r="HK232" s="15" t="s">
        <v>924</v>
      </c>
      <c r="HL232" s="15" t="s">
        <v>505</v>
      </c>
      <c r="HM232" s="15" t="s">
        <v>505</v>
      </c>
      <c r="HN232" s="15" t="s">
        <v>508</v>
      </c>
      <c r="HO232" s="15" t="n">
        <v>500</v>
      </c>
      <c r="HP232" s="15" t="n">
        <v>12</v>
      </c>
      <c r="HQ232" s="15" t="s">
        <v>613</v>
      </c>
      <c r="HS232" s="15" t="s">
        <v>1571</v>
      </c>
      <c r="HT232" s="15" t="s">
        <v>505</v>
      </c>
      <c r="HU232" s="15" t="s">
        <v>505</v>
      </c>
      <c r="HV232" s="15" t="s">
        <v>508</v>
      </c>
      <c r="HW232" s="15" t="n">
        <v>5</v>
      </c>
      <c r="HX232" s="15" t="n">
        <v>5.5</v>
      </c>
      <c r="HY232" s="15" t="s">
        <v>1572</v>
      </c>
      <c r="IA232" s="15" t="s">
        <v>1573</v>
      </c>
      <c r="IB232" s="15" t="s">
        <v>505</v>
      </c>
      <c r="IC232" s="15" t="s">
        <v>505</v>
      </c>
      <c r="ID232" s="15" t="s">
        <v>505</v>
      </c>
      <c r="IF232" s="15" t="n">
        <v>6</v>
      </c>
      <c r="IG232" s="15" t="s">
        <v>613</v>
      </c>
      <c r="II232" s="15" t="s">
        <v>968</v>
      </c>
      <c r="IJ232" s="15" t="s">
        <v>505</v>
      </c>
      <c r="IK232" s="15" t="s">
        <v>505</v>
      </c>
      <c r="IL232" s="15" t="s">
        <v>505</v>
      </c>
      <c r="IN232" s="15" t="n">
        <v>2</v>
      </c>
      <c r="IO232" s="15" t="s">
        <v>520</v>
      </c>
      <c r="IQ232" s="15" t="s">
        <v>1574</v>
      </c>
      <c r="IR232" s="15" t="s">
        <v>505</v>
      </c>
      <c r="IS232" s="15" t="s">
        <v>505</v>
      </c>
      <c r="IT232" s="15" t="s">
        <v>508</v>
      </c>
      <c r="IU232" s="15" t="n">
        <v>8</v>
      </c>
      <c r="IV232" s="15" t="n">
        <v>3.5</v>
      </c>
      <c r="IW232" s="15" t="s">
        <v>726</v>
      </c>
      <c r="IY232" s="15" t="s">
        <v>1575</v>
      </c>
      <c r="IZ232" s="15" t="s">
        <v>505</v>
      </c>
      <c r="JA232" s="15" t="s">
        <v>505</v>
      </c>
      <c r="JB232" s="15" t="s">
        <v>508</v>
      </c>
      <c r="JC232" s="15" t="n">
        <v>25</v>
      </c>
      <c r="JD232" s="15" t="n">
        <v>18</v>
      </c>
      <c r="JE232" s="15" t="s">
        <v>1533</v>
      </c>
      <c r="JG232" s="15" t="s">
        <v>788</v>
      </c>
      <c r="JH232" s="15" t="s">
        <v>508</v>
      </c>
      <c r="JP232" s="15" t="s">
        <v>505</v>
      </c>
      <c r="JQ232" s="15" t="s">
        <v>505</v>
      </c>
      <c r="JR232" s="15" t="s">
        <v>508</v>
      </c>
      <c r="JS232" s="15" t="n">
        <v>0.48</v>
      </c>
      <c r="JT232" s="15" t="n">
        <v>7.5</v>
      </c>
      <c r="JU232" s="15" t="s">
        <v>1576</v>
      </c>
      <c r="JW232" s="15" t="s">
        <v>1577</v>
      </c>
      <c r="KN232" s="15" t="s">
        <v>508</v>
      </c>
      <c r="KV232" s="15" t="s">
        <v>508</v>
      </c>
      <c r="LD232" s="15" t="s">
        <v>508</v>
      </c>
      <c r="LL232" s="15" t="s">
        <v>508</v>
      </c>
      <c r="LT232" s="15" t="s">
        <v>508</v>
      </c>
      <c r="MB232" s="15" t="s">
        <v>505</v>
      </c>
      <c r="MC232" s="15" t="s">
        <v>505</v>
      </c>
      <c r="MD232" s="15" t="s">
        <v>505</v>
      </c>
      <c r="MF232" s="15" t="n">
        <v>2</v>
      </c>
      <c r="MG232" s="15" t="s">
        <v>734</v>
      </c>
      <c r="MI232" s="15" t="s">
        <v>723</v>
      </c>
      <c r="NH232" s="15" t="s">
        <v>509</v>
      </c>
      <c r="OU232" s="15" t="s">
        <v>510</v>
      </c>
      <c r="QI232" s="15" t="n">
        <v>343647845</v>
      </c>
      <c r="QJ232" s="15" t="s">
        <v>1578</v>
      </c>
      <c r="QK232" s="15" t="n">
        <v>44838.4245833333</v>
      </c>
      <c r="QN232" s="15" t="s">
        <v>513</v>
      </c>
      <c r="QQ232" s="15" t="n">
        <v>231</v>
      </c>
    </row>
    <row r="233" customFormat="false" ht="13.8" hidden="false" customHeight="false" outlineLevel="0" collapsed="false">
      <c r="A233" s="16" t="n">
        <v>44837.8140579745</v>
      </c>
      <c r="B233" s="16" t="n">
        <v>44837.814560544</v>
      </c>
      <c r="C233" s="16" t="n">
        <v>44837</v>
      </c>
      <c r="D233" s="15" t="s">
        <v>753</v>
      </c>
      <c r="G233" s="16" t="n">
        <v>44837</v>
      </c>
      <c r="H233" s="15" t="s">
        <v>554</v>
      </c>
      <c r="I233" s="15" t="s">
        <v>720</v>
      </c>
      <c r="J233" s="15" t="s">
        <v>1553</v>
      </c>
      <c r="K233" s="15" t="s">
        <v>1554</v>
      </c>
      <c r="L233" s="15" t="s">
        <v>568</v>
      </c>
      <c r="EO233" s="15" t="s">
        <v>505</v>
      </c>
      <c r="EP233" s="15" t="s">
        <v>505</v>
      </c>
      <c r="EQ233" s="15" t="s">
        <v>505</v>
      </c>
      <c r="ES233" s="15" t="n">
        <v>13.5</v>
      </c>
      <c r="ET233" s="15" t="s">
        <v>804</v>
      </c>
      <c r="EV233" s="15" t="s">
        <v>1537</v>
      </c>
      <c r="EW233" s="15" t="s">
        <v>505</v>
      </c>
      <c r="EX233" s="15" t="s">
        <v>505</v>
      </c>
      <c r="EY233" s="15" t="s">
        <v>505</v>
      </c>
      <c r="FA233" s="15" t="n">
        <v>50</v>
      </c>
      <c r="FB233" s="15" t="s">
        <v>704</v>
      </c>
      <c r="FD233" s="15" t="s">
        <v>1579</v>
      </c>
      <c r="NH233" s="15" t="s">
        <v>509</v>
      </c>
      <c r="OU233" s="15" t="s">
        <v>510</v>
      </c>
      <c r="QI233" s="15" t="n">
        <v>343647857</v>
      </c>
      <c r="QJ233" s="15" t="s">
        <v>1580</v>
      </c>
      <c r="QK233" s="15" t="n">
        <v>44838.4246180556</v>
      </c>
      <c r="QN233" s="15" t="s">
        <v>513</v>
      </c>
      <c r="QQ233" s="15" t="n">
        <v>232</v>
      </c>
    </row>
    <row r="234" customFormat="false" ht="13.8" hidden="false" customHeight="false" outlineLevel="0" collapsed="false">
      <c r="A234" s="16" t="n">
        <v>44837.8146071759</v>
      </c>
      <c r="B234" s="16" t="n">
        <v>44837.8151293287</v>
      </c>
      <c r="C234" s="16" t="n">
        <v>44837</v>
      </c>
      <c r="D234" s="15" t="s">
        <v>753</v>
      </c>
      <c r="G234" s="16" t="n">
        <v>44837</v>
      </c>
      <c r="H234" s="15" t="s">
        <v>554</v>
      </c>
      <c r="I234" s="15" t="s">
        <v>720</v>
      </c>
      <c r="J234" s="15" t="s">
        <v>1553</v>
      </c>
      <c r="K234" s="15" t="s">
        <v>1554</v>
      </c>
      <c r="L234" s="15" t="s">
        <v>594</v>
      </c>
      <c r="FL234" s="15" t="s">
        <v>505</v>
      </c>
      <c r="FM234" s="15" t="s">
        <v>505</v>
      </c>
      <c r="FN234" s="15" t="s">
        <v>505</v>
      </c>
      <c r="FP234" s="15" t="n">
        <v>2.5</v>
      </c>
      <c r="FQ234" s="15" t="s">
        <v>595</v>
      </c>
      <c r="FS234" s="15" t="s">
        <v>505</v>
      </c>
      <c r="FT234" s="15" t="s">
        <v>505</v>
      </c>
      <c r="FU234" s="15" t="s">
        <v>505</v>
      </c>
      <c r="FW234" s="15" t="n">
        <v>2</v>
      </c>
      <c r="FX234" s="15" t="s">
        <v>520</v>
      </c>
      <c r="FZ234" s="15" t="s">
        <v>505</v>
      </c>
      <c r="GA234" s="15" t="s">
        <v>505</v>
      </c>
      <c r="GB234" s="15" t="s">
        <v>505</v>
      </c>
      <c r="GD234" s="15" t="n">
        <v>5</v>
      </c>
      <c r="GE234" s="15" t="s">
        <v>524</v>
      </c>
      <c r="GG234" s="15" t="s">
        <v>505</v>
      </c>
      <c r="GH234" s="15" t="s">
        <v>505</v>
      </c>
      <c r="GI234" s="15" t="s">
        <v>505</v>
      </c>
      <c r="GK234" s="15" t="n">
        <v>3.5</v>
      </c>
      <c r="GL234" s="15" t="s">
        <v>598</v>
      </c>
      <c r="NH234" s="15" t="s">
        <v>509</v>
      </c>
      <c r="OU234" s="15" t="s">
        <v>510</v>
      </c>
      <c r="QI234" s="15" t="n">
        <v>343647876</v>
      </c>
      <c r="QJ234" s="15" t="s">
        <v>1581</v>
      </c>
      <c r="QK234" s="15" t="n">
        <v>44838.4246527778</v>
      </c>
      <c r="QN234" s="15" t="s">
        <v>513</v>
      </c>
      <c r="QQ234" s="15" t="n">
        <v>233</v>
      </c>
    </row>
    <row r="235" customFormat="false" ht="13.8" hidden="false" customHeight="false" outlineLevel="0" collapsed="false">
      <c r="A235" s="16" t="n">
        <v>44837.815382419</v>
      </c>
      <c r="B235" s="16" t="n">
        <v>44837.8174978472</v>
      </c>
      <c r="C235" s="16" t="n">
        <v>44837</v>
      </c>
      <c r="D235" s="15" t="s">
        <v>753</v>
      </c>
      <c r="G235" s="16" t="n">
        <v>44837</v>
      </c>
      <c r="H235" s="15" t="s">
        <v>554</v>
      </c>
      <c r="I235" s="15" t="s">
        <v>720</v>
      </c>
      <c r="J235" s="15" t="s">
        <v>1553</v>
      </c>
      <c r="K235" s="15" t="s">
        <v>1554</v>
      </c>
      <c r="L235" s="15" t="s">
        <v>576</v>
      </c>
      <c r="IR235" s="15" t="s">
        <v>508</v>
      </c>
      <c r="JH235" s="15" t="s">
        <v>505</v>
      </c>
      <c r="JI235" s="15" t="s">
        <v>505</v>
      </c>
      <c r="JJ235" s="15" t="s">
        <v>508</v>
      </c>
      <c r="JK235" s="15" t="n">
        <v>0.125</v>
      </c>
      <c r="JL235" s="15" t="n">
        <v>4</v>
      </c>
      <c r="JM235" s="15" t="s">
        <v>1225</v>
      </c>
      <c r="JO235" s="15" t="s">
        <v>1582</v>
      </c>
      <c r="JP235" s="15" t="s">
        <v>508</v>
      </c>
      <c r="KN235" s="15" t="s">
        <v>505</v>
      </c>
      <c r="KO235" s="15" t="s">
        <v>505</v>
      </c>
      <c r="KP235" s="15" t="s">
        <v>508</v>
      </c>
      <c r="KQ235" s="15" t="n">
        <v>16</v>
      </c>
      <c r="KR235" s="15" t="n">
        <v>12</v>
      </c>
      <c r="KS235" s="15" t="s">
        <v>614</v>
      </c>
      <c r="KU235" s="15" t="s">
        <v>774</v>
      </c>
      <c r="KV235" s="15" t="s">
        <v>505</v>
      </c>
      <c r="KW235" s="15" t="s">
        <v>505</v>
      </c>
      <c r="KX235" s="15" t="s">
        <v>508</v>
      </c>
      <c r="KY235" s="15" t="n">
        <v>21</v>
      </c>
      <c r="KZ235" s="15" t="n">
        <v>3</v>
      </c>
      <c r="LA235" s="15" t="s">
        <v>1583</v>
      </c>
      <c r="LC235" s="15" t="s">
        <v>1308</v>
      </c>
      <c r="LD235" s="15" t="s">
        <v>505</v>
      </c>
      <c r="LE235" s="15" t="s">
        <v>505</v>
      </c>
      <c r="LF235" s="15" t="s">
        <v>508</v>
      </c>
      <c r="LG235" s="15" t="n">
        <v>28</v>
      </c>
      <c r="LH235" s="15" t="n">
        <v>18</v>
      </c>
      <c r="LI235" s="15" t="s">
        <v>1307</v>
      </c>
      <c r="LK235" s="15" t="s">
        <v>1584</v>
      </c>
      <c r="LL235" s="15" t="s">
        <v>505</v>
      </c>
      <c r="LM235" s="15" t="s">
        <v>505</v>
      </c>
      <c r="LN235" s="15" t="s">
        <v>505</v>
      </c>
      <c r="LP235" s="15" t="n">
        <v>12</v>
      </c>
      <c r="LQ235" s="15" t="s">
        <v>580</v>
      </c>
      <c r="LS235" s="15" t="s">
        <v>1451</v>
      </c>
      <c r="LT235" s="15" t="s">
        <v>505</v>
      </c>
      <c r="LU235" s="15" t="s">
        <v>505</v>
      </c>
      <c r="LV235" s="15" t="s">
        <v>508</v>
      </c>
      <c r="LW235" s="15" t="n">
        <v>10</v>
      </c>
      <c r="LX235" s="15" t="n">
        <v>5</v>
      </c>
      <c r="LY235" s="15" t="s">
        <v>528</v>
      </c>
      <c r="MA235" s="15" t="s">
        <v>849</v>
      </c>
      <c r="NH235" s="15" t="s">
        <v>509</v>
      </c>
      <c r="OU235" s="15" t="s">
        <v>510</v>
      </c>
      <c r="QI235" s="15" t="n">
        <v>343647886</v>
      </c>
      <c r="QJ235" s="15" t="s">
        <v>1585</v>
      </c>
      <c r="QK235" s="15" t="n">
        <v>44838.4246759259</v>
      </c>
      <c r="QN235" s="15" t="s">
        <v>513</v>
      </c>
      <c r="QQ235" s="15" t="n">
        <v>234</v>
      </c>
    </row>
    <row r="236" customFormat="false" ht="13.8" hidden="false" customHeight="false" outlineLevel="0" collapsed="false">
      <c r="A236" s="16" t="n">
        <v>44837.8177526157</v>
      </c>
      <c r="B236" s="16" t="n">
        <v>44837.8217049421</v>
      </c>
      <c r="C236" s="16" t="n">
        <v>44837</v>
      </c>
      <c r="D236" s="15" t="s">
        <v>753</v>
      </c>
      <c r="G236" s="16" t="n">
        <v>44837</v>
      </c>
      <c r="H236" s="15" t="s">
        <v>554</v>
      </c>
      <c r="I236" s="15" t="s">
        <v>720</v>
      </c>
      <c r="J236" s="15" t="s">
        <v>1553</v>
      </c>
      <c r="K236" s="15" t="s">
        <v>1554</v>
      </c>
      <c r="L236" s="15" t="s">
        <v>601</v>
      </c>
      <c r="Q236" s="15" t="s">
        <v>505</v>
      </c>
      <c r="R236" s="15" t="s">
        <v>505</v>
      </c>
      <c r="S236" s="15" t="s">
        <v>505</v>
      </c>
      <c r="U236" s="15" t="n">
        <v>1</v>
      </c>
      <c r="V236" s="15" t="s">
        <v>602</v>
      </c>
      <c r="X236" s="15" t="s">
        <v>1586</v>
      </c>
      <c r="Y236" s="15" t="s">
        <v>505</v>
      </c>
      <c r="Z236" s="15" t="s">
        <v>505</v>
      </c>
      <c r="AA236" s="15" t="s">
        <v>505</v>
      </c>
      <c r="AC236" s="15" t="n">
        <v>4</v>
      </c>
      <c r="AD236" s="15" t="s">
        <v>521</v>
      </c>
      <c r="AF236" s="15" t="s">
        <v>629</v>
      </c>
      <c r="AG236" s="15" t="s">
        <v>505</v>
      </c>
      <c r="AH236" s="15" t="s">
        <v>505</v>
      </c>
      <c r="AI236" s="15" t="s">
        <v>505</v>
      </c>
      <c r="AK236" s="15" t="n">
        <v>4.5</v>
      </c>
      <c r="AL236" s="15" t="s">
        <v>582</v>
      </c>
      <c r="AN236" s="15" t="s">
        <v>1587</v>
      </c>
      <c r="AO236" s="15" t="s">
        <v>505</v>
      </c>
      <c r="AP236" s="15" t="s">
        <v>505</v>
      </c>
      <c r="AQ236" s="15" t="s">
        <v>505</v>
      </c>
      <c r="AS236" s="15" t="n">
        <v>5.5</v>
      </c>
      <c r="AT236" s="15" t="s">
        <v>757</v>
      </c>
      <c r="AV236" s="15" t="s">
        <v>1588</v>
      </c>
      <c r="AW236" s="15" t="s">
        <v>505</v>
      </c>
      <c r="AX236" s="15" t="s">
        <v>505</v>
      </c>
      <c r="AY236" s="15" t="s">
        <v>508</v>
      </c>
      <c r="AZ236" s="15" t="n">
        <v>400</v>
      </c>
      <c r="BA236" s="15" t="n">
        <v>2.25</v>
      </c>
      <c r="BB236" s="15" t="s">
        <v>1283</v>
      </c>
      <c r="BD236" s="15" t="s">
        <v>1589</v>
      </c>
      <c r="BE236" s="15" t="s">
        <v>505</v>
      </c>
      <c r="BF236" s="15" t="s">
        <v>505</v>
      </c>
      <c r="BG236" s="15" t="s">
        <v>505</v>
      </c>
      <c r="BI236" s="15" t="n">
        <v>5.5</v>
      </c>
      <c r="BJ236" s="15" t="s">
        <v>757</v>
      </c>
      <c r="BL236" s="15" t="s">
        <v>1590</v>
      </c>
      <c r="BM236" s="15" t="s">
        <v>505</v>
      </c>
      <c r="BN236" s="15" t="s">
        <v>505</v>
      </c>
      <c r="BO236" s="15" t="s">
        <v>505</v>
      </c>
      <c r="BQ236" s="15" t="n">
        <v>4.5</v>
      </c>
      <c r="BR236" s="15" t="s">
        <v>582</v>
      </c>
      <c r="BT236" s="15" t="s">
        <v>1171</v>
      </c>
      <c r="BU236" s="15" t="s">
        <v>505</v>
      </c>
      <c r="BV236" s="15" t="s">
        <v>505</v>
      </c>
      <c r="BW236" s="15" t="s">
        <v>505</v>
      </c>
      <c r="BY236" s="15" t="n">
        <v>2.5</v>
      </c>
      <c r="BZ236" s="15" t="s">
        <v>595</v>
      </c>
      <c r="CB236" s="15" t="s">
        <v>1591</v>
      </c>
      <c r="CC236" s="15" t="s">
        <v>505</v>
      </c>
      <c r="CD236" s="15" t="s">
        <v>505</v>
      </c>
      <c r="CE236" s="15" t="s">
        <v>505</v>
      </c>
      <c r="CG236" s="15" t="n">
        <v>2.5</v>
      </c>
      <c r="CH236" s="15" t="s">
        <v>595</v>
      </c>
      <c r="CJ236" s="15" t="s">
        <v>1592</v>
      </c>
      <c r="CK236" s="15" t="s">
        <v>505</v>
      </c>
      <c r="CL236" s="15" t="s">
        <v>505</v>
      </c>
      <c r="CM236" s="15" t="s">
        <v>508</v>
      </c>
      <c r="CN236" s="15" t="n">
        <v>384</v>
      </c>
      <c r="CO236" s="15" t="n">
        <v>3.5</v>
      </c>
      <c r="CP236" s="15" t="s">
        <v>1563</v>
      </c>
      <c r="CR236" s="15" t="s">
        <v>1456</v>
      </c>
      <c r="CS236" s="15" t="s">
        <v>505</v>
      </c>
      <c r="CT236" s="15" t="s">
        <v>505</v>
      </c>
      <c r="CU236" s="15" t="s">
        <v>505</v>
      </c>
      <c r="CW236" s="15" t="n">
        <v>4.25</v>
      </c>
      <c r="CX236" s="15" t="s">
        <v>741</v>
      </c>
      <c r="CZ236" s="15" t="s">
        <v>1593</v>
      </c>
      <c r="DA236" s="15" t="s">
        <v>505</v>
      </c>
      <c r="DB236" s="15" t="s">
        <v>505</v>
      </c>
      <c r="DC236" s="15" t="s">
        <v>505</v>
      </c>
      <c r="DE236" s="15" t="n">
        <v>5</v>
      </c>
      <c r="DF236" s="15" t="s">
        <v>524</v>
      </c>
      <c r="DH236" s="15" t="s">
        <v>1594</v>
      </c>
      <c r="DI236" s="15" t="s">
        <v>505</v>
      </c>
      <c r="DJ236" s="15" t="s">
        <v>505</v>
      </c>
      <c r="DK236" s="15" t="s">
        <v>505</v>
      </c>
      <c r="DM236" s="15" t="n">
        <v>8</v>
      </c>
      <c r="DN236" s="15" t="s">
        <v>733</v>
      </c>
      <c r="DP236" s="15" t="s">
        <v>1595</v>
      </c>
      <c r="DQ236" s="15" t="s">
        <v>505</v>
      </c>
      <c r="DR236" s="15" t="s">
        <v>505</v>
      </c>
      <c r="DS236" s="15" t="s">
        <v>508</v>
      </c>
      <c r="DT236" s="15" t="n">
        <v>0.9</v>
      </c>
      <c r="DU236" s="15" t="n">
        <v>10</v>
      </c>
      <c r="DV236" s="15" t="s">
        <v>1054</v>
      </c>
      <c r="DX236" s="15" t="s">
        <v>1596</v>
      </c>
      <c r="DY236" s="15" t="s">
        <v>505</v>
      </c>
      <c r="DZ236" s="15" t="s">
        <v>505</v>
      </c>
      <c r="EA236" s="15" t="s">
        <v>508</v>
      </c>
      <c r="EB236" s="15" t="n">
        <v>160</v>
      </c>
      <c r="EC236" s="15" t="n">
        <v>5</v>
      </c>
      <c r="ED236" s="15" t="s">
        <v>1460</v>
      </c>
      <c r="EF236" s="15" t="s">
        <v>1597</v>
      </c>
      <c r="EG236" s="15" t="s">
        <v>505</v>
      </c>
      <c r="EH236" s="15" t="s">
        <v>505</v>
      </c>
      <c r="EI236" s="15" t="s">
        <v>505</v>
      </c>
      <c r="EK236" s="15" t="n">
        <v>13.5</v>
      </c>
      <c r="EL236" s="15" t="s">
        <v>804</v>
      </c>
      <c r="EN236" s="15" t="s">
        <v>723</v>
      </c>
      <c r="EO236" s="15" t="s">
        <v>508</v>
      </c>
      <c r="EW236" s="15" t="s">
        <v>508</v>
      </c>
      <c r="FE236" s="15" t="s">
        <v>505</v>
      </c>
      <c r="FF236" s="15" t="s">
        <v>505</v>
      </c>
      <c r="FG236" s="15" t="s">
        <v>508</v>
      </c>
      <c r="FH236" s="15" t="n">
        <v>3</v>
      </c>
      <c r="FI236" s="15" t="n">
        <v>1</v>
      </c>
      <c r="FJ236" s="15" t="s">
        <v>696</v>
      </c>
      <c r="FL236" s="15" t="s">
        <v>508</v>
      </c>
      <c r="FS236" s="15" t="s">
        <v>508</v>
      </c>
      <c r="FZ236" s="15" t="s">
        <v>508</v>
      </c>
      <c r="GG236" s="15" t="s">
        <v>508</v>
      </c>
      <c r="GN236" s="15" t="s">
        <v>505</v>
      </c>
      <c r="GO236" s="15" t="s">
        <v>505</v>
      </c>
      <c r="GP236" s="15" t="s">
        <v>508</v>
      </c>
      <c r="GQ236" s="15" t="n">
        <v>150</v>
      </c>
      <c r="GR236" s="15" t="n">
        <v>2.5</v>
      </c>
      <c r="GS236" s="15" t="s">
        <v>595</v>
      </c>
      <c r="GU236" s="15" t="s">
        <v>1598</v>
      </c>
      <c r="GV236" s="15" t="s">
        <v>505</v>
      </c>
      <c r="GW236" s="15" t="s">
        <v>505</v>
      </c>
      <c r="GX236" s="15" t="s">
        <v>508</v>
      </c>
      <c r="GY236" s="15" t="n">
        <v>6.5</v>
      </c>
      <c r="GZ236" s="15" t="n">
        <v>32</v>
      </c>
      <c r="HA236" s="15" t="s">
        <v>1599</v>
      </c>
      <c r="HC236" s="15" t="s">
        <v>1600</v>
      </c>
      <c r="HD236" s="15" t="s">
        <v>505</v>
      </c>
      <c r="HE236" s="15" t="s">
        <v>505</v>
      </c>
      <c r="HF236" s="15" t="s">
        <v>508</v>
      </c>
      <c r="HG236" s="15" t="n">
        <v>0.75</v>
      </c>
      <c r="HH236" s="15" t="n">
        <v>6</v>
      </c>
      <c r="HI236" s="15" t="s">
        <v>733</v>
      </c>
      <c r="HK236" s="15" t="s">
        <v>1601</v>
      </c>
      <c r="HL236" s="15" t="s">
        <v>505</v>
      </c>
      <c r="HM236" s="15" t="s">
        <v>505</v>
      </c>
      <c r="HN236" s="15" t="s">
        <v>508</v>
      </c>
      <c r="HO236" s="15" t="n">
        <v>400</v>
      </c>
      <c r="HP236" s="15" t="n">
        <v>6</v>
      </c>
      <c r="HQ236" s="15" t="s">
        <v>724</v>
      </c>
      <c r="HS236" s="15" t="s">
        <v>1602</v>
      </c>
      <c r="HT236" s="15" t="s">
        <v>505</v>
      </c>
      <c r="HU236" s="15" t="s">
        <v>505</v>
      </c>
      <c r="HV236" s="15" t="s">
        <v>505</v>
      </c>
      <c r="HX236" s="15" t="n">
        <v>8</v>
      </c>
      <c r="HY236" s="15" t="s">
        <v>733</v>
      </c>
      <c r="IA236" s="15" t="s">
        <v>1367</v>
      </c>
      <c r="IB236" s="15" t="s">
        <v>505</v>
      </c>
      <c r="IC236" s="15" t="s">
        <v>505</v>
      </c>
      <c r="ID236" s="15" t="s">
        <v>508</v>
      </c>
      <c r="IE236" s="15" t="n">
        <v>75</v>
      </c>
      <c r="IF236" s="15" t="n">
        <v>8</v>
      </c>
      <c r="IG236" s="15" t="s">
        <v>1464</v>
      </c>
      <c r="II236" s="15" t="s">
        <v>969</v>
      </c>
      <c r="IJ236" s="15" t="s">
        <v>505</v>
      </c>
      <c r="IK236" s="15" t="s">
        <v>505</v>
      </c>
      <c r="IL236" s="15" t="s">
        <v>505</v>
      </c>
      <c r="IN236" s="15" t="n">
        <v>6</v>
      </c>
      <c r="IO236" s="15" t="s">
        <v>613</v>
      </c>
      <c r="IQ236" s="15" t="s">
        <v>1603</v>
      </c>
      <c r="IR236" s="15" t="s">
        <v>505</v>
      </c>
      <c r="IS236" s="15" t="s">
        <v>505</v>
      </c>
      <c r="IT236" s="15" t="s">
        <v>505</v>
      </c>
      <c r="IV236" s="15" t="n">
        <v>4</v>
      </c>
      <c r="IW236" s="15" t="s">
        <v>521</v>
      </c>
      <c r="IY236" s="15" t="s">
        <v>1604</v>
      </c>
      <c r="IZ236" s="15" t="s">
        <v>505</v>
      </c>
      <c r="JA236" s="15" t="s">
        <v>505</v>
      </c>
      <c r="JB236" s="15" t="s">
        <v>505</v>
      </c>
      <c r="JD236" s="15" t="n">
        <v>18.5</v>
      </c>
      <c r="JE236" s="15" t="s">
        <v>1605</v>
      </c>
      <c r="JG236" s="15" t="s">
        <v>1504</v>
      </c>
      <c r="JH236" s="15" t="s">
        <v>508</v>
      </c>
      <c r="JP236" s="15" t="s">
        <v>505</v>
      </c>
      <c r="JQ236" s="15" t="s">
        <v>505</v>
      </c>
      <c r="JR236" s="15" t="s">
        <v>508</v>
      </c>
      <c r="JS236" s="15" t="n">
        <v>0.7</v>
      </c>
      <c r="JT236" s="15" t="n">
        <v>7</v>
      </c>
      <c r="JU236" s="15" t="s">
        <v>525</v>
      </c>
      <c r="JW236" s="15" t="s">
        <v>1606</v>
      </c>
      <c r="KN236" s="15" t="s">
        <v>508</v>
      </c>
      <c r="KV236" s="15" t="s">
        <v>508</v>
      </c>
      <c r="LD236" s="15" t="s">
        <v>508</v>
      </c>
      <c r="LL236" s="15" t="s">
        <v>508</v>
      </c>
      <c r="LT236" s="15" t="s">
        <v>508</v>
      </c>
      <c r="MB236" s="15" t="s">
        <v>505</v>
      </c>
      <c r="MC236" s="15" t="s">
        <v>505</v>
      </c>
      <c r="MD236" s="15" t="s">
        <v>505</v>
      </c>
      <c r="MF236" s="15" t="n">
        <v>2</v>
      </c>
      <c r="MG236" s="15" t="s">
        <v>734</v>
      </c>
      <c r="MI236" s="15" t="s">
        <v>723</v>
      </c>
      <c r="NH236" s="15" t="s">
        <v>509</v>
      </c>
      <c r="OU236" s="15" t="s">
        <v>510</v>
      </c>
      <c r="QI236" s="15" t="n">
        <v>343647902</v>
      </c>
      <c r="QJ236" s="15" t="s">
        <v>1607</v>
      </c>
      <c r="QK236" s="15" t="n">
        <v>44838.4246875</v>
      </c>
      <c r="QN236" s="15" t="s">
        <v>513</v>
      </c>
      <c r="QQ236" s="15" t="n">
        <v>235</v>
      </c>
    </row>
    <row r="237" customFormat="false" ht="13.8" hidden="false" customHeight="false" outlineLevel="0" collapsed="false">
      <c r="A237" s="16" t="n">
        <v>44837.8221579398</v>
      </c>
      <c r="B237" s="16" t="n">
        <v>44837.8228867361</v>
      </c>
      <c r="C237" s="16" t="n">
        <v>44837</v>
      </c>
      <c r="D237" s="15" t="s">
        <v>753</v>
      </c>
      <c r="G237" s="16" t="n">
        <v>44837</v>
      </c>
      <c r="H237" s="15" t="s">
        <v>554</v>
      </c>
      <c r="I237" s="15" t="s">
        <v>720</v>
      </c>
      <c r="J237" s="15" t="s">
        <v>1553</v>
      </c>
      <c r="K237" s="15" t="s">
        <v>1554</v>
      </c>
      <c r="L237" s="15" t="s">
        <v>568</v>
      </c>
      <c r="EO237" s="15" t="s">
        <v>505</v>
      </c>
      <c r="EP237" s="15" t="s">
        <v>505</v>
      </c>
      <c r="EQ237" s="15" t="s">
        <v>508</v>
      </c>
      <c r="ER237" s="15" t="n">
        <v>1.2</v>
      </c>
      <c r="ES237" s="15" t="n">
        <v>14</v>
      </c>
      <c r="ET237" s="15" t="s">
        <v>1608</v>
      </c>
      <c r="EV237" s="15" t="s">
        <v>1609</v>
      </c>
      <c r="EW237" s="15" t="s">
        <v>505</v>
      </c>
      <c r="EX237" s="15" t="s">
        <v>505</v>
      </c>
      <c r="EY237" s="15" t="s">
        <v>505</v>
      </c>
      <c r="FA237" s="15" t="n">
        <v>50</v>
      </c>
      <c r="FB237" s="15" t="s">
        <v>704</v>
      </c>
      <c r="FD237" s="15" t="s">
        <v>1610</v>
      </c>
      <c r="NH237" s="15" t="s">
        <v>509</v>
      </c>
      <c r="OU237" s="15" t="s">
        <v>510</v>
      </c>
      <c r="QI237" s="15" t="n">
        <v>343647912</v>
      </c>
      <c r="QJ237" s="15" t="s">
        <v>1611</v>
      </c>
      <c r="QK237" s="15" t="n">
        <v>44838.4246990741</v>
      </c>
      <c r="QN237" s="15" t="s">
        <v>513</v>
      </c>
      <c r="QQ237" s="15" t="n">
        <v>236</v>
      </c>
    </row>
    <row r="238" customFormat="false" ht="13.8" hidden="false" customHeight="false" outlineLevel="0" collapsed="false">
      <c r="A238" s="16" t="n">
        <v>44837.8229338079</v>
      </c>
      <c r="B238" s="16" t="n">
        <v>44837.823512338</v>
      </c>
      <c r="C238" s="16" t="n">
        <v>44837</v>
      </c>
      <c r="D238" s="15" t="s">
        <v>753</v>
      </c>
      <c r="G238" s="16" t="n">
        <v>44837</v>
      </c>
      <c r="H238" s="15" t="s">
        <v>554</v>
      </c>
      <c r="I238" s="15" t="s">
        <v>720</v>
      </c>
      <c r="J238" s="15" t="s">
        <v>1553</v>
      </c>
      <c r="K238" s="15" t="s">
        <v>1554</v>
      </c>
      <c r="L238" s="15" t="s">
        <v>594</v>
      </c>
      <c r="FL238" s="15" t="s">
        <v>505</v>
      </c>
      <c r="FM238" s="15" t="s">
        <v>505</v>
      </c>
      <c r="FN238" s="15" t="s">
        <v>505</v>
      </c>
      <c r="FP238" s="15" t="n">
        <v>1.5</v>
      </c>
      <c r="FQ238" s="15" t="s">
        <v>618</v>
      </c>
      <c r="FS238" s="15" t="s">
        <v>505</v>
      </c>
      <c r="FT238" s="15" t="s">
        <v>505</v>
      </c>
      <c r="FU238" s="15" t="s">
        <v>505</v>
      </c>
      <c r="FW238" s="15" t="n">
        <v>2.5</v>
      </c>
      <c r="FX238" s="15" t="s">
        <v>595</v>
      </c>
      <c r="FZ238" s="15" t="s">
        <v>505</v>
      </c>
      <c r="GA238" s="15" t="s">
        <v>505</v>
      </c>
      <c r="GB238" s="15" t="s">
        <v>505</v>
      </c>
      <c r="GD238" s="15" t="n">
        <v>5</v>
      </c>
      <c r="GE238" s="15" t="s">
        <v>524</v>
      </c>
      <c r="GG238" s="15" t="s">
        <v>505</v>
      </c>
      <c r="GH238" s="15" t="s">
        <v>505</v>
      </c>
      <c r="GI238" s="15" t="s">
        <v>505</v>
      </c>
      <c r="GK238" s="15" t="n">
        <v>3</v>
      </c>
      <c r="GL238" s="15" t="s">
        <v>679</v>
      </c>
      <c r="NH238" s="15" t="s">
        <v>509</v>
      </c>
      <c r="OU238" s="15" t="s">
        <v>510</v>
      </c>
      <c r="QI238" s="15" t="n">
        <v>343647940</v>
      </c>
      <c r="QJ238" s="15" t="s">
        <v>1612</v>
      </c>
      <c r="QK238" s="15" t="n">
        <v>44838.4247337963</v>
      </c>
      <c r="QN238" s="15" t="s">
        <v>513</v>
      </c>
      <c r="QQ238" s="15" t="n">
        <v>237</v>
      </c>
    </row>
    <row r="239" customFormat="false" ht="13.8" hidden="false" customHeight="false" outlineLevel="0" collapsed="false">
      <c r="A239" s="16" t="n">
        <v>44837.8238718519</v>
      </c>
      <c r="B239" s="16" t="n">
        <v>44837.8253077431</v>
      </c>
      <c r="C239" s="16" t="n">
        <v>44837</v>
      </c>
      <c r="D239" s="15" t="s">
        <v>753</v>
      </c>
      <c r="G239" s="16" t="n">
        <v>44837</v>
      </c>
      <c r="H239" s="15" t="s">
        <v>554</v>
      </c>
      <c r="I239" s="15" t="s">
        <v>720</v>
      </c>
      <c r="J239" s="15" t="s">
        <v>1553</v>
      </c>
      <c r="K239" s="15" t="s">
        <v>1554</v>
      </c>
      <c r="L239" s="15" t="s">
        <v>576</v>
      </c>
      <c r="IR239" s="15" t="s">
        <v>508</v>
      </c>
      <c r="JH239" s="15" t="s">
        <v>505</v>
      </c>
      <c r="JI239" s="15" t="s">
        <v>505</v>
      </c>
      <c r="JJ239" s="15" t="s">
        <v>508</v>
      </c>
      <c r="JK239" s="15" t="n">
        <v>0.5</v>
      </c>
      <c r="JL239" s="15" t="n">
        <v>12</v>
      </c>
      <c r="JM239" s="15" t="s">
        <v>670</v>
      </c>
      <c r="JO239" s="15" t="s">
        <v>1305</v>
      </c>
      <c r="JP239" s="15" t="s">
        <v>508</v>
      </c>
      <c r="KN239" s="15" t="s">
        <v>505</v>
      </c>
      <c r="KO239" s="15" t="s">
        <v>505</v>
      </c>
      <c r="KP239" s="15" t="s">
        <v>508</v>
      </c>
      <c r="KQ239" s="15" t="n">
        <v>24</v>
      </c>
      <c r="KR239" s="15" t="n">
        <v>12</v>
      </c>
      <c r="KS239" s="15" t="s">
        <v>613</v>
      </c>
      <c r="KU239" s="15" t="s">
        <v>1613</v>
      </c>
      <c r="KV239" s="15" t="s">
        <v>505</v>
      </c>
      <c r="KW239" s="15" t="s">
        <v>505</v>
      </c>
      <c r="KX239" s="15" t="s">
        <v>508</v>
      </c>
      <c r="KY239" s="15" t="n">
        <v>100</v>
      </c>
      <c r="KZ239" s="15" t="n">
        <v>40</v>
      </c>
      <c r="LA239" s="15" t="s">
        <v>733</v>
      </c>
      <c r="LC239" s="15" t="s">
        <v>1374</v>
      </c>
      <c r="LD239" s="15" t="s">
        <v>505</v>
      </c>
      <c r="LE239" s="15" t="s">
        <v>505</v>
      </c>
      <c r="LF239" s="15" t="s">
        <v>505</v>
      </c>
      <c r="LH239" s="15" t="n">
        <v>56</v>
      </c>
      <c r="LI239" s="15" t="s">
        <v>1249</v>
      </c>
      <c r="LK239" s="15" t="s">
        <v>1614</v>
      </c>
      <c r="LL239" s="15" t="s">
        <v>505</v>
      </c>
      <c r="LM239" s="15" t="s">
        <v>505</v>
      </c>
      <c r="LN239" s="15" t="s">
        <v>505</v>
      </c>
      <c r="LP239" s="15" t="n">
        <v>10</v>
      </c>
      <c r="LQ239" s="15" t="s">
        <v>525</v>
      </c>
      <c r="LS239" s="15" t="s">
        <v>1451</v>
      </c>
      <c r="LT239" s="15" t="s">
        <v>505</v>
      </c>
      <c r="LU239" s="15" t="s">
        <v>505</v>
      </c>
      <c r="LV239" s="15" t="s">
        <v>505</v>
      </c>
      <c r="LX239" s="15" t="n">
        <v>40</v>
      </c>
      <c r="LY239" s="15" t="s">
        <v>550</v>
      </c>
      <c r="MA239" s="15" t="s">
        <v>1451</v>
      </c>
      <c r="NH239" s="15" t="s">
        <v>509</v>
      </c>
      <c r="OU239" s="15" t="s">
        <v>510</v>
      </c>
      <c r="QI239" s="15" t="n">
        <v>343647973</v>
      </c>
      <c r="QJ239" s="15" t="s">
        <v>1615</v>
      </c>
      <c r="QK239" s="15" t="n">
        <v>44838.4247916667</v>
      </c>
      <c r="QN239" s="15" t="s">
        <v>513</v>
      </c>
      <c r="QQ239" s="15" t="n">
        <v>238</v>
      </c>
    </row>
    <row r="240" customFormat="false" ht="13.8" hidden="false" customHeight="false" outlineLevel="0" collapsed="false">
      <c r="A240" s="16" t="n">
        <v>44837.8255774074</v>
      </c>
      <c r="B240" s="16" t="n">
        <v>44837.83065375</v>
      </c>
      <c r="C240" s="16" t="n">
        <v>44837</v>
      </c>
      <c r="D240" s="15" t="s">
        <v>753</v>
      </c>
      <c r="G240" s="16" t="n">
        <v>44837</v>
      </c>
      <c r="H240" s="15" t="s">
        <v>554</v>
      </c>
      <c r="I240" s="15" t="s">
        <v>720</v>
      </c>
      <c r="J240" s="15" t="s">
        <v>1553</v>
      </c>
      <c r="K240" s="15" t="s">
        <v>1554</v>
      </c>
      <c r="L240" s="15" t="s">
        <v>601</v>
      </c>
      <c r="Q240" s="15" t="s">
        <v>505</v>
      </c>
      <c r="R240" s="15" t="s">
        <v>505</v>
      </c>
      <c r="S240" s="15" t="s">
        <v>505</v>
      </c>
      <c r="U240" s="15" t="n">
        <v>1</v>
      </c>
      <c r="V240" s="15" t="s">
        <v>602</v>
      </c>
      <c r="X240" s="15" t="s">
        <v>723</v>
      </c>
      <c r="Y240" s="15" t="s">
        <v>505</v>
      </c>
      <c r="Z240" s="15" t="s">
        <v>505</v>
      </c>
      <c r="AA240" s="15" t="s">
        <v>505</v>
      </c>
      <c r="AC240" s="15" t="n">
        <v>4.25</v>
      </c>
      <c r="AD240" s="15" t="s">
        <v>741</v>
      </c>
      <c r="AF240" s="15" t="s">
        <v>1616</v>
      </c>
      <c r="AG240" s="15" t="s">
        <v>505</v>
      </c>
      <c r="AH240" s="15" t="s">
        <v>505</v>
      </c>
      <c r="AI240" s="15" t="s">
        <v>505</v>
      </c>
      <c r="AK240" s="15" t="n">
        <v>3.5</v>
      </c>
      <c r="AL240" s="15" t="s">
        <v>598</v>
      </c>
      <c r="AN240" s="15" t="s">
        <v>1617</v>
      </c>
      <c r="AO240" s="15" t="s">
        <v>505</v>
      </c>
      <c r="AP240" s="15" t="s">
        <v>505</v>
      </c>
      <c r="AQ240" s="15" t="s">
        <v>505</v>
      </c>
      <c r="AS240" s="15" t="n">
        <v>4</v>
      </c>
      <c r="AT240" s="15" t="s">
        <v>521</v>
      </c>
      <c r="AV240" s="15" t="s">
        <v>1618</v>
      </c>
      <c r="AW240" s="15" t="s">
        <v>505</v>
      </c>
      <c r="AX240" s="15" t="s">
        <v>505</v>
      </c>
      <c r="AY240" s="15" t="s">
        <v>508</v>
      </c>
      <c r="AZ240" s="15" t="n">
        <v>400</v>
      </c>
      <c r="BA240" s="15" t="n">
        <v>2</v>
      </c>
      <c r="BB240" s="15" t="s">
        <v>595</v>
      </c>
      <c r="BD240" s="15" t="s">
        <v>1427</v>
      </c>
      <c r="BE240" s="15" t="s">
        <v>505</v>
      </c>
      <c r="BF240" s="15" t="s">
        <v>505</v>
      </c>
      <c r="BG240" s="15" t="s">
        <v>505</v>
      </c>
      <c r="BI240" s="15" t="n">
        <v>7</v>
      </c>
      <c r="BJ240" s="15" t="s">
        <v>727</v>
      </c>
      <c r="BL240" s="15" t="s">
        <v>774</v>
      </c>
      <c r="BM240" s="15" t="s">
        <v>505</v>
      </c>
      <c r="BN240" s="15" t="s">
        <v>505</v>
      </c>
      <c r="BO240" s="15" t="s">
        <v>505</v>
      </c>
      <c r="BQ240" s="15" t="n">
        <v>3.75</v>
      </c>
      <c r="BR240" s="15" t="s">
        <v>724</v>
      </c>
      <c r="BT240" s="15" t="s">
        <v>1316</v>
      </c>
      <c r="BU240" s="15" t="s">
        <v>505</v>
      </c>
      <c r="BV240" s="15" t="s">
        <v>505</v>
      </c>
      <c r="BW240" s="15" t="s">
        <v>505</v>
      </c>
      <c r="BY240" s="15" t="n">
        <v>3</v>
      </c>
      <c r="BZ240" s="15" t="s">
        <v>679</v>
      </c>
      <c r="CB240" s="15" t="s">
        <v>1619</v>
      </c>
      <c r="CC240" s="15" t="s">
        <v>505</v>
      </c>
      <c r="CD240" s="15" t="s">
        <v>505</v>
      </c>
      <c r="CE240" s="15" t="s">
        <v>505</v>
      </c>
      <c r="CG240" s="15" t="n">
        <v>3</v>
      </c>
      <c r="CH240" s="15" t="s">
        <v>679</v>
      </c>
      <c r="CJ240" s="15" t="s">
        <v>1620</v>
      </c>
      <c r="CK240" s="15" t="s">
        <v>505</v>
      </c>
      <c r="CL240" s="15" t="s">
        <v>505</v>
      </c>
      <c r="CM240" s="15" t="s">
        <v>508</v>
      </c>
      <c r="CN240" s="15" t="n">
        <v>384</v>
      </c>
      <c r="CO240" s="15" t="n">
        <v>4.5</v>
      </c>
      <c r="CP240" s="15" t="s">
        <v>1520</v>
      </c>
      <c r="CR240" s="15" t="s">
        <v>1621</v>
      </c>
      <c r="CS240" s="15" t="s">
        <v>505</v>
      </c>
      <c r="CT240" s="15" t="s">
        <v>505</v>
      </c>
      <c r="CU240" s="15" t="s">
        <v>505</v>
      </c>
      <c r="CW240" s="15" t="n">
        <v>6</v>
      </c>
      <c r="CX240" s="15" t="s">
        <v>613</v>
      </c>
      <c r="CZ240" s="15" t="s">
        <v>1622</v>
      </c>
      <c r="DA240" s="15" t="s">
        <v>505</v>
      </c>
      <c r="DB240" s="15" t="s">
        <v>505</v>
      </c>
      <c r="DC240" s="15" t="s">
        <v>505</v>
      </c>
      <c r="DE240" s="15" t="n">
        <v>5</v>
      </c>
      <c r="DF240" s="15" t="s">
        <v>524</v>
      </c>
      <c r="DH240" s="15" t="s">
        <v>1623</v>
      </c>
      <c r="DI240" s="15" t="s">
        <v>505</v>
      </c>
      <c r="DJ240" s="15" t="s">
        <v>505</v>
      </c>
      <c r="DK240" s="15" t="s">
        <v>505</v>
      </c>
      <c r="DM240" s="15" t="n">
        <v>8</v>
      </c>
      <c r="DN240" s="15" t="s">
        <v>733</v>
      </c>
      <c r="DP240" s="15" t="s">
        <v>1624</v>
      </c>
      <c r="DQ240" s="15" t="s">
        <v>505</v>
      </c>
      <c r="DR240" s="15" t="s">
        <v>505</v>
      </c>
      <c r="DS240" s="15" t="s">
        <v>508</v>
      </c>
      <c r="DT240" s="15" t="n">
        <v>0.85</v>
      </c>
      <c r="DU240" s="15" t="n">
        <v>10</v>
      </c>
      <c r="DV240" s="15" t="s">
        <v>1322</v>
      </c>
      <c r="DX240" s="15" t="s">
        <v>1625</v>
      </c>
      <c r="DY240" s="15" t="s">
        <v>505</v>
      </c>
      <c r="DZ240" s="15" t="s">
        <v>505</v>
      </c>
      <c r="EA240" s="15" t="s">
        <v>508</v>
      </c>
      <c r="EB240" s="15" t="n">
        <v>185</v>
      </c>
      <c r="EC240" s="15" t="n">
        <v>6.75</v>
      </c>
      <c r="ED240" s="15" t="s">
        <v>1626</v>
      </c>
      <c r="EF240" s="15" t="s">
        <v>1627</v>
      </c>
      <c r="EG240" s="15" t="s">
        <v>505</v>
      </c>
      <c r="EH240" s="15" t="s">
        <v>505</v>
      </c>
      <c r="EI240" s="15" t="s">
        <v>505</v>
      </c>
      <c r="EK240" s="15" t="n">
        <v>13</v>
      </c>
      <c r="EL240" s="15" t="s">
        <v>717</v>
      </c>
      <c r="EN240" s="15" t="s">
        <v>723</v>
      </c>
      <c r="EO240" s="15" t="s">
        <v>508</v>
      </c>
      <c r="EW240" s="15" t="s">
        <v>508</v>
      </c>
      <c r="FE240" s="15" t="s">
        <v>505</v>
      </c>
      <c r="FF240" s="15" t="s">
        <v>505</v>
      </c>
      <c r="FG240" s="15" t="s">
        <v>508</v>
      </c>
      <c r="FH240" s="15" t="n">
        <v>3</v>
      </c>
      <c r="FI240" s="15" t="n">
        <v>1</v>
      </c>
      <c r="FJ240" s="15" t="s">
        <v>696</v>
      </c>
      <c r="FL240" s="15" t="s">
        <v>508</v>
      </c>
      <c r="FS240" s="15" t="s">
        <v>508</v>
      </c>
      <c r="FZ240" s="15" t="s">
        <v>508</v>
      </c>
      <c r="GG240" s="15" t="s">
        <v>508</v>
      </c>
      <c r="GN240" s="15" t="s">
        <v>505</v>
      </c>
      <c r="GO240" s="15" t="s">
        <v>505</v>
      </c>
      <c r="GP240" s="15" t="s">
        <v>508</v>
      </c>
      <c r="GQ240" s="15" t="n">
        <v>100</v>
      </c>
      <c r="GR240" s="15" t="n">
        <v>2.5</v>
      </c>
      <c r="GS240" s="15" t="s">
        <v>724</v>
      </c>
      <c r="GU240" s="15" t="s">
        <v>1362</v>
      </c>
      <c r="GV240" s="15" t="s">
        <v>505</v>
      </c>
      <c r="GW240" s="15" t="s">
        <v>505</v>
      </c>
      <c r="GX240" s="15" t="s">
        <v>508</v>
      </c>
      <c r="GY240" s="15" t="n">
        <v>0.08</v>
      </c>
      <c r="GZ240" s="15" t="n">
        <v>1</v>
      </c>
      <c r="HA240" s="15" t="s">
        <v>694</v>
      </c>
      <c r="HC240" s="15" t="s">
        <v>1628</v>
      </c>
      <c r="HD240" s="15" t="s">
        <v>505</v>
      </c>
      <c r="HE240" s="15" t="s">
        <v>505</v>
      </c>
      <c r="HF240" s="15" t="s">
        <v>508</v>
      </c>
      <c r="HG240" s="15" t="n">
        <v>0.5</v>
      </c>
      <c r="HH240" s="15" t="n">
        <v>8</v>
      </c>
      <c r="HI240" s="15" t="s">
        <v>751</v>
      </c>
      <c r="HK240" s="15" t="s">
        <v>1629</v>
      </c>
      <c r="HL240" s="15" t="s">
        <v>505</v>
      </c>
      <c r="HM240" s="15" t="s">
        <v>505</v>
      </c>
      <c r="HN240" s="15" t="s">
        <v>508</v>
      </c>
      <c r="HO240" s="15" t="n">
        <v>300</v>
      </c>
      <c r="HP240" s="15" t="n">
        <v>5</v>
      </c>
      <c r="HQ240" s="15" t="s">
        <v>1630</v>
      </c>
      <c r="HS240" s="15" t="s">
        <v>1631</v>
      </c>
      <c r="HT240" s="15" t="s">
        <v>505</v>
      </c>
      <c r="HU240" s="15" t="s">
        <v>505</v>
      </c>
      <c r="HV240" s="15" t="s">
        <v>508</v>
      </c>
      <c r="HW240" s="15" t="n">
        <v>5</v>
      </c>
      <c r="HX240" s="15" t="n">
        <v>8.5</v>
      </c>
      <c r="HY240" s="15" t="s">
        <v>1632</v>
      </c>
      <c r="IA240" s="15" t="s">
        <v>1633</v>
      </c>
      <c r="IB240" s="15" t="s">
        <v>505</v>
      </c>
      <c r="IC240" s="15" t="s">
        <v>505</v>
      </c>
      <c r="ID240" s="15" t="s">
        <v>508</v>
      </c>
      <c r="IE240" s="15" t="n">
        <v>25</v>
      </c>
      <c r="IF240" s="15" t="n">
        <v>2.5</v>
      </c>
      <c r="IG240" s="15" t="s">
        <v>525</v>
      </c>
      <c r="II240" s="15" t="s">
        <v>1634</v>
      </c>
      <c r="IJ240" s="15" t="s">
        <v>505</v>
      </c>
      <c r="IK240" s="15" t="s">
        <v>505</v>
      </c>
      <c r="IL240" s="15" t="s">
        <v>505</v>
      </c>
      <c r="IN240" s="15" t="n">
        <v>5</v>
      </c>
      <c r="IO240" s="15" t="s">
        <v>524</v>
      </c>
      <c r="IQ240" s="15" t="s">
        <v>1635</v>
      </c>
      <c r="IR240" s="15" t="s">
        <v>505</v>
      </c>
      <c r="IS240" s="15" t="s">
        <v>505</v>
      </c>
      <c r="IT240" s="15" t="s">
        <v>508</v>
      </c>
      <c r="IU240" s="15" t="n">
        <v>15</v>
      </c>
      <c r="IV240" s="15" t="n">
        <v>6</v>
      </c>
      <c r="IW240" s="15" t="s">
        <v>521</v>
      </c>
      <c r="IY240" s="15" t="s">
        <v>1636</v>
      </c>
      <c r="IZ240" s="15" t="s">
        <v>505</v>
      </c>
      <c r="JA240" s="15" t="s">
        <v>505</v>
      </c>
      <c r="JB240" s="15" t="s">
        <v>508</v>
      </c>
      <c r="JC240" s="15" t="n">
        <v>23</v>
      </c>
      <c r="JD240" s="15" t="n">
        <v>17</v>
      </c>
      <c r="JE240" s="15" t="s">
        <v>1300</v>
      </c>
      <c r="JG240" s="15" t="s">
        <v>1637</v>
      </c>
      <c r="JH240" s="15" t="s">
        <v>508</v>
      </c>
      <c r="JP240" s="15" t="s">
        <v>505</v>
      </c>
      <c r="JQ240" s="15" t="s">
        <v>505</v>
      </c>
      <c r="JR240" s="15" t="s">
        <v>508</v>
      </c>
      <c r="JS240" s="15" t="n">
        <v>0.7</v>
      </c>
      <c r="JT240" s="15" t="n">
        <v>8</v>
      </c>
      <c r="JU240" s="15" t="s">
        <v>878</v>
      </c>
      <c r="JW240" s="15" t="s">
        <v>706</v>
      </c>
      <c r="KN240" s="15" t="s">
        <v>508</v>
      </c>
      <c r="KV240" s="15" t="s">
        <v>508</v>
      </c>
      <c r="LD240" s="15" t="s">
        <v>508</v>
      </c>
      <c r="LL240" s="15" t="s">
        <v>508</v>
      </c>
      <c r="LT240" s="15" t="s">
        <v>508</v>
      </c>
      <c r="MB240" s="15" t="s">
        <v>505</v>
      </c>
      <c r="MC240" s="15" t="s">
        <v>505</v>
      </c>
      <c r="MD240" s="15" t="s">
        <v>505</v>
      </c>
      <c r="MF240" s="15" t="n">
        <v>2</v>
      </c>
      <c r="MG240" s="15" t="s">
        <v>734</v>
      </c>
      <c r="MI240" s="15" t="s">
        <v>723</v>
      </c>
      <c r="NH240" s="15" t="s">
        <v>509</v>
      </c>
      <c r="OU240" s="15" t="s">
        <v>510</v>
      </c>
      <c r="QI240" s="15" t="n">
        <v>343647992</v>
      </c>
      <c r="QJ240" s="15" t="s">
        <v>1638</v>
      </c>
      <c r="QK240" s="15" t="n">
        <v>44838.4248148148</v>
      </c>
      <c r="QN240" s="15" t="s">
        <v>513</v>
      </c>
      <c r="QQ240" s="15" t="n">
        <v>239</v>
      </c>
    </row>
    <row r="241" customFormat="false" ht="13.8" hidden="false" customHeight="false" outlineLevel="0" collapsed="false">
      <c r="A241" s="16" t="n">
        <v>44837.8308000463</v>
      </c>
      <c r="B241" s="16" t="n">
        <v>44837.8313275116</v>
      </c>
      <c r="C241" s="16" t="n">
        <v>44837</v>
      </c>
      <c r="D241" s="15" t="s">
        <v>753</v>
      </c>
      <c r="G241" s="16" t="n">
        <v>44837</v>
      </c>
      <c r="H241" s="15" t="s">
        <v>554</v>
      </c>
      <c r="I241" s="15" t="s">
        <v>720</v>
      </c>
      <c r="J241" s="15" t="s">
        <v>1553</v>
      </c>
      <c r="K241" s="15" t="s">
        <v>1554</v>
      </c>
      <c r="L241" s="15" t="s">
        <v>594</v>
      </c>
      <c r="FL241" s="15" t="s">
        <v>505</v>
      </c>
      <c r="FM241" s="15" t="s">
        <v>505</v>
      </c>
      <c r="FN241" s="15" t="s">
        <v>505</v>
      </c>
      <c r="FP241" s="15" t="n">
        <v>3</v>
      </c>
      <c r="FQ241" s="15" t="s">
        <v>679</v>
      </c>
      <c r="FS241" s="15" t="s">
        <v>505</v>
      </c>
      <c r="FT241" s="15" t="s">
        <v>505</v>
      </c>
      <c r="FU241" s="15" t="s">
        <v>505</v>
      </c>
      <c r="FW241" s="15" t="n">
        <v>2.5</v>
      </c>
      <c r="FX241" s="15" t="s">
        <v>595</v>
      </c>
      <c r="FZ241" s="15" t="s">
        <v>505</v>
      </c>
      <c r="GA241" s="15" t="s">
        <v>505</v>
      </c>
      <c r="GB241" s="15" t="s">
        <v>505</v>
      </c>
      <c r="GD241" s="15" t="n">
        <v>4</v>
      </c>
      <c r="GE241" s="15" t="s">
        <v>521</v>
      </c>
      <c r="GG241" s="15" t="s">
        <v>505</v>
      </c>
      <c r="GH241" s="15" t="s">
        <v>505</v>
      </c>
      <c r="GI241" s="15" t="s">
        <v>505</v>
      </c>
      <c r="GK241" s="15" t="n">
        <v>3.5</v>
      </c>
      <c r="GL241" s="15" t="s">
        <v>598</v>
      </c>
      <c r="NH241" s="15" t="s">
        <v>509</v>
      </c>
      <c r="OU241" s="15" t="s">
        <v>510</v>
      </c>
      <c r="QI241" s="15" t="n">
        <v>343648016</v>
      </c>
      <c r="QJ241" s="15" t="s">
        <v>1639</v>
      </c>
      <c r="QK241" s="15" t="n">
        <v>44838.4248611111</v>
      </c>
      <c r="QN241" s="15" t="s">
        <v>513</v>
      </c>
      <c r="QQ241" s="15" t="n">
        <v>240</v>
      </c>
    </row>
    <row r="242" customFormat="false" ht="13.8" hidden="false" customHeight="false" outlineLevel="0" collapsed="false">
      <c r="A242" s="16" t="n">
        <v>44837.8313767014</v>
      </c>
      <c r="B242" s="16" t="n">
        <v>44837.8319633333</v>
      </c>
      <c r="C242" s="16" t="n">
        <v>44837</v>
      </c>
      <c r="D242" s="15" t="s">
        <v>753</v>
      </c>
      <c r="G242" s="16" t="n">
        <v>44837</v>
      </c>
      <c r="H242" s="15" t="s">
        <v>554</v>
      </c>
      <c r="I242" s="15" t="s">
        <v>720</v>
      </c>
      <c r="J242" s="15" t="s">
        <v>1553</v>
      </c>
      <c r="K242" s="15" t="s">
        <v>1554</v>
      </c>
      <c r="L242" s="15" t="s">
        <v>568</v>
      </c>
      <c r="EO242" s="15" t="s">
        <v>505</v>
      </c>
      <c r="EP242" s="15" t="s">
        <v>505</v>
      </c>
      <c r="EQ242" s="15" t="s">
        <v>508</v>
      </c>
      <c r="ER242" s="15" t="n">
        <v>2</v>
      </c>
      <c r="ES242" s="15" t="n">
        <v>33</v>
      </c>
      <c r="ET242" s="15" t="s">
        <v>1640</v>
      </c>
      <c r="EV242" s="15" t="s">
        <v>1641</v>
      </c>
      <c r="EW242" s="15" t="s">
        <v>505</v>
      </c>
      <c r="EX242" s="15" t="s">
        <v>505</v>
      </c>
      <c r="EY242" s="15" t="s">
        <v>505</v>
      </c>
      <c r="FA242" s="15" t="n">
        <v>50</v>
      </c>
      <c r="FB242" s="15" t="s">
        <v>704</v>
      </c>
      <c r="FD242" s="15" t="s">
        <v>782</v>
      </c>
      <c r="NH242" s="15" t="s">
        <v>509</v>
      </c>
      <c r="OU242" s="15" t="s">
        <v>510</v>
      </c>
      <c r="QI242" s="15" t="n">
        <v>343648030</v>
      </c>
      <c r="QJ242" s="15" t="s">
        <v>1642</v>
      </c>
      <c r="QK242" s="15" t="n">
        <v>44838.4248726852</v>
      </c>
      <c r="QN242" s="15" t="s">
        <v>513</v>
      </c>
      <c r="QQ242" s="15" t="n">
        <v>241</v>
      </c>
    </row>
    <row r="243" customFormat="false" ht="13.8" hidden="false" customHeight="false" outlineLevel="0" collapsed="false">
      <c r="A243" s="16" t="n">
        <v>44837.8321979514</v>
      </c>
      <c r="B243" s="16" t="n">
        <v>44837.8342556018</v>
      </c>
      <c r="C243" s="16" t="n">
        <v>44837</v>
      </c>
      <c r="D243" s="15" t="s">
        <v>753</v>
      </c>
      <c r="G243" s="16" t="n">
        <v>44837</v>
      </c>
      <c r="H243" s="15" t="s">
        <v>554</v>
      </c>
      <c r="I243" s="15" t="s">
        <v>720</v>
      </c>
      <c r="J243" s="15" t="s">
        <v>1553</v>
      </c>
      <c r="K243" s="15" t="s">
        <v>1554</v>
      </c>
      <c r="L243" s="15" t="s">
        <v>576</v>
      </c>
      <c r="IR243" s="15" t="s">
        <v>508</v>
      </c>
      <c r="JH243" s="15" t="s">
        <v>505</v>
      </c>
      <c r="JI243" s="15" t="s">
        <v>505</v>
      </c>
      <c r="JJ243" s="15" t="s">
        <v>508</v>
      </c>
      <c r="JK243" s="15" t="n">
        <v>0.125</v>
      </c>
      <c r="JL243" s="15" t="n">
        <v>5</v>
      </c>
      <c r="JM243" s="15" t="s">
        <v>550</v>
      </c>
      <c r="JO243" s="15" t="s">
        <v>1643</v>
      </c>
      <c r="JP243" s="15" t="s">
        <v>508</v>
      </c>
      <c r="KN243" s="15" t="s">
        <v>505</v>
      </c>
      <c r="KO243" s="15" t="s">
        <v>505</v>
      </c>
      <c r="KP243" s="15" t="s">
        <v>508</v>
      </c>
      <c r="KQ243" s="15" t="n">
        <v>8</v>
      </c>
      <c r="KR243" s="15" t="n">
        <v>5</v>
      </c>
      <c r="KS243" s="15" t="s">
        <v>739</v>
      </c>
      <c r="KU243" s="15" t="s">
        <v>1644</v>
      </c>
      <c r="KV243" s="15" t="s">
        <v>505</v>
      </c>
      <c r="KW243" s="15" t="s">
        <v>505</v>
      </c>
      <c r="KX243" s="15" t="s">
        <v>508</v>
      </c>
      <c r="KY243" s="15" t="n">
        <v>90</v>
      </c>
      <c r="KZ243" s="15" t="n">
        <v>9</v>
      </c>
      <c r="LA243" s="15" t="s">
        <v>520</v>
      </c>
      <c r="LC243" s="15" t="s">
        <v>1645</v>
      </c>
      <c r="LD243" s="15" t="s">
        <v>505</v>
      </c>
      <c r="LE243" s="15" t="s">
        <v>505</v>
      </c>
      <c r="LF243" s="15" t="s">
        <v>505</v>
      </c>
      <c r="LH243" s="15" t="n">
        <v>27</v>
      </c>
      <c r="LI243" s="15" t="s">
        <v>1375</v>
      </c>
      <c r="LK243" s="15" t="s">
        <v>1513</v>
      </c>
      <c r="LL243" s="15" t="s">
        <v>505</v>
      </c>
      <c r="LM243" s="15" t="s">
        <v>505</v>
      </c>
      <c r="LN243" s="15" t="s">
        <v>505</v>
      </c>
      <c r="LP243" s="15" t="n">
        <v>11</v>
      </c>
      <c r="LQ243" s="15" t="s">
        <v>690</v>
      </c>
      <c r="LS243" s="15" t="s">
        <v>849</v>
      </c>
      <c r="LT243" s="15" t="s">
        <v>505</v>
      </c>
      <c r="LU243" s="15" t="s">
        <v>505</v>
      </c>
      <c r="LV243" s="15" t="s">
        <v>508</v>
      </c>
      <c r="LW243" s="15" t="n">
        <v>14</v>
      </c>
      <c r="LX243" s="15" t="n">
        <v>4</v>
      </c>
      <c r="LY243" s="15" t="s">
        <v>878</v>
      </c>
      <c r="MA243" s="15" t="s">
        <v>1451</v>
      </c>
      <c r="NH243" s="15" t="s">
        <v>509</v>
      </c>
      <c r="OU243" s="15" t="s">
        <v>510</v>
      </c>
      <c r="QI243" s="15" t="n">
        <v>343648045</v>
      </c>
      <c r="QJ243" s="15" t="s">
        <v>1646</v>
      </c>
      <c r="QK243" s="15" t="n">
        <v>44838.4248958333</v>
      </c>
      <c r="QN243" s="15" t="s">
        <v>513</v>
      </c>
      <c r="QQ243" s="15" t="n">
        <v>242</v>
      </c>
    </row>
    <row r="244" customFormat="false" ht="13.8" hidden="false" customHeight="false" outlineLevel="0" collapsed="false">
      <c r="A244" s="16" t="n">
        <v>44837.8346099653</v>
      </c>
      <c r="B244" s="16" t="n">
        <v>44837.8391848611</v>
      </c>
      <c r="C244" s="16" t="n">
        <v>44837</v>
      </c>
      <c r="D244" s="15" t="s">
        <v>753</v>
      </c>
      <c r="G244" s="16" t="n">
        <v>44837</v>
      </c>
      <c r="H244" s="15" t="s">
        <v>554</v>
      </c>
      <c r="I244" s="15" t="s">
        <v>720</v>
      </c>
      <c r="J244" s="15" t="s">
        <v>1553</v>
      </c>
      <c r="K244" s="15" t="s">
        <v>1554</v>
      </c>
      <c r="L244" s="15" t="s">
        <v>601</v>
      </c>
      <c r="Q244" s="15" t="s">
        <v>505</v>
      </c>
      <c r="R244" s="15" t="s">
        <v>505</v>
      </c>
      <c r="S244" s="15" t="s">
        <v>505</v>
      </c>
      <c r="U244" s="15" t="n">
        <v>1</v>
      </c>
      <c r="V244" s="15" t="s">
        <v>602</v>
      </c>
      <c r="X244" s="15" t="s">
        <v>1647</v>
      </c>
      <c r="Y244" s="15" t="s">
        <v>505</v>
      </c>
      <c r="Z244" s="15" t="s">
        <v>505</v>
      </c>
      <c r="AA244" s="15" t="s">
        <v>505</v>
      </c>
      <c r="AC244" s="15" t="n">
        <v>4</v>
      </c>
      <c r="AD244" s="15" t="s">
        <v>521</v>
      </c>
      <c r="AF244" s="15" t="s">
        <v>796</v>
      </c>
      <c r="AG244" s="15" t="s">
        <v>505</v>
      </c>
      <c r="AH244" s="15" t="s">
        <v>505</v>
      </c>
      <c r="AI244" s="15" t="s">
        <v>508</v>
      </c>
      <c r="AJ244" s="15" t="n">
        <v>5</v>
      </c>
      <c r="AK244" s="15" t="n">
        <v>16.5</v>
      </c>
      <c r="AL244" s="15" t="s">
        <v>1347</v>
      </c>
      <c r="AN244" s="15" t="s">
        <v>771</v>
      </c>
      <c r="AO244" s="15" t="s">
        <v>505</v>
      </c>
      <c r="AP244" s="15" t="s">
        <v>505</v>
      </c>
      <c r="AQ244" s="15" t="s">
        <v>505</v>
      </c>
      <c r="AS244" s="15" t="n">
        <v>3.75</v>
      </c>
      <c r="AT244" s="15" t="s">
        <v>724</v>
      </c>
      <c r="AV244" s="15" t="s">
        <v>629</v>
      </c>
      <c r="AW244" s="15" t="s">
        <v>505</v>
      </c>
      <c r="AX244" s="15" t="s">
        <v>505</v>
      </c>
      <c r="AY244" s="15" t="s">
        <v>508</v>
      </c>
      <c r="AZ244" s="15" t="n">
        <v>400</v>
      </c>
      <c r="BA244" s="15" t="n">
        <v>2.25</v>
      </c>
      <c r="BB244" s="15" t="s">
        <v>1283</v>
      </c>
      <c r="BD244" s="15" t="s">
        <v>1276</v>
      </c>
      <c r="BE244" s="15" t="s">
        <v>505</v>
      </c>
      <c r="BF244" s="15" t="s">
        <v>505</v>
      </c>
      <c r="BG244" s="15" t="s">
        <v>505</v>
      </c>
      <c r="BI244" s="15" t="n">
        <v>6</v>
      </c>
      <c r="BJ244" s="15" t="s">
        <v>613</v>
      </c>
      <c r="BL244" s="15" t="s">
        <v>1648</v>
      </c>
      <c r="BM244" s="15" t="s">
        <v>505</v>
      </c>
      <c r="BN244" s="15" t="s">
        <v>505</v>
      </c>
      <c r="BO244" s="15" t="s">
        <v>505</v>
      </c>
      <c r="BQ244" s="15" t="n">
        <v>3.75</v>
      </c>
      <c r="BR244" s="15" t="s">
        <v>724</v>
      </c>
      <c r="BT244" s="15" t="s">
        <v>678</v>
      </c>
      <c r="BU244" s="15" t="s">
        <v>505</v>
      </c>
      <c r="BV244" s="15" t="s">
        <v>505</v>
      </c>
      <c r="BW244" s="15" t="s">
        <v>505</v>
      </c>
      <c r="BY244" s="15" t="n">
        <v>2.5</v>
      </c>
      <c r="BZ244" s="15" t="s">
        <v>595</v>
      </c>
      <c r="CB244" s="15" t="s">
        <v>1383</v>
      </c>
      <c r="CC244" s="15" t="s">
        <v>505</v>
      </c>
      <c r="CD244" s="15" t="s">
        <v>505</v>
      </c>
      <c r="CE244" s="15" t="s">
        <v>505</v>
      </c>
      <c r="CG244" s="15" t="n">
        <v>2.5</v>
      </c>
      <c r="CH244" s="15" t="s">
        <v>595</v>
      </c>
      <c r="CJ244" s="15" t="s">
        <v>1324</v>
      </c>
      <c r="CK244" s="15" t="s">
        <v>505</v>
      </c>
      <c r="CL244" s="15" t="s">
        <v>505</v>
      </c>
      <c r="CM244" s="15" t="s">
        <v>508</v>
      </c>
      <c r="CN244" s="15" t="n">
        <v>160</v>
      </c>
      <c r="CO244" s="15" t="n">
        <v>2.25</v>
      </c>
      <c r="CP244" s="15" t="s">
        <v>1283</v>
      </c>
      <c r="CR244" s="15" t="s">
        <v>687</v>
      </c>
      <c r="CS244" s="15" t="s">
        <v>505</v>
      </c>
      <c r="CT244" s="15" t="s">
        <v>505</v>
      </c>
      <c r="CU244" s="15" t="s">
        <v>505</v>
      </c>
      <c r="CW244" s="15" t="n">
        <v>4.25</v>
      </c>
      <c r="CX244" s="15" t="s">
        <v>741</v>
      </c>
      <c r="CZ244" s="15" t="s">
        <v>839</v>
      </c>
      <c r="DA244" s="15" t="s">
        <v>505</v>
      </c>
      <c r="DB244" s="15" t="s">
        <v>505</v>
      </c>
      <c r="DC244" s="15" t="s">
        <v>505</v>
      </c>
      <c r="DE244" s="15" t="n">
        <v>8</v>
      </c>
      <c r="DF244" s="15" t="s">
        <v>733</v>
      </c>
      <c r="DH244" s="15" t="s">
        <v>1649</v>
      </c>
      <c r="DI244" s="15" t="s">
        <v>505</v>
      </c>
      <c r="DJ244" s="15" t="s">
        <v>505</v>
      </c>
      <c r="DK244" s="15" t="s">
        <v>505</v>
      </c>
      <c r="DM244" s="15" t="n">
        <v>7</v>
      </c>
      <c r="DN244" s="15" t="s">
        <v>727</v>
      </c>
      <c r="DP244" s="15" t="s">
        <v>1650</v>
      </c>
      <c r="DQ244" s="15" t="s">
        <v>505</v>
      </c>
      <c r="DR244" s="15" t="s">
        <v>505</v>
      </c>
      <c r="DS244" s="15" t="s">
        <v>508</v>
      </c>
      <c r="DT244" s="15" t="n">
        <v>0.85</v>
      </c>
      <c r="DU244" s="15" t="n">
        <v>11</v>
      </c>
      <c r="DV244" s="15" t="s">
        <v>1651</v>
      </c>
      <c r="DX244" s="15" t="s">
        <v>1652</v>
      </c>
      <c r="DY244" s="15" t="s">
        <v>505</v>
      </c>
      <c r="DZ244" s="15" t="s">
        <v>505</v>
      </c>
      <c r="EA244" s="15" t="s">
        <v>508</v>
      </c>
      <c r="EB244" s="15" t="n">
        <v>140</v>
      </c>
      <c r="EC244" s="15" t="n">
        <v>4</v>
      </c>
      <c r="ED244" s="15" t="s">
        <v>1294</v>
      </c>
      <c r="EF244" s="15" t="s">
        <v>1653</v>
      </c>
      <c r="EG244" s="15" t="s">
        <v>505</v>
      </c>
      <c r="EH244" s="15" t="s">
        <v>505</v>
      </c>
      <c r="EI244" s="15" t="s">
        <v>505</v>
      </c>
      <c r="EK244" s="15" t="n">
        <v>13.5</v>
      </c>
      <c r="EL244" s="15" t="s">
        <v>804</v>
      </c>
      <c r="EN244" s="15" t="s">
        <v>723</v>
      </c>
      <c r="EO244" s="15" t="s">
        <v>508</v>
      </c>
      <c r="EW244" s="15" t="s">
        <v>508</v>
      </c>
      <c r="FE244" s="15" t="s">
        <v>505</v>
      </c>
      <c r="FF244" s="15" t="s">
        <v>505</v>
      </c>
      <c r="FG244" s="15" t="s">
        <v>508</v>
      </c>
      <c r="FH244" s="15" t="n">
        <v>3</v>
      </c>
      <c r="FI244" s="15" t="n">
        <v>1</v>
      </c>
      <c r="FJ244" s="15" t="s">
        <v>696</v>
      </c>
      <c r="FL244" s="15" t="s">
        <v>508</v>
      </c>
      <c r="FS244" s="15" t="s">
        <v>508</v>
      </c>
      <c r="FZ244" s="15" t="s">
        <v>508</v>
      </c>
      <c r="GG244" s="15" t="s">
        <v>508</v>
      </c>
      <c r="GN244" s="15" t="s">
        <v>505</v>
      </c>
      <c r="GO244" s="15" t="s">
        <v>505</v>
      </c>
      <c r="GP244" s="15" t="s">
        <v>508</v>
      </c>
      <c r="GQ244" s="15" t="n">
        <v>125</v>
      </c>
      <c r="GR244" s="15" t="n">
        <v>2.5</v>
      </c>
      <c r="GS244" s="15" t="s">
        <v>679</v>
      </c>
      <c r="GU244" s="15" t="s">
        <v>1654</v>
      </c>
      <c r="GV244" s="15" t="s">
        <v>505</v>
      </c>
      <c r="GW244" s="15" t="s">
        <v>505</v>
      </c>
      <c r="GX244" s="15" t="s">
        <v>508</v>
      </c>
      <c r="GY244" s="15" t="n">
        <v>0.12</v>
      </c>
      <c r="GZ244" s="15" t="n">
        <v>1</v>
      </c>
      <c r="HA244" s="15" t="s">
        <v>1087</v>
      </c>
      <c r="HC244" s="15" t="s">
        <v>943</v>
      </c>
      <c r="HD244" s="15" t="s">
        <v>505</v>
      </c>
      <c r="HE244" s="15" t="s">
        <v>505</v>
      </c>
      <c r="HF244" s="15" t="s">
        <v>505</v>
      </c>
      <c r="HH244" s="15" t="n">
        <v>14</v>
      </c>
      <c r="HI244" s="15" t="s">
        <v>743</v>
      </c>
      <c r="HK244" s="15" t="s">
        <v>1655</v>
      </c>
      <c r="HL244" s="15" t="s">
        <v>505</v>
      </c>
      <c r="HM244" s="15" t="s">
        <v>505</v>
      </c>
      <c r="HN244" s="15" t="s">
        <v>508</v>
      </c>
      <c r="HO244" s="15" t="n">
        <v>350</v>
      </c>
      <c r="HP244" s="15" t="n">
        <v>8</v>
      </c>
      <c r="HQ244" s="15" t="s">
        <v>1294</v>
      </c>
      <c r="HS244" s="15" t="s">
        <v>1656</v>
      </c>
      <c r="HT244" s="15" t="s">
        <v>505</v>
      </c>
      <c r="HU244" s="15" t="s">
        <v>505</v>
      </c>
      <c r="HV244" s="15" t="s">
        <v>505</v>
      </c>
      <c r="HX244" s="15" t="n">
        <v>7</v>
      </c>
      <c r="HY244" s="15" t="s">
        <v>727</v>
      </c>
      <c r="IA244" s="15" t="s">
        <v>1657</v>
      </c>
      <c r="IB244" s="15" t="s">
        <v>505</v>
      </c>
      <c r="IC244" s="15" t="s">
        <v>505</v>
      </c>
      <c r="ID244" s="15" t="s">
        <v>505</v>
      </c>
      <c r="IF244" s="15" t="n">
        <v>6</v>
      </c>
      <c r="IG244" s="15" t="s">
        <v>613</v>
      </c>
      <c r="II244" s="15" t="s">
        <v>1658</v>
      </c>
      <c r="IJ244" s="15" t="s">
        <v>505</v>
      </c>
      <c r="IK244" s="15" t="s">
        <v>505</v>
      </c>
      <c r="IL244" s="15" t="s">
        <v>505</v>
      </c>
      <c r="IN244" s="15" t="n">
        <v>3.5</v>
      </c>
      <c r="IO244" s="15" t="s">
        <v>598</v>
      </c>
      <c r="IQ244" s="15" t="s">
        <v>1659</v>
      </c>
      <c r="IR244" s="15" t="s">
        <v>505</v>
      </c>
      <c r="IS244" s="15" t="s">
        <v>505</v>
      </c>
      <c r="IT244" s="15" t="s">
        <v>508</v>
      </c>
      <c r="IU244" s="15" t="n">
        <v>8</v>
      </c>
      <c r="IV244" s="15" t="n">
        <v>4</v>
      </c>
      <c r="IW244" s="15" t="s">
        <v>524</v>
      </c>
      <c r="IY244" s="15" t="s">
        <v>1660</v>
      </c>
      <c r="IZ244" s="15" t="s">
        <v>505</v>
      </c>
      <c r="JA244" s="15" t="s">
        <v>505</v>
      </c>
      <c r="JB244" s="15" t="s">
        <v>508</v>
      </c>
      <c r="JC244" s="15" t="n">
        <v>24</v>
      </c>
      <c r="JD244" s="15" t="n">
        <v>13.5</v>
      </c>
      <c r="JE244" s="15" t="s">
        <v>1661</v>
      </c>
      <c r="JG244" s="15" t="s">
        <v>1662</v>
      </c>
      <c r="JH244" s="15" t="s">
        <v>508</v>
      </c>
      <c r="JP244" s="15" t="s">
        <v>505</v>
      </c>
      <c r="JQ244" s="15" t="s">
        <v>505</v>
      </c>
      <c r="JR244" s="15" t="s">
        <v>508</v>
      </c>
      <c r="JS244" s="15" t="n">
        <v>0.75</v>
      </c>
      <c r="JT244" s="15" t="n">
        <v>9</v>
      </c>
      <c r="JU244" s="15" t="s">
        <v>580</v>
      </c>
      <c r="JW244" s="15" t="s">
        <v>1663</v>
      </c>
      <c r="KN244" s="15" t="s">
        <v>508</v>
      </c>
      <c r="KV244" s="15" t="s">
        <v>508</v>
      </c>
      <c r="LD244" s="15" t="s">
        <v>508</v>
      </c>
      <c r="LL244" s="15" t="s">
        <v>508</v>
      </c>
      <c r="LT244" s="15" t="s">
        <v>508</v>
      </c>
      <c r="MB244" s="15" t="s">
        <v>505</v>
      </c>
      <c r="MC244" s="15" t="s">
        <v>505</v>
      </c>
      <c r="MD244" s="15" t="s">
        <v>505</v>
      </c>
      <c r="MF244" s="15" t="n">
        <v>2</v>
      </c>
      <c r="MG244" s="15" t="s">
        <v>734</v>
      </c>
      <c r="MI244" s="15" t="s">
        <v>723</v>
      </c>
      <c r="NH244" s="15" t="s">
        <v>509</v>
      </c>
      <c r="OU244" s="15" t="s">
        <v>510</v>
      </c>
      <c r="QI244" s="15" t="n">
        <v>343648068</v>
      </c>
      <c r="QJ244" s="15" t="s">
        <v>1664</v>
      </c>
      <c r="QK244" s="15" t="n">
        <v>44838.4249189815</v>
      </c>
      <c r="QN244" s="15" t="s">
        <v>513</v>
      </c>
      <c r="QQ244" s="15" t="n">
        <v>243</v>
      </c>
    </row>
    <row r="245" customFormat="false" ht="13.8" hidden="false" customHeight="false" outlineLevel="0" collapsed="false">
      <c r="A245" s="16" t="n">
        <v>44837.8392560764</v>
      </c>
      <c r="B245" s="16" t="n">
        <v>44837.8396999653</v>
      </c>
      <c r="C245" s="16" t="n">
        <v>44837</v>
      </c>
      <c r="D245" s="15" t="s">
        <v>753</v>
      </c>
      <c r="G245" s="16" t="n">
        <v>44837</v>
      </c>
      <c r="H245" s="15" t="s">
        <v>554</v>
      </c>
      <c r="I245" s="15" t="s">
        <v>720</v>
      </c>
      <c r="J245" s="15" t="s">
        <v>1553</v>
      </c>
      <c r="K245" s="15" t="s">
        <v>1554</v>
      </c>
      <c r="L245" s="15" t="s">
        <v>568</v>
      </c>
      <c r="EO245" s="15" t="s">
        <v>505</v>
      </c>
      <c r="EP245" s="15" t="s">
        <v>505</v>
      </c>
      <c r="EQ245" s="15" t="s">
        <v>505</v>
      </c>
      <c r="ES245" s="15" t="n">
        <v>14</v>
      </c>
      <c r="ET245" s="15" t="s">
        <v>743</v>
      </c>
      <c r="EV245" s="15" t="s">
        <v>984</v>
      </c>
      <c r="EW245" s="15" t="s">
        <v>505</v>
      </c>
      <c r="EX245" s="15" t="s">
        <v>505</v>
      </c>
      <c r="EY245" s="15" t="s">
        <v>505</v>
      </c>
      <c r="FA245" s="15" t="n">
        <v>49</v>
      </c>
      <c r="FB245" s="15" t="s">
        <v>805</v>
      </c>
      <c r="FD245" s="15" t="s">
        <v>782</v>
      </c>
      <c r="NH245" s="15" t="s">
        <v>509</v>
      </c>
      <c r="OU245" s="15" t="s">
        <v>510</v>
      </c>
      <c r="QI245" s="15" t="n">
        <v>343648084</v>
      </c>
      <c r="QJ245" s="15" t="s">
        <v>1665</v>
      </c>
      <c r="QK245" s="15" t="n">
        <v>44838.4249421296</v>
      </c>
      <c r="QN245" s="15" t="s">
        <v>513</v>
      </c>
      <c r="QQ245" s="15" t="n">
        <v>244</v>
      </c>
    </row>
    <row r="246" customFormat="false" ht="13.8" hidden="false" customHeight="false" outlineLevel="0" collapsed="false">
      <c r="A246" s="16" t="n">
        <v>44837.8397429398</v>
      </c>
      <c r="B246" s="16" t="n">
        <v>44837.8403226505</v>
      </c>
      <c r="C246" s="16" t="n">
        <v>44837</v>
      </c>
      <c r="D246" s="15" t="s">
        <v>753</v>
      </c>
      <c r="G246" s="16" t="n">
        <v>44837</v>
      </c>
      <c r="H246" s="15" t="s">
        <v>554</v>
      </c>
      <c r="I246" s="15" t="s">
        <v>720</v>
      </c>
      <c r="J246" s="15" t="s">
        <v>1553</v>
      </c>
      <c r="K246" s="15" t="s">
        <v>1554</v>
      </c>
      <c r="L246" s="15" t="s">
        <v>594</v>
      </c>
      <c r="FL246" s="15" t="s">
        <v>505</v>
      </c>
      <c r="FM246" s="15" t="s">
        <v>505</v>
      </c>
      <c r="FN246" s="15" t="s">
        <v>505</v>
      </c>
      <c r="FP246" s="15" t="n">
        <v>2.5</v>
      </c>
      <c r="FQ246" s="15" t="s">
        <v>595</v>
      </c>
      <c r="FS246" s="15" t="s">
        <v>505</v>
      </c>
      <c r="FT246" s="15" t="s">
        <v>505</v>
      </c>
      <c r="FU246" s="15" t="s">
        <v>505</v>
      </c>
      <c r="FW246" s="15" t="n">
        <v>3</v>
      </c>
      <c r="FX246" s="15" t="s">
        <v>679</v>
      </c>
      <c r="FZ246" s="15" t="s">
        <v>505</v>
      </c>
      <c r="GA246" s="15" t="s">
        <v>505</v>
      </c>
      <c r="GB246" s="15" t="s">
        <v>505</v>
      </c>
      <c r="GD246" s="15" t="n">
        <v>5</v>
      </c>
      <c r="GE246" s="15" t="s">
        <v>524</v>
      </c>
      <c r="GG246" s="15" t="s">
        <v>505</v>
      </c>
      <c r="GH246" s="15" t="s">
        <v>505</v>
      </c>
      <c r="GI246" s="15" t="s">
        <v>505</v>
      </c>
      <c r="GK246" s="15" t="n">
        <v>3.5</v>
      </c>
      <c r="GL246" s="15" t="s">
        <v>598</v>
      </c>
      <c r="NH246" s="15" t="s">
        <v>509</v>
      </c>
      <c r="OU246" s="15" t="s">
        <v>510</v>
      </c>
      <c r="QI246" s="15" t="n">
        <v>343648100</v>
      </c>
      <c r="QJ246" s="15" t="s">
        <v>1666</v>
      </c>
      <c r="QK246" s="15" t="n">
        <v>44838.4249652778</v>
      </c>
      <c r="QN246" s="15" t="s">
        <v>513</v>
      </c>
      <c r="QQ246" s="15" t="n">
        <v>245</v>
      </c>
    </row>
    <row r="247" customFormat="false" ht="13.8" hidden="false" customHeight="false" outlineLevel="0" collapsed="false">
      <c r="A247" s="16" t="n">
        <v>44837.8405839931</v>
      </c>
      <c r="B247" s="16" t="n">
        <v>44837.8424877662</v>
      </c>
      <c r="C247" s="16" t="n">
        <v>44837</v>
      </c>
      <c r="D247" s="15" t="s">
        <v>753</v>
      </c>
      <c r="G247" s="16" t="n">
        <v>44837</v>
      </c>
      <c r="H247" s="15" t="s">
        <v>554</v>
      </c>
      <c r="I247" s="15" t="s">
        <v>720</v>
      </c>
      <c r="J247" s="15" t="s">
        <v>1553</v>
      </c>
      <c r="K247" s="15" t="s">
        <v>1554</v>
      </c>
      <c r="L247" s="15" t="s">
        <v>576</v>
      </c>
      <c r="IR247" s="15" t="s">
        <v>508</v>
      </c>
      <c r="JH247" s="15" t="s">
        <v>505</v>
      </c>
      <c r="JI247" s="15" t="s">
        <v>505</v>
      </c>
      <c r="JJ247" s="15" t="s">
        <v>508</v>
      </c>
      <c r="JK247" s="15" t="n">
        <v>0.1</v>
      </c>
      <c r="JL247" s="15" t="n">
        <v>4</v>
      </c>
      <c r="JM247" s="15" t="s">
        <v>550</v>
      </c>
      <c r="JO247" s="15" t="s">
        <v>1305</v>
      </c>
      <c r="JP247" s="15" t="s">
        <v>508</v>
      </c>
      <c r="KN247" s="15" t="s">
        <v>505</v>
      </c>
      <c r="KO247" s="15" t="s">
        <v>505</v>
      </c>
      <c r="KP247" s="15" t="s">
        <v>508</v>
      </c>
      <c r="KQ247" s="15" t="n">
        <v>8</v>
      </c>
      <c r="KR247" s="15" t="n">
        <v>9.5</v>
      </c>
      <c r="KS247" s="15" t="s">
        <v>1667</v>
      </c>
      <c r="KU247" s="15" t="s">
        <v>723</v>
      </c>
      <c r="KV247" s="15" t="s">
        <v>505</v>
      </c>
      <c r="KW247" s="15" t="s">
        <v>505</v>
      </c>
      <c r="KX247" s="15" t="s">
        <v>508</v>
      </c>
      <c r="KY247" s="15" t="n">
        <v>48</v>
      </c>
      <c r="KZ247" s="15" t="n">
        <v>16</v>
      </c>
      <c r="LA247" s="15" t="s">
        <v>1271</v>
      </c>
      <c r="LC247" s="15" t="s">
        <v>850</v>
      </c>
      <c r="LD247" s="15" t="s">
        <v>505</v>
      </c>
      <c r="LE247" s="15" t="s">
        <v>505</v>
      </c>
      <c r="LF247" s="15" t="s">
        <v>508</v>
      </c>
      <c r="LG247" s="15" t="n">
        <v>20</v>
      </c>
      <c r="LH247" s="15" t="n">
        <v>32</v>
      </c>
      <c r="LI247" s="15" t="s">
        <v>1408</v>
      </c>
      <c r="LK247" s="15" t="s">
        <v>1668</v>
      </c>
      <c r="LL247" s="15" t="s">
        <v>505</v>
      </c>
      <c r="LM247" s="15" t="s">
        <v>505</v>
      </c>
      <c r="LN247" s="15" t="s">
        <v>508</v>
      </c>
      <c r="LO247" s="15" t="n">
        <v>20</v>
      </c>
      <c r="LP247" s="15" t="n">
        <v>10</v>
      </c>
      <c r="LQ247" s="15" t="s">
        <v>749</v>
      </c>
      <c r="LS247" s="15" t="s">
        <v>1669</v>
      </c>
      <c r="LT247" s="15" t="s">
        <v>505</v>
      </c>
      <c r="LU247" s="15" t="s">
        <v>505</v>
      </c>
      <c r="LV247" s="15" t="s">
        <v>508</v>
      </c>
      <c r="LW247" s="15" t="n">
        <v>10</v>
      </c>
      <c r="LX247" s="15" t="n">
        <v>4</v>
      </c>
      <c r="LY247" s="15" t="s">
        <v>751</v>
      </c>
      <c r="MA247" s="15" t="s">
        <v>1670</v>
      </c>
      <c r="NH247" s="15" t="s">
        <v>509</v>
      </c>
      <c r="OU247" s="15" t="s">
        <v>510</v>
      </c>
      <c r="QI247" s="15" t="n">
        <v>343648116</v>
      </c>
      <c r="QJ247" s="15" t="s">
        <v>1671</v>
      </c>
      <c r="QK247" s="15" t="n">
        <v>44838.4249768519</v>
      </c>
      <c r="QN247" s="15" t="s">
        <v>513</v>
      </c>
      <c r="QQ247" s="15" t="n">
        <v>246</v>
      </c>
    </row>
    <row r="248" customFormat="false" ht="13.8" hidden="false" customHeight="false" outlineLevel="0" collapsed="false">
      <c r="A248" s="16" t="n">
        <v>44837.8453054861</v>
      </c>
      <c r="B248" s="16" t="n">
        <v>44837.8457374537</v>
      </c>
      <c r="C248" s="16" t="n">
        <v>44837</v>
      </c>
      <c r="D248" s="15" t="s">
        <v>753</v>
      </c>
      <c r="G248" s="16" t="n">
        <v>44837</v>
      </c>
      <c r="H248" s="15" t="s">
        <v>554</v>
      </c>
      <c r="I248" s="15" t="s">
        <v>720</v>
      </c>
      <c r="J248" s="15" t="s">
        <v>1553</v>
      </c>
      <c r="K248" s="15" t="s">
        <v>1672</v>
      </c>
      <c r="L248" s="15" t="s">
        <v>517</v>
      </c>
      <c r="MN248" s="15" t="s">
        <v>505</v>
      </c>
      <c r="MO248" s="15" t="s">
        <v>668</v>
      </c>
      <c r="MQ248" s="15" t="s">
        <v>519</v>
      </c>
      <c r="MS248" s="15" t="s">
        <v>505</v>
      </c>
      <c r="MT248" s="15" t="s">
        <v>505</v>
      </c>
      <c r="MV248" s="15" t="n">
        <v>5</v>
      </c>
      <c r="MW248" s="15" t="s">
        <v>524</v>
      </c>
      <c r="NF248" s="15" t="s">
        <v>524</v>
      </c>
      <c r="NG248" s="15" t="s">
        <v>525</v>
      </c>
      <c r="NH248" s="15" t="s">
        <v>509</v>
      </c>
      <c r="OU248" s="15" t="s">
        <v>510</v>
      </c>
      <c r="QI248" s="15" t="n">
        <v>343648150</v>
      </c>
      <c r="QJ248" s="15" t="s">
        <v>1673</v>
      </c>
      <c r="QK248" s="15" t="n">
        <v>44838.4250462963</v>
      </c>
      <c r="QN248" s="15" t="s">
        <v>513</v>
      </c>
      <c r="QQ248" s="15" t="n">
        <v>247</v>
      </c>
    </row>
    <row r="249" customFormat="false" ht="13.8" hidden="false" customHeight="false" outlineLevel="0" collapsed="false">
      <c r="A249" s="16" t="n">
        <v>44837.8458295833</v>
      </c>
      <c r="B249" s="16" t="n">
        <v>44837.8462447222</v>
      </c>
      <c r="C249" s="16" t="n">
        <v>44837</v>
      </c>
      <c r="D249" s="15" t="s">
        <v>753</v>
      </c>
      <c r="G249" s="16" t="n">
        <v>44837</v>
      </c>
      <c r="H249" s="15" t="s">
        <v>554</v>
      </c>
      <c r="I249" s="15" t="s">
        <v>720</v>
      </c>
      <c r="J249" s="15" t="s">
        <v>1553</v>
      </c>
      <c r="K249" s="15" t="s">
        <v>1554</v>
      </c>
      <c r="L249" s="15" t="s">
        <v>517</v>
      </c>
      <c r="MN249" s="15" t="s">
        <v>505</v>
      </c>
      <c r="MO249" s="15" t="s">
        <v>668</v>
      </c>
      <c r="MQ249" s="15" t="s">
        <v>519</v>
      </c>
      <c r="MS249" s="15" t="s">
        <v>505</v>
      </c>
      <c r="MT249" s="15" t="s">
        <v>505</v>
      </c>
      <c r="MV249" s="15" t="n">
        <v>5</v>
      </c>
      <c r="MW249" s="15" t="s">
        <v>524</v>
      </c>
      <c r="NF249" s="15" t="s">
        <v>524</v>
      </c>
      <c r="NG249" s="15" t="s">
        <v>525</v>
      </c>
      <c r="NH249" s="15" t="s">
        <v>509</v>
      </c>
      <c r="OU249" s="15" t="s">
        <v>510</v>
      </c>
      <c r="QI249" s="15" t="n">
        <v>343648166</v>
      </c>
      <c r="QJ249" s="15" t="s">
        <v>1674</v>
      </c>
      <c r="QK249" s="15" t="n">
        <v>44838.4250810185</v>
      </c>
      <c r="QN249" s="15" t="s">
        <v>513</v>
      </c>
      <c r="QQ249" s="15" t="n">
        <v>248</v>
      </c>
    </row>
    <row r="250" customFormat="false" ht="13.8" hidden="false" customHeight="false" outlineLevel="0" collapsed="false">
      <c r="A250" s="16" t="n">
        <v>44837.8470366782</v>
      </c>
      <c r="B250" s="16" t="n">
        <v>44837.8474461458</v>
      </c>
      <c r="C250" s="16" t="n">
        <v>44837</v>
      </c>
      <c r="D250" s="15" t="s">
        <v>753</v>
      </c>
      <c r="G250" s="16" t="n">
        <v>44837</v>
      </c>
      <c r="H250" s="15" t="s">
        <v>554</v>
      </c>
      <c r="I250" s="15" t="s">
        <v>720</v>
      </c>
      <c r="J250" s="15" t="s">
        <v>1553</v>
      </c>
      <c r="K250" s="15" t="s">
        <v>1554</v>
      </c>
      <c r="L250" s="15" t="s">
        <v>517</v>
      </c>
      <c r="MN250" s="15" t="s">
        <v>505</v>
      </c>
      <c r="MO250" s="15" t="s">
        <v>558</v>
      </c>
      <c r="MQ250" s="15" t="s">
        <v>527</v>
      </c>
      <c r="MZ250" s="15" t="s">
        <v>505</v>
      </c>
      <c r="NA250" s="15" t="s">
        <v>505</v>
      </c>
      <c r="NC250" s="15" t="n">
        <v>15</v>
      </c>
      <c r="ND250" s="15" t="s">
        <v>546</v>
      </c>
      <c r="NF250" s="15" t="s">
        <v>546</v>
      </c>
      <c r="NG250" s="15" t="s">
        <v>547</v>
      </c>
      <c r="NH250" s="15" t="s">
        <v>509</v>
      </c>
      <c r="OU250" s="15" t="s">
        <v>510</v>
      </c>
      <c r="QI250" s="15" t="n">
        <v>343648183</v>
      </c>
      <c r="QJ250" s="15" t="s">
        <v>1675</v>
      </c>
      <c r="QK250" s="15" t="n">
        <v>44838.4251157407</v>
      </c>
      <c r="QN250" s="15" t="s">
        <v>513</v>
      </c>
      <c r="QQ250" s="15" t="n">
        <v>249</v>
      </c>
    </row>
    <row r="251" customFormat="false" ht="13.8" hidden="false" customHeight="false" outlineLevel="0" collapsed="false">
      <c r="A251" s="16" t="n">
        <v>44837.8475595718</v>
      </c>
      <c r="B251" s="16" t="n">
        <v>44837.8479808912</v>
      </c>
      <c r="C251" s="16" t="n">
        <v>44837</v>
      </c>
      <c r="D251" s="15" t="s">
        <v>753</v>
      </c>
      <c r="G251" s="16" t="n">
        <v>44837</v>
      </c>
      <c r="H251" s="15" t="s">
        <v>554</v>
      </c>
      <c r="I251" s="15" t="s">
        <v>720</v>
      </c>
      <c r="J251" s="15" t="s">
        <v>1553</v>
      </c>
      <c r="K251" s="15" t="s">
        <v>1554</v>
      </c>
      <c r="L251" s="15" t="s">
        <v>517</v>
      </c>
      <c r="MN251" s="15" t="s">
        <v>505</v>
      </c>
      <c r="MO251" s="15" t="s">
        <v>545</v>
      </c>
      <c r="MQ251" s="15" t="s">
        <v>527</v>
      </c>
      <c r="MZ251" s="15" t="s">
        <v>505</v>
      </c>
      <c r="NA251" s="15" t="s">
        <v>505</v>
      </c>
      <c r="NC251" s="15" t="n">
        <v>15</v>
      </c>
      <c r="ND251" s="15" t="s">
        <v>546</v>
      </c>
      <c r="NF251" s="15" t="s">
        <v>546</v>
      </c>
      <c r="NG251" s="15" t="s">
        <v>547</v>
      </c>
      <c r="NH251" s="15" t="s">
        <v>509</v>
      </c>
      <c r="OU251" s="15" t="s">
        <v>510</v>
      </c>
      <c r="QI251" s="15" t="n">
        <v>343648228</v>
      </c>
      <c r="QJ251" s="15" t="s">
        <v>1676</v>
      </c>
      <c r="QK251" s="15" t="n">
        <v>44838.4251851852</v>
      </c>
      <c r="QN251" s="15" t="s">
        <v>513</v>
      </c>
      <c r="QQ251" s="15" t="n">
        <v>250</v>
      </c>
    </row>
    <row r="252" customFormat="false" ht="13.8" hidden="false" customHeight="false" outlineLevel="0" collapsed="false">
      <c r="A252" s="16" t="n">
        <v>44837.8481763542</v>
      </c>
      <c r="B252" s="16" t="n">
        <v>44837.8485602199</v>
      </c>
      <c r="C252" s="16" t="n">
        <v>44837</v>
      </c>
      <c r="D252" s="15" t="s">
        <v>753</v>
      </c>
      <c r="G252" s="16" t="n">
        <v>44837</v>
      </c>
      <c r="H252" s="15" t="s">
        <v>554</v>
      </c>
      <c r="I252" s="15" t="s">
        <v>720</v>
      </c>
      <c r="J252" s="15" t="s">
        <v>1553</v>
      </c>
      <c r="K252" s="15" t="s">
        <v>1554</v>
      </c>
      <c r="L252" s="15" t="s">
        <v>504</v>
      </c>
      <c r="JX252" s="15" t="s">
        <v>505</v>
      </c>
      <c r="JY252" s="15" t="s">
        <v>505</v>
      </c>
      <c r="JZ252" s="15" t="s">
        <v>505</v>
      </c>
      <c r="KB252" s="15" t="n">
        <v>0.15</v>
      </c>
      <c r="KC252" s="15" t="s">
        <v>506</v>
      </c>
      <c r="KE252" s="15" t="s">
        <v>723</v>
      </c>
      <c r="KF252" s="15" t="s">
        <v>508</v>
      </c>
      <c r="NH252" s="15" t="s">
        <v>509</v>
      </c>
      <c r="OU252" s="15" t="s">
        <v>510</v>
      </c>
      <c r="QI252" s="15" t="n">
        <v>343648240</v>
      </c>
      <c r="QJ252" s="15" t="s">
        <v>1677</v>
      </c>
      <c r="QK252" s="15" t="n">
        <v>44838.4252199074</v>
      </c>
      <c r="QN252" s="15" t="s">
        <v>513</v>
      </c>
      <c r="QQ252" s="15" t="n">
        <v>251</v>
      </c>
    </row>
    <row r="253" customFormat="false" ht="13.8" hidden="false" customHeight="false" outlineLevel="0" collapsed="false">
      <c r="A253" s="16" t="n">
        <v>44837.8486690393</v>
      </c>
      <c r="B253" s="16" t="n">
        <v>44837.8491016782</v>
      </c>
      <c r="C253" s="16" t="n">
        <v>44837</v>
      </c>
      <c r="D253" s="15" t="s">
        <v>753</v>
      </c>
      <c r="G253" s="16" t="n">
        <v>44837</v>
      </c>
      <c r="H253" s="15" t="s">
        <v>554</v>
      </c>
      <c r="I253" s="15" t="s">
        <v>720</v>
      </c>
      <c r="J253" s="15" t="s">
        <v>1553</v>
      </c>
      <c r="K253" s="15" t="s">
        <v>1554</v>
      </c>
      <c r="L253" s="15" t="s">
        <v>504</v>
      </c>
      <c r="JX253" s="15" t="s">
        <v>505</v>
      </c>
      <c r="JY253" s="15" t="s">
        <v>505</v>
      </c>
      <c r="JZ253" s="15" t="s">
        <v>505</v>
      </c>
      <c r="KB253" s="15" t="n">
        <v>0.15</v>
      </c>
      <c r="KC253" s="15" t="s">
        <v>506</v>
      </c>
      <c r="KE253" s="15" t="s">
        <v>723</v>
      </c>
      <c r="KF253" s="15" t="s">
        <v>508</v>
      </c>
      <c r="NH253" s="15" t="s">
        <v>509</v>
      </c>
      <c r="OU253" s="15" t="s">
        <v>510</v>
      </c>
      <c r="QI253" s="15" t="n">
        <v>343648278</v>
      </c>
      <c r="QJ253" s="15" t="s">
        <v>1678</v>
      </c>
      <c r="QK253" s="15" t="n">
        <v>44838.4253125</v>
      </c>
      <c r="QN253" s="15" t="s">
        <v>513</v>
      </c>
      <c r="QQ253" s="15" t="n">
        <v>252</v>
      </c>
    </row>
    <row r="254" customFormat="false" ht="13.8" hidden="false" customHeight="false" outlineLevel="0" collapsed="false">
      <c r="A254" s="16" t="n">
        <v>44837.8495285185</v>
      </c>
      <c r="B254" s="16" t="n">
        <v>44837.849921331</v>
      </c>
      <c r="C254" s="16" t="n">
        <v>44837</v>
      </c>
      <c r="D254" s="15" t="s">
        <v>753</v>
      </c>
      <c r="G254" s="16" t="n">
        <v>44837</v>
      </c>
      <c r="H254" s="15" t="s">
        <v>554</v>
      </c>
      <c r="I254" s="15" t="s">
        <v>720</v>
      </c>
      <c r="J254" s="15" t="s">
        <v>1553</v>
      </c>
      <c r="K254" s="15" t="s">
        <v>1554</v>
      </c>
      <c r="L254" s="15" t="s">
        <v>504</v>
      </c>
      <c r="JX254" s="15" t="s">
        <v>508</v>
      </c>
      <c r="KF254" s="15" t="s">
        <v>505</v>
      </c>
      <c r="KG254" s="15" t="s">
        <v>505</v>
      </c>
      <c r="KH254" s="15" t="s">
        <v>508</v>
      </c>
      <c r="KI254" s="15" t="n">
        <v>20</v>
      </c>
      <c r="KJ254" s="15" t="n">
        <v>15</v>
      </c>
      <c r="KK254" s="15" t="s">
        <v>1545</v>
      </c>
      <c r="KM254" s="15" t="s">
        <v>723</v>
      </c>
      <c r="NH254" s="15" t="s">
        <v>509</v>
      </c>
      <c r="OU254" s="15" t="s">
        <v>510</v>
      </c>
      <c r="QI254" s="15" t="n">
        <v>343648316</v>
      </c>
      <c r="QJ254" s="15" t="s">
        <v>1679</v>
      </c>
      <c r="QK254" s="15" t="n">
        <v>44838.4253935185</v>
      </c>
      <c r="QN254" s="15" t="s">
        <v>513</v>
      </c>
      <c r="QQ254" s="15" t="n">
        <v>253</v>
      </c>
    </row>
    <row r="255" customFormat="false" ht="13.8" hidden="false" customHeight="false" outlineLevel="0" collapsed="false">
      <c r="A255" s="16" t="n">
        <v>44837.8500254745</v>
      </c>
      <c r="B255" s="16" t="n">
        <v>44837.8504618982</v>
      </c>
      <c r="C255" s="16" t="n">
        <v>44837</v>
      </c>
      <c r="D255" s="15" t="s">
        <v>753</v>
      </c>
      <c r="G255" s="16" t="n">
        <v>44837</v>
      </c>
      <c r="H255" s="15" t="s">
        <v>554</v>
      </c>
      <c r="I255" s="15" t="s">
        <v>720</v>
      </c>
      <c r="J255" s="15" t="s">
        <v>1553</v>
      </c>
      <c r="K255" s="15" t="s">
        <v>1554</v>
      </c>
      <c r="L255" s="15" t="s">
        <v>504</v>
      </c>
      <c r="JX255" s="15" t="s">
        <v>508</v>
      </c>
      <c r="KF255" s="15" t="s">
        <v>505</v>
      </c>
      <c r="KG255" s="15" t="s">
        <v>505</v>
      </c>
      <c r="KH255" s="15" t="s">
        <v>508</v>
      </c>
      <c r="KI255" s="15" t="n">
        <v>20</v>
      </c>
      <c r="KJ255" s="15" t="n">
        <v>15</v>
      </c>
      <c r="KK255" s="15" t="s">
        <v>1545</v>
      </c>
      <c r="KM255" s="15" t="s">
        <v>723</v>
      </c>
      <c r="NH255" s="15" t="s">
        <v>509</v>
      </c>
      <c r="OU255" s="15" t="s">
        <v>510</v>
      </c>
      <c r="QI255" s="15" t="n">
        <v>343648328</v>
      </c>
      <c r="QJ255" s="15" t="s">
        <v>1680</v>
      </c>
      <c r="QK255" s="15" t="n">
        <v>44838.4254166667</v>
      </c>
      <c r="QN255" s="15" t="s">
        <v>513</v>
      </c>
      <c r="QQ255" s="15" t="n">
        <v>254</v>
      </c>
    </row>
    <row r="256" customFormat="false" ht="13.8" hidden="false" customHeight="false" outlineLevel="0" collapsed="false">
      <c r="A256" s="16" t="n">
        <v>44838.4872096296</v>
      </c>
      <c r="B256" s="16" t="n">
        <v>44838.5140633565</v>
      </c>
      <c r="C256" s="16" t="n">
        <v>44838</v>
      </c>
      <c r="D256" s="15" t="s">
        <v>531</v>
      </c>
      <c r="F256" s="15" t="s">
        <v>532</v>
      </c>
      <c r="G256" s="16" t="n">
        <v>44838</v>
      </c>
      <c r="H256" s="15" t="s">
        <v>500</v>
      </c>
      <c r="I256" s="15" t="s">
        <v>533</v>
      </c>
      <c r="J256" s="15" t="s">
        <v>534</v>
      </c>
      <c r="K256" s="15" t="s">
        <v>535</v>
      </c>
      <c r="L256" s="15" t="s">
        <v>576</v>
      </c>
      <c r="IR256" s="15" t="s">
        <v>505</v>
      </c>
      <c r="IS256" s="15" t="s">
        <v>505</v>
      </c>
      <c r="IT256" s="15" t="s">
        <v>505</v>
      </c>
      <c r="IV256" s="15" t="n">
        <v>5</v>
      </c>
      <c r="IW256" s="15" t="s">
        <v>524</v>
      </c>
      <c r="JH256" s="15" t="s">
        <v>505</v>
      </c>
      <c r="JI256" s="15" t="s">
        <v>505</v>
      </c>
      <c r="JJ256" s="15" t="s">
        <v>508</v>
      </c>
      <c r="JK256" s="15" t="n">
        <v>0.25</v>
      </c>
      <c r="JL256" s="15" t="n">
        <v>10</v>
      </c>
      <c r="JM256" s="15" t="s">
        <v>550</v>
      </c>
      <c r="JO256" s="15" t="s">
        <v>723</v>
      </c>
      <c r="JP256" s="15" t="s">
        <v>508</v>
      </c>
      <c r="KN256" s="15" t="s">
        <v>505</v>
      </c>
      <c r="KO256" s="15" t="s">
        <v>505</v>
      </c>
      <c r="KP256" s="15" t="s">
        <v>505</v>
      </c>
      <c r="KR256" s="15" t="n">
        <v>3</v>
      </c>
      <c r="KS256" s="15" t="s">
        <v>679</v>
      </c>
      <c r="KV256" s="15" t="s">
        <v>505</v>
      </c>
      <c r="KW256" s="15" t="s">
        <v>505</v>
      </c>
      <c r="KX256" s="15" t="s">
        <v>505</v>
      </c>
      <c r="KZ256" s="15" t="n">
        <v>5</v>
      </c>
      <c r="LA256" s="15" t="s">
        <v>524</v>
      </c>
      <c r="LD256" s="15" t="s">
        <v>505</v>
      </c>
      <c r="LE256" s="15" t="s">
        <v>505</v>
      </c>
      <c r="LF256" s="15" t="s">
        <v>508</v>
      </c>
      <c r="LG256" s="15" t="n">
        <v>30</v>
      </c>
      <c r="LH256" s="15" t="n">
        <v>18</v>
      </c>
      <c r="LI256" s="15" t="s">
        <v>670</v>
      </c>
      <c r="LL256" s="15" t="s">
        <v>505</v>
      </c>
      <c r="LM256" s="15" t="s">
        <v>505</v>
      </c>
      <c r="LN256" s="15" t="s">
        <v>505</v>
      </c>
      <c r="LP256" s="15" t="n">
        <v>12</v>
      </c>
      <c r="LQ256" s="15" t="s">
        <v>580</v>
      </c>
      <c r="LT256" s="15" t="s">
        <v>505</v>
      </c>
      <c r="LU256" s="15" t="s">
        <v>505</v>
      </c>
      <c r="LV256" s="15" t="s">
        <v>508</v>
      </c>
      <c r="LW256" s="15" t="n">
        <v>10</v>
      </c>
      <c r="LX256" s="15" t="n">
        <v>4</v>
      </c>
      <c r="LY256" s="15" t="s">
        <v>751</v>
      </c>
      <c r="NH256" s="15" t="s">
        <v>509</v>
      </c>
      <c r="OU256" s="15" t="s">
        <v>510</v>
      </c>
      <c r="QH256" s="15" t="s">
        <v>511</v>
      </c>
      <c r="QI256" s="15" t="n">
        <v>343651996</v>
      </c>
      <c r="QJ256" s="15" t="s">
        <v>1681</v>
      </c>
      <c r="QK256" s="15" t="n">
        <v>44838.4307523148</v>
      </c>
      <c r="QN256" s="15" t="s">
        <v>513</v>
      </c>
      <c r="QQ256" s="15" t="n">
        <v>255</v>
      </c>
    </row>
    <row r="257" customFormat="false" ht="13.8" hidden="false" customHeight="false" outlineLevel="0" collapsed="false">
      <c r="A257" s="16" t="n">
        <v>44838.5107886806</v>
      </c>
      <c r="B257" s="16" t="n">
        <v>44838.5136537269</v>
      </c>
      <c r="C257" s="16" t="n">
        <v>44838</v>
      </c>
      <c r="D257" s="15" t="s">
        <v>531</v>
      </c>
      <c r="F257" s="15" t="s">
        <v>532</v>
      </c>
      <c r="G257" s="16" t="n">
        <v>44838</v>
      </c>
      <c r="H257" s="15" t="s">
        <v>500</v>
      </c>
      <c r="I257" s="15" t="s">
        <v>533</v>
      </c>
      <c r="J257" s="15" t="s">
        <v>534</v>
      </c>
      <c r="K257" s="15" t="s">
        <v>535</v>
      </c>
      <c r="L257" s="15" t="s">
        <v>576</v>
      </c>
      <c r="IR257" s="15" t="s">
        <v>505</v>
      </c>
      <c r="IS257" s="15" t="s">
        <v>505</v>
      </c>
      <c r="IT257" s="15" t="s">
        <v>505</v>
      </c>
      <c r="IV257" s="15" t="n">
        <v>5</v>
      </c>
      <c r="IW257" s="15" t="s">
        <v>524</v>
      </c>
      <c r="JH257" s="15" t="s">
        <v>505</v>
      </c>
      <c r="JI257" s="15" t="s">
        <v>505</v>
      </c>
      <c r="JJ257" s="15" t="s">
        <v>508</v>
      </c>
      <c r="JK257" s="15" t="n">
        <v>0.1</v>
      </c>
      <c r="JL257" s="15" t="n">
        <v>5</v>
      </c>
      <c r="JM257" s="15" t="s">
        <v>704</v>
      </c>
      <c r="JP257" s="15" t="s">
        <v>508</v>
      </c>
      <c r="KN257" s="15" t="s">
        <v>505</v>
      </c>
      <c r="KO257" s="15" t="s">
        <v>505</v>
      </c>
      <c r="KP257" s="15" t="s">
        <v>505</v>
      </c>
      <c r="KR257" s="15" t="n">
        <v>2</v>
      </c>
      <c r="KS257" s="15" t="s">
        <v>520</v>
      </c>
      <c r="KV257" s="15" t="s">
        <v>505</v>
      </c>
      <c r="KW257" s="15" t="s">
        <v>505</v>
      </c>
      <c r="KX257" s="15" t="s">
        <v>508</v>
      </c>
      <c r="KY257" s="15" t="n">
        <v>10</v>
      </c>
      <c r="KZ257" s="15" t="n">
        <v>2.5</v>
      </c>
      <c r="LA257" s="15" t="s">
        <v>524</v>
      </c>
      <c r="LD257" s="15" t="s">
        <v>505</v>
      </c>
      <c r="LE257" s="15" t="s">
        <v>505</v>
      </c>
      <c r="LF257" s="15" t="s">
        <v>508</v>
      </c>
      <c r="LG257" s="15" t="n">
        <v>60</v>
      </c>
      <c r="LH257" s="15" t="n">
        <v>15</v>
      </c>
      <c r="LI257" s="15" t="s">
        <v>525</v>
      </c>
      <c r="LL257" s="15" t="s">
        <v>505</v>
      </c>
      <c r="LM257" s="15" t="s">
        <v>505</v>
      </c>
      <c r="LN257" s="15" t="s">
        <v>505</v>
      </c>
      <c r="LP257" s="15" t="n">
        <v>12</v>
      </c>
      <c r="LQ257" s="15" t="s">
        <v>580</v>
      </c>
      <c r="LT257" s="15" t="s">
        <v>505</v>
      </c>
      <c r="LU257" s="15" t="s">
        <v>505</v>
      </c>
      <c r="LV257" s="15" t="s">
        <v>508</v>
      </c>
      <c r="LW257" s="15" t="n">
        <v>28</v>
      </c>
      <c r="LX257" s="15" t="n">
        <v>14</v>
      </c>
      <c r="LY257" s="15" t="s">
        <v>528</v>
      </c>
      <c r="NH257" s="15" t="s">
        <v>509</v>
      </c>
      <c r="OU257" s="15" t="s">
        <v>510</v>
      </c>
      <c r="QH257" s="15" t="s">
        <v>511</v>
      </c>
      <c r="QI257" s="15" t="n">
        <v>343652052</v>
      </c>
      <c r="QJ257" s="15" t="s">
        <v>1682</v>
      </c>
      <c r="QK257" s="15" t="n">
        <v>44838.4308333333</v>
      </c>
      <c r="QN257" s="15" t="s">
        <v>513</v>
      </c>
      <c r="QQ257" s="15" t="n">
        <v>256</v>
      </c>
    </row>
    <row r="258" customFormat="false" ht="13.8" hidden="false" customHeight="false" outlineLevel="0" collapsed="false">
      <c r="A258" s="16" t="n">
        <v>44838.5652228241</v>
      </c>
      <c r="B258" s="16" t="n">
        <v>44838.5768279398</v>
      </c>
      <c r="C258" s="16" t="n">
        <v>44838</v>
      </c>
      <c r="D258" s="15" t="s">
        <v>654</v>
      </c>
      <c r="G258" s="16" t="n">
        <v>44838</v>
      </c>
      <c r="H258" s="15" t="s">
        <v>500</v>
      </c>
      <c r="I258" s="15" t="s">
        <v>655</v>
      </c>
      <c r="J258" s="15" t="s">
        <v>656</v>
      </c>
      <c r="K258" s="15" t="s">
        <v>660</v>
      </c>
      <c r="L258" s="15" t="s">
        <v>601</v>
      </c>
      <c r="Q258" s="15" t="s">
        <v>505</v>
      </c>
      <c r="R258" s="15" t="s">
        <v>505</v>
      </c>
      <c r="S258" s="15" t="s">
        <v>505</v>
      </c>
      <c r="U258" s="15" t="n">
        <v>1.5</v>
      </c>
      <c r="V258" s="15" t="s">
        <v>618</v>
      </c>
      <c r="X258" s="15" t="s">
        <v>675</v>
      </c>
      <c r="Y258" s="15" t="s">
        <v>505</v>
      </c>
      <c r="Z258" s="15" t="s">
        <v>505</v>
      </c>
      <c r="AA258" s="15" t="s">
        <v>505</v>
      </c>
      <c r="AC258" s="15" t="n">
        <v>4</v>
      </c>
      <c r="AD258" s="15" t="s">
        <v>521</v>
      </c>
      <c r="AF258" s="15" t="s">
        <v>676</v>
      </c>
      <c r="AG258" s="15" t="s">
        <v>505</v>
      </c>
      <c r="AH258" s="15" t="s">
        <v>505</v>
      </c>
      <c r="AI258" s="15" t="s">
        <v>505</v>
      </c>
      <c r="AK258" s="15" t="n">
        <v>3.5</v>
      </c>
      <c r="AL258" s="15" t="s">
        <v>598</v>
      </c>
      <c r="AN258" s="15" t="s">
        <v>1683</v>
      </c>
      <c r="AO258" s="15" t="s">
        <v>505</v>
      </c>
      <c r="AP258" s="15" t="s">
        <v>505</v>
      </c>
      <c r="AQ258" s="15" t="s">
        <v>505</v>
      </c>
      <c r="AS258" s="15" t="n">
        <v>3.5</v>
      </c>
      <c r="AT258" s="15" t="s">
        <v>598</v>
      </c>
      <c r="AV258" s="15" t="s">
        <v>1684</v>
      </c>
      <c r="AW258" s="15" t="s">
        <v>505</v>
      </c>
      <c r="AX258" s="15" t="s">
        <v>505</v>
      </c>
      <c r="AY258" s="15" t="s">
        <v>505</v>
      </c>
      <c r="BA258" s="15" t="n">
        <v>3</v>
      </c>
      <c r="BB258" s="15" t="s">
        <v>679</v>
      </c>
      <c r="BD258" s="15" t="s">
        <v>680</v>
      </c>
      <c r="BE258" s="15" t="s">
        <v>505</v>
      </c>
      <c r="BF258" s="15" t="s">
        <v>505</v>
      </c>
      <c r="BG258" s="15" t="s">
        <v>505</v>
      </c>
      <c r="BI258" s="15" t="n">
        <v>8.5</v>
      </c>
      <c r="BJ258" s="15" t="s">
        <v>681</v>
      </c>
      <c r="BL258" s="15" t="s">
        <v>682</v>
      </c>
      <c r="BM258" s="15" t="s">
        <v>505</v>
      </c>
      <c r="BN258" s="15" t="s">
        <v>505</v>
      </c>
      <c r="BO258" s="15" t="s">
        <v>505</v>
      </c>
      <c r="BQ258" s="15" t="n">
        <v>3.75</v>
      </c>
      <c r="BR258" s="15" t="s">
        <v>724</v>
      </c>
      <c r="BT258" s="15" t="s">
        <v>1685</v>
      </c>
      <c r="BU258" s="15" t="s">
        <v>505</v>
      </c>
      <c r="BV258" s="15" t="s">
        <v>505</v>
      </c>
      <c r="BW258" s="15" t="s">
        <v>505</v>
      </c>
      <c r="BY258" s="15" t="n">
        <v>2.5</v>
      </c>
      <c r="BZ258" s="15" t="s">
        <v>595</v>
      </c>
      <c r="CB258" s="15" t="s">
        <v>684</v>
      </c>
      <c r="CC258" s="15" t="s">
        <v>505</v>
      </c>
      <c r="CD258" s="15" t="s">
        <v>505</v>
      </c>
      <c r="CE258" s="15" t="s">
        <v>505</v>
      </c>
      <c r="CG258" s="15" t="n">
        <v>2.5</v>
      </c>
      <c r="CH258" s="15" t="s">
        <v>595</v>
      </c>
      <c r="CJ258" s="15" t="s">
        <v>684</v>
      </c>
      <c r="CK258" s="15" t="s">
        <v>505</v>
      </c>
      <c r="CL258" s="15" t="s">
        <v>505</v>
      </c>
      <c r="CM258" s="15" t="s">
        <v>505</v>
      </c>
      <c r="CO258" s="15" t="n">
        <v>2.25</v>
      </c>
      <c r="CP258" s="15" t="s">
        <v>685</v>
      </c>
      <c r="CR258" s="15" t="s">
        <v>687</v>
      </c>
      <c r="CS258" s="15" t="s">
        <v>505</v>
      </c>
      <c r="CT258" s="15" t="s">
        <v>505</v>
      </c>
      <c r="CU258" s="15" t="s">
        <v>505</v>
      </c>
      <c r="CW258" s="15" t="n">
        <v>4.5</v>
      </c>
      <c r="CX258" s="15" t="s">
        <v>582</v>
      </c>
      <c r="CZ258" s="15" t="s">
        <v>687</v>
      </c>
      <c r="DA258" s="15" t="s">
        <v>505</v>
      </c>
      <c r="DB258" s="15" t="s">
        <v>505</v>
      </c>
      <c r="DC258" s="15" t="s">
        <v>505</v>
      </c>
      <c r="DE258" s="15" t="n">
        <v>4.5</v>
      </c>
      <c r="DF258" s="15" t="s">
        <v>582</v>
      </c>
      <c r="DH258" s="15" t="s">
        <v>688</v>
      </c>
      <c r="DI258" s="15" t="s">
        <v>505</v>
      </c>
      <c r="DJ258" s="15" t="s">
        <v>505</v>
      </c>
      <c r="DK258" s="15" t="s">
        <v>505</v>
      </c>
      <c r="DM258" s="15" t="n">
        <v>6</v>
      </c>
      <c r="DN258" s="15" t="s">
        <v>613</v>
      </c>
      <c r="DP258" s="15" t="s">
        <v>1082</v>
      </c>
      <c r="DQ258" s="15" t="s">
        <v>505</v>
      </c>
      <c r="DR258" s="15" t="s">
        <v>505</v>
      </c>
      <c r="DS258" s="15" t="s">
        <v>505</v>
      </c>
      <c r="DU258" s="15" t="n">
        <v>11</v>
      </c>
      <c r="DV258" s="15" t="s">
        <v>690</v>
      </c>
      <c r="DX258" s="15" t="s">
        <v>1213</v>
      </c>
      <c r="DY258" s="15" t="s">
        <v>505</v>
      </c>
      <c r="DZ258" s="15" t="s">
        <v>505</v>
      </c>
      <c r="EA258" s="15" t="s">
        <v>508</v>
      </c>
      <c r="EB258" s="15" t="n">
        <v>160</v>
      </c>
      <c r="EC258" s="15" t="n">
        <v>4.5</v>
      </c>
      <c r="ED258" s="15" t="s">
        <v>692</v>
      </c>
      <c r="EF258" s="15" t="s">
        <v>693</v>
      </c>
      <c r="EG258" s="15" t="s">
        <v>505</v>
      </c>
      <c r="EH258" s="15" t="s">
        <v>505</v>
      </c>
      <c r="EI258" s="15" t="s">
        <v>505</v>
      </c>
      <c r="EK258" s="15" t="n">
        <v>12</v>
      </c>
      <c r="EL258" s="15" t="s">
        <v>580</v>
      </c>
      <c r="EN258" s="15" t="s">
        <v>675</v>
      </c>
      <c r="EO258" s="15" t="s">
        <v>508</v>
      </c>
      <c r="EW258" s="15" t="s">
        <v>508</v>
      </c>
      <c r="FE258" s="15" t="s">
        <v>505</v>
      </c>
      <c r="FF258" s="15" t="s">
        <v>505</v>
      </c>
      <c r="FG258" s="15" t="s">
        <v>508</v>
      </c>
      <c r="FH258" s="15" t="n">
        <v>3</v>
      </c>
      <c r="FI258" s="15" t="n">
        <v>1</v>
      </c>
      <c r="FJ258" s="15" t="s">
        <v>696</v>
      </c>
      <c r="FL258" s="15" t="s">
        <v>508</v>
      </c>
      <c r="FS258" s="15" t="s">
        <v>508</v>
      </c>
      <c r="FZ258" s="15" t="s">
        <v>508</v>
      </c>
      <c r="GG258" s="15" t="s">
        <v>508</v>
      </c>
      <c r="GN258" s="15" t="s">
        <v>505</v>
      </c>
      <c r="GO258" s="15" t="s">
        <v>505</v>
      </c>
      <c r="GP258" s="15" t="s">
        <v>505</v>
      </c>
      <c r="GR258" s="15" t="n">
        <v>2</v>
      </c>
      <c r="GS258" s="15" t="s">
        <v>520</v>
      </c>
      <c r="GU258" s="15" t="s">
        <v>619</v>
      </c>
      <c r="GV258" s="15" t="s">
        <v>505</v>
      </c>
      <c r="GW258" s="15" t="s">
        <v>505</v>
      </c>
      <c r="GX258" s="15" t="s">
        <v>505</v>
      </c>
      <c r="GZ258" s="15" t="n">
        <v>4.5</v>
      </c>
      <c r="HA258" s="15" t="s">
        <v>582</v>
      </c>
      <c r="HC258" s="15" t="s">
        <v>698</v>
      </c>
      <c r="HD258" s="15" t="s">
        <v>505</v>
      </c>
      <c r="HE258" s="15" t="s">
        <v>505</v>
      </c>
      <c r="HF258" s="15" t="s">
        <v>505</v>
      </c>
      <c r="HH258" s="15" t="n">
        <v>5</v>
      </c>
      <c r="HI258" s="15" t="s">
        <v>524</v>
      </c>
      <c r="HK258" s="15" t="s">
        <v>699</v>
      </c>
      <c r="HL258" s="15" t="s">
        <v>505</v>
      </c>
      <c r="HM258" s="15" t="s">
        <v>505</v>
      </c>
      <c r="HN258" s="15" t="s">
        <v>508</v>
      </c>
      <c r="HO258" s="15" t="n">
        <v>500</v>
      </c>
      <c r="HP258" s="15" t="n">
        <v>5</v>
      </c>
      <c r="HQ258" s="15" t="s">
        <v>595</v>
      </c>
      <c r="HS258" s="15" t="s">
        <v>1686</v>
      </c>
      <c r="HT258" s="15" t="s">
        <v>505</v>
      </c>
      <c r="HU258" s="15" t="s">
        <v>505</v>
      </c>
      <c r="HV258" s="15" t="s">
        <v>505</v>
      </c>
      <c r="HX258" s="15" t="n">
        <v>4.5</v>
      </c>
      <c r="HY258" s="15" t="s">
        <v>582</v>
      </c>
      <c r="IA258" s="15" t="s">
        <v>1687</v>
      </c>
      <c r="IB258" s="15" t="s">
        <v>505</v>
      </c>
      <c r="IC258" s="15" t="s">
        <v>505</v>
      </c>
      <c r="ID258" s="15" t="s">
        <v>505</v>
      </c>
      <c r="IF258" s="15" t="n">
        <v>3</v>
      </c>
      <c r="IG258" s="15" t="s">
        <v>679</v>
      </c>
      <c r="II258" s="15" t="s">
        <v>1688</v>
      </c>
      <c r="IJ258" s="15" t="s">
        <v>505</v>
      </c>
      <c r="IK258" s="15" t="s">
        <v>505</v>
      </c>
      <c r="IL258" s="15" t="s">
        <v>505</v>
      </c>
      <c r="IN258" s="15" t="n">
        <v>2.5</v>
      </c>
      <c r="IO258" s="15" t="s">
        <v>595</v>
      </c>
      <c r="IQ258" s="15" t="s">
        <v>675</v>
      </c>
      <c r="IR258" s="15" t="s">
        <v>505</v>
      </c>
      <c r="IS258" s="15" t="s">
        <v>505</v>
      </c>
      <c r="IT258" s="15" t="s">
        <v>505</v>
      </c>
      <c r="IV258" s="15" t="n">
        <v>3</v>
      </c>
      <c r="IW258" s="15" t="s">
        <v>679</v>
      </c>
      <c r="IY258" s="15" t="s">
        <v>702</v>
      </c>
      <c r="IZ258" s="15" t="s">
        <v>505</v>
      </c>
      <c r="JA258" s="15" t="s">
        <v>505</v>
      </c>
      <c r="JB258" s="15" t="s">
        <v>505</v>
      </c>
      <c r="JD258" s="15" t="n">
        <v>18</v>
      </c>
      <c r="JE258" s="15" t="s">
        <v>584</v>
      </c>
      <c r="JG258" s="15" t="s">
        <v>703</v>
      </c>
      <c r="JH258" s="15" t="s">
        <v>508</v>
      </c>
      <c r="JP258" s="15" t="s">
        <v>505</v>
      </c>
      <c r="JQ258" s="15" t="s">
        <v>505</v>
      </c>
      <c r="JR258" s="15" t="s">
        <v>505</v>
      </c>
      <c r="JT258" s="15" t="n">
        <v>10</v>
      </c>
      <c r="JU258" s="15" t="s">
        <v>525</v>
      </c>
      <c r="JW258" s="15" t="s">
        <v>1689</v>
      </c>
      <c r="KN258" s="15" t="s">
        <v>508</v>
      </c>
      <c r="KV258" s="15" t="s">
        <v>508</v>
      </c>
      <c r="LD258" s="15" t="s">
        <v>508</v>
      </c>
      <c r="LL258" s="15" t="s">
        <v>508</v>
      </c>
      <c r="LT258" s="15" t="s">
        <v>508</v>
      </c>
      <c r="MB258" s="15" t="s">
        <v>505</v>
      </c>
      <c r="MC258" s="15" t="s">
        <v>505</v>
      </c>
      <c r="MD258" s="15" t="s">
        <v>508</v>
      </c>
      <c r="ME258" s="15" t="n">
        <v>6</v>
      </c>
      <c r="MF258" s="15" t="n">
        <v>1.5</v>
      </c>
      <c r="MG258" s="15" t="s">
        <v>707</v>
      </c>
      <c r="MI258" s="15" t="s">
        <v>708</v>
      </c>
      <c r="NH258" s="15" t="s">
        <v>509</v>
      </c>
      <c r="OU258" s="15" t="s">
        <v>510</v>
      </c>
      <c r="QI258" s="15" t="n">
        <v>343700953</v>
      </c>
      <c r="QJ258" s="15" t="s">
        <v>1690</v>
      </c>
      <c r="QK258" s="15" t="n">
        <v>44838.4933680556</v>
      </c>
      <c r="QN258" s="15" t="s">
        <v>513</v>
      </c>
      <c r="QQ258" s="15" t="n">
        <v>257</v>
      </c>
    </row>
    <row r="259" customFormat="false" ht="13.8" hidden="false" customHeight="false" outlineLevel="0" collapsed="false">
      <c r="A259" s="16" t="n">
        <v>44838.6006626505</v>
      </c>
      <c r="B259" s="16" t="n">
        <v>44838.6021533449</v>
      </c>
      <c r="C259" s="16" t="n">
        <v>44838</v>
      </c>
      <c r="D259" s="15" t="s">
        <v>654</v>
      </c>
      <c r="G259" s="16" t="n">
        <v>44838</v>
      </c>
      <c r="H259" s="15" t="s">
        <v>500</v>
      </c>
      <c r="I259" s="15" t="s">
        <v>655</v>
      </c>
      <c r="J259" s="15" t="s">
        <v>656</v>
      </c>
      <c r="K259" s="15" t="s">
        <v>657</v>
      </c>
      <c r="L259" s="15" t="s">
        <v>568</v>
      </c>
      <c r="EO259" s="15" t="s">
        <v>505</v>
      </c>
      <c r="EP259" s="15" t="s">
        <v>505</v>
      </c>
      <c r="EQ259" s="15" t="s">
        <v>508</v>
      </c>
      <c r="ER259" s="15" t="n">
        <v>1.2</v>
      </c>
      <c r="ES259" s="15" t="n">
        <v>15</v>
      </c>
      <c r="ET259" s="15" t="s">
        <v>694</v>
      </c>
      <c r="EV259" s="15" t="s">
        <v>695</v>
      </c>
      <c r="EW259" s="15" t="s">
        <v>505</v>
      </c>
      <c r="EX259" s="15" t="s">
        <v>505</v>
      </c>
      <c r="EY259" s="15" t="s">
        <v>505</v>
      </c>
      <c r="FA259" s="15" t="n">
        <v>40</v>
      </c>
      <c r="FB259" s="15" t="s">
        <v>550</v>
      </c>
      <c r="FD259" s="15" t="s">
        <v>782</v>
      </c>
      <c r="NH259" s="15" t="s">
        <v>509</v>
      </c>
      <c r="OU259" s="15" t="s">
        <v>510</v>
      </c>
      <c r="QI259" s="15" t="n">
        <v>343917104</v>
      </c>
      <c r="QJ259" s="15" t="s">
        <v>1691</v>
      </c>
      <c r="QK259" s="15" t="n">
        <v>44838.8517013889</v>
      </c>
      <c r="QN259" s="15" t="s">
        <v>513</v>
      </c>
      <c r="QQ259" s="15" t="n">
        <v>258</v>
      </c>
    </row>
    <row r="260" customFormat="false" ht="13.8" hidden="false" customHeight="false" outlineLevel="0" collapsed="false">
      <c r="A260" s="16" t="n">
        <v>44838.9251519792</v>
      </c>
      <c r="B260" s="16" t="n">
        <v>44838.9348203009</v>
      </c>
      <c r="C260" s="16" t="n">
        <v>44838</v>
      </c>
      <c r="D260" s="15" t="s">
        <v>654</v>
      </c>
      <c r="G260" s="16" t="n">
        <v>44838</v>
      </c>
      <c r="H260" s="15" t="s">
        <v>500</v>
      </c>
      <c r="I260" s="15" t="s">
        <v>655</v>
      </c>
      <c r="J260" s="15" t="s">
        <v>656</v>
      </c>
      <c r="K260" s="15" t="s">
        <v>674</v>
      </c>
      <c r="L260" s="15" t="s">
        <v>601</v>
      </c>
      <c r="Q260" s="15" t="s">
        <v>505</v>
      </c>
      <c r="R260" s="15" t="s">
        <v>505</v>
      </c>
      <c r="S260" s="15" t="s">
        <v>505</v>
      </c>
      <c r="U260" s="15" t="n">
        <v>1</v>
      </c>
      <c r="V260" s="15" t="s">
        <v>602</v>
      </c>
      <c r="X260" s="15" t="s">
        <v>675</v>
      </c>
      <c r="Y260" s="15" t="s">
        <v>505</v>
      </c>
      <c r="Z260" s="15" t="s">
        <v>505</v>
      </c>
      <c r="AA260" s="15" t="s">
        <v>505</v>
      </c>
      <c r="AC260" s="15" t="n">
        <v>4</v>
      </c>
      <c r="AD260" s="15" t="s">
        <v>521</v>
      </c>
      <c r="AF260" s="15" t="s">
        <v>1692</v>
      </c>
      <c r="AG260" s="15" t="s">
        <v>505</v>
      </c>
      <c r="AH260" s="15" t="s">
        <v>505</v>
      </c>
      <c r="AI260" s="15" t="s">
        <v>505</v>
      </c>
      <c r="AK260" s="15" t="n">
        <v>3.25</v>
      </c>
      <c r="AL260" s="15" t="s">
        <v>740</v>
      </c>
      <c r="AN260" s="15" t="s">
        <v>1692</v>
      </c>
      <c r="AO260" s="15" t="s">
        <v>505</v>
      </c>
      <c r="AP260" s="15" t="s">
        <v>505</v>
      </c>
      <c r="AQ260" s="15" t="s">
        <v>505</v>
      </c>
      <c r="AS260" s="15" t="n">
        <v>4</v>
      </c>
      <c r="AT260" s="15" t="s">
        <v>521</v>
      </c>
      <c r="AV260" s="15" t="s">
        <v>1692</v>
      </c>
      <c r="AW260" s="15" t="s">
        <v>505</v>
      </c>
      <c r="AX260" s="15" t="s">
        <v>505</v>
      </c>
      <c r="AY260" s="15" t="s">
        <v>505</v>
      </c>
      <c r="BA260" s="15" t="n">
        <v>3.5</v>
      </c>
      <c r="BB260" s="15" t="s">
        <v>598</v>
      </c>
      <c r="BD260" s="15" t="s">
        <v>680</v>
      </c>
      <c r="BE260" s="15" t="s">
        <v>505</v>
      </c>
      <c r="BF260" s="15" t="s">
        <v>505</v>
      </c>
      <c r="BG260" s="15" t="s">
        <v>505</v>
      </c>
      <c r="BI260" s="15" t="n">
        <v>8</v>
      </c>
      <c r="BJ260" s="15" t="s">
        <v>733</v>
      </c>
      <c r="BL260" s="15" t="s">
        <v>1693</v>
      </c>
      <c r="BM260" s="15" t="s">
        <v>505</v>
      </c>
      <c r="BN260" s="15" t="s">
        <v>505</v>
      </c>
      <c r="BO260" s="15" t="s">
        <v>505</v>
      </c>
      <c r="BQ260" s="15" t="n">
        <v>3.5</v>
      </c>
      <c r="BR260" s="15" t="s">
        <v>598</v>
      </c>
      <c r="BT260" s="15" t="s">
        <v>1694</v>
      </c>
      <c r="BU260" s="15" t="s">
        <v>505</v>
      </c>
      <c r="BV260" s="15" t="s">
        <v>505</v>
      </c>
      <c r="BW260" s="15" t="s">
        <v>505</v>
      </c>
      <c r="BY260" s="15" t="n">
        <v>3</v>
      </c>
      <c r="BZ260" s="15" t="s">
        <v>679</v>
      </c>
      <c r="CB260" s="15" t="s">
        <v>1695</v>
      </c>
      <c r="CC260" s="15" t="s">
        <v>505</v>
      </c>
      <c r="CD260" s="15" t="s">
        <v>505</v>
      </c>
      <c r="CE260" s="15" t="s">
        <v>505</v>
      </c>
      <c r="CG260" s="15" t="n">
        <v>3</v>
      </c>
      <c r="CH260" s="15" t="s">
        <v>679</v>
      </c>
      <c r="CJ260" s="15" t="s">
        <v>1695</v>
      </c>
      <c r="CK260" s="15" t="s">
        <v>505</v>
      </c>
      <c r="CL260" s="15" t="s">
        <v>505</v>
      </c>
      <c r="CM260" s="15" t="s">
        <v>505</v>
      </c>
      <c r="CO260" s="15" t="n">
        <v>2.25</v>
      </c>
      <c r="CP260" s="15" t="s">
        <v>685</v>
      </c>
      <c r="CR260" s="15" t="s">
        <v>687</v>
      </c>
      <c r="CS260" s="15" t="s">
        <v>505</v>
      </c>
      <c r="CT260" s="15" t="s">
        <v>505</v>
      </c>
      <c r="CU260" s="15" t="s">
        <v>505</v>
      </c>
      <c r="CW260" s="15" t="n">
        <v>4.5</v>
      </c>
      <c r="CX260" s="15" t="s">
        <v>582</v>
      </c>
      <c r="CZ260" s="15" t="s">
        <v>687</v>
      </c>
      <c r="DA260" s="15" t="s">
        <v>505</v>
      </c>
      <c r="DB260" s="15" t="s">
        <v>505</v>
      </c>
      <c r="DC260" s="15" t="s">
        <v>505</v>
      </c>
      <c r="DE260" s="15" t="n">
        <v>4.5</v>
      </c>
      <c r="DF260" s="15" t="s">
        <v>582</v>
      </c>
      <c r="DH260" s="15" t="s">
        <v>1696</v>
      </c>
      <c r="DI260" s="15" t="s">
        <v>505</v>
      </c>
      <c r="DJ260" s="15" t="s">
        <v>505</v>
      </c>
      <c r="DK260" s="15" t="s">
        <v>505</v>
      </c>
      <c r="DM260" s="15" t="n">
        <v>6</v>
      </c>
      <c r="DN260" s="15" t="s">
        <v>613</v>
      </c>
      <c r="DP260" s="15" t="s">
        <v>1697</v>
      </c>
      <c r="DQ260" s="15" t="s">
        <v>505</v>
      </c>
      <c r="DR260" s="15" t="s">
        <v>505</v>
      </c>
      <c r="DS260" s="15" t="s">
        <v>508</v>
      </c>
      <c r="DT260" s="15" t="n">
        <v>0.9</v>
      </c>
      <c r="DU260" s="15" t="n">
        <v>10</v>
      </c>
      <c r="DV260" s="15" t="s">
        <v>1054</v>
      </c>
      <c r="DX260" s="15" t="s">
        <v>1698</v>
      </c>
      <c r="DY260" s="15" t="s">
        <v>505</v>
      </c>
      <c r="DZ260" s="15" t="s">
        <v>505</v>
      </c>
      <c r="EA260" s="15" t="s">
        <v>508</v>
      </c>
      <c r="EB260" s="15" t="n">
        <v>140</v>
      </c>
      <c r="EC260" s="15" t="n">
        <v>4.5</v>
      </c>
      <c r="ED260" s="15" t="s">
        <v>896</v>
      </c>
      <c r="EF260" s="15" t="s">
        <v>967</v>
      </c>
      <c r="EG260" s="15" t="s">
        <v>505</v>
      </c>
      <c r="EH260" s="15" t="s">
        <v>505</v>
      </c>
      <c r="EI260" s="15" t="s">
        <v>505</v>
      </c>
      <c r="EK260" s="15" t="n">
        <v>15</v>
      </c>
      <c r="EL260" s="15" t="s">
        <v>546</v>
      </c>
      <c r="EN260" s="15" t="s">
        <v>675</v>
      </c>
      <c r="EO260" s="15" t="s">
        <v>508</v>
      </c>
      <c r="EW260" s="15" t="s">
        <v>508</v>
      </c>
      <c r="FE260" s="15" t="s">
        <v>505</v>
      </c>
      <c r="FF260" s="15" t="s">
        <v>505</v>
      </c>
      <c r="FG260" s="15" t="s">
        <v>508</v>
      </c>
      <c r="FH260" s="15" t="n">
        <v>3</v>
      </c>
      <c r="FI260" s="15" t="n">
        <v>1</v>
      </c>
      <c r="FJ260" s="15" t="s">
        <v>696</v>
      </c>
      <c r="FL260" s="15" t="s">
        <v>505</v>
      </c>
      <c r="FM260" s="15" t="s">
        <v>505</v>
      </c>
      <c r="FN260" s="15" t="s">
        <v>505</v>
      </c>
      <c r="FP260" s="15" t="n">
        <v>1.5</v>
      </c>
      <c r="FQ260" s="15" t="s">
        <v>618</v>
      </c>
      <c r="FS260" s="15" t="s">
        <v>505</v>
      </c>
      <c r="FT260" s="15" t="s">
        <v>505</v>
      </c>
      <c r="FU260" s="15" t="s">
        <v>505</v>
      </c>
      <c r="FW260" s="15" t="n">
        <v>2.5</v>
      </c>
      <c r="FX260" s="15" t="s">
        <v>595</v>
      </c>
      <c r="FZ260" s="15" t="s">
        <v>505</v>
      </c>
      <c r="GA260" s="15" t="s">
        <v>505</v>
      </c>
      <c r="GB260" s="15" t="s">
        <v>505</v>
      </c>
      <c r="GD260" s="15" t="n">
        <v>4</v>
      </c>
      <c r="GE260" s="15" t="s">
        <v>521</v>
      </c>
      <c r="GG260" s="15" t="s">
        <v>505</v>
      </c>
      <c r="GH260" s="15" t="s">
        <v>505</v>
      </c>
      <c r="GI260" s="15" t="s">
        <v>505</v>
      </c>
      <c r="GK260" s="15" t="n">
        <v>3</v>
      </c>
      <c r="GL260" s="15" t="s">
        <v>679</v>
      </c>
      <c r="GN260" s="15" t="s">
        <v>505</v>
      </c>
      <c r="GO260" s="15" t="s">
        <v>505</v>
      </c>
      <c r="GP260" s="15" t="s">
        <v>505</v>
      </c>
      <c r="GR260" s="15" t="n">
        <v>1</v>
      </c>
      <c r="GS260" s="15" t="s">
        <v>602</v>
      </c>
      <c r="GU260" s="15" t="s">
        <v>1699</v>
      </c>
      <c r="GV260" s="15" t="s">
        <v>505</v>
      </c>
      <c r="GW260" s="15" t="s">
        <v>505</v>
      </c>
      <c r="GX260" s="15" t="s">
        <v>508</v>
      </c>
      <c r="GY260" s="15" t="n">
        <v>0.35</v>
      </c>
      <c r="GZ260" s="15" t="n">
        <v>5</v>
      </c>
      <c r="HA260" s="15" t="s">
        <v>1700</v>
      </c>
      <c r="HC260" s="15" t="s">
        <v>698</v>
      </c>
      <c r="HD260" s="15" t="s">
        <v>505</v>
      </c>
      <c r="HE260" s="15" t="s">
        <v>505</v>
      </c>
      <c r="HF260" s="15" t="s">
        <v>505</v>
      </c>
      <c r="HH260" s="15" t="n">
        <v>5</v>
      </c>
      <c r="HI260" s="15" t="s">
        <v>524</v>
      </c>
      <c r="HK260" s="15" t="s">
        <v>675</v>
      </c>
      <c r="HL260" s="15" t="s">
        <v>505</v>
      </c>
      <c r="HM260" s="15" t="s">
        <v>505</v>
      </c>
      <c r="HN260" s="15" t="s">
        <v>505</v>
      </c>
      <c r="HP260" s="15" t="n">
        <v>5</v>
      </c>
      <c r="HQ260" s="15" t="s">
        <v>524</v>
      </c>
      <c r="HS260" s="15" t="s">
        <v>700</v>
      </c>
      <c r="HT260" s="15" t="s">
        <v>505</v>
      </c>
      <c r="HU260" s="15" t="s">
        <v>505</v>
      </c>
      <c r="HV260" s="15" t="s">
        <v>505</v>
      </c>
      <c r="HX260" s="15" t="n">
        <v>5</v>
      </c>
      <c r="HY260" s="15" t="s">
        <v>524</v>
      </c>
      <c r="IA260" s="15" t="s">
        <v>698</v>
      </c>
      <c r="IB260" s="15" t="s">
        <v>505</v>
      </c>
      <c r="IC260" s="15" t="s">
        <v>505</v>
      </c>
      <c r="ID260" s="15" t="s">
        <v>508</v>
      </c>
      <c r="IE260" s="15" t="n">
        <v>50</v>
      </c>
      <c r="IF260" s="15" t="n">
        <v>3</v>
      </c>
      <c r="IG260" s="15" t="s">
        <v>613</v>
      </c>
      <c r="II260" s="15" t="s">
        <v>1701</v>
      </c>
      <c r="IJ260" s="15" t="s">
        <v>505</v>
      </c>
      <c r="IK260" s="15" t="s">
        <v>505</v>
      </c>
      <c r="IL260" s="15" t="s">
        <v>505</v>
      </c>
      <c r="IN260" s="15" t="n">
        <v>1.5</v>
      </c>
      <c r="IO260" s="15" t="s">
        <v>618</v>
      </c>
      <c r="IQ260" s="15" t="s">
        <v>675</v>
      </c>
      <c r="IR260" s="15" t="s">
        <v>505</v>
      </c>
      <c r="IS260" s="15" t="s">
        <v>505</v>
      </c>
      <c r="IT260" s="15" t="s">
        <v>505</v>
      </c>
      <c r="IV260" s="15" t="n">
        <v>3.5</v>
      </c>
      <c r="IW260" s="15" t="s">
        <v>598</v>
      </c>
      <c r="IY260" s="15" t="s">
        <v>702</v>
      </c>
      <c r="IZ260" s="15" t="s">
        <v>505</v>
      </c>
      <c r="JA260" s="15" t="s">
        <v>505</v>
      </c>
      <c r="JB260" s="15" t="s">
        <v>505</v>
      </c>
      <c r="JD260" s="15" t="n">
        <v>18</v>
      </c>
      <c r="JE260" s="15" t="s">
        <v>584</v>
      </c>
      <c r="JG260" s="15" t="s">
        <v>703</v>
      </c>
      <c r="JH260" s="15" t="s">
        <v>508</v>
      </c>
      <c r="JP260" s="15" t="s">
        <v>505</v>
      </c>
      <c r="JQ260" s="15" t="s">
        <v>505</v>
      </c>
      <c r="JR260" s="15" t="s">
        <v>508</v>
      </c>
      <c r="JS260" s="15" t="n">
        <v>0.7</v>
      </c>
      <c r="JT260" s="15" t="n">
        <v>8</v>
      </c>
      <c r="JU260" s="15" t="s">
        <v>878</v>
      </c>
      <c r="JW260" s="15" t="s">
        <v>1689</v>
      </c>
      <c r="KN260" s="15" t="s">
        <v>508</v>
      </c>
      <c r="KV260" s="15" t="s">
        <v>508</v>
      </c>
      <c r="LD260" s="15" t="s">
        <v>508</v>
      </c>
      <c r="LL260" s="15" t="s">
        <v>508</v>
      </c>
      <c r="LT260" s="15" t="s">
        <v>508</v>
      </c>
      <c r="MB260" s="15" t="s">
        <v>505</v>
      </c>
      <c r="MC260" s="15" t="s">
        <v>505</v>
      </c>
      <c r="MD260" s="15" t="s">
        <v>508</v>
      </c>
      <c r="ME260" s="15" t="n">
        <v>6</v>
      </c>
      <c r="MF260" s="15" t="n">
        <v>1.5</v>
      </c>
      <c r="MG260" s="15" t="s">
        <v>707</v>
      </c>
      <c r="MI260" s="15" t="s">
        <v>1702</v>
      </c>
      <c r="NH260" s="15" t="s">
        <v>509</v>
      </c>
      <c r="OU260" s="15" t="s">
        <v>510</v>
      </c>
      <c r="QI260" s="15" t="n">
        <v>343917107</v>
      </c>
      <c r="QJ260" s="15" t="s">
        <v>1703</v>
      </c>
      <c r="QK260" s="15" t="n">
        <v>44838.851712963</v>
      </c>
      <c r="QN260" s="15" t="s">
        <v>513</v>
      </c>
      <c r="QQ260" s="15" t="n">
        <v>259</v>
      </c>
    </row>
    <row r="261" customFormat="false" ht="13.8" hidden="false" customHeight="false" outlineLevel="0" collapsed="false">
      <c r="A261" s="16" t="n">
        <v>44838.5977072454</v>
      </c>
      <c r="B261" s="16" t="n">
        <v>44838.5984624421</v>
      </c>
      <c r="C261" s="16" t="n">
        <v>44838</v>
      </c>
      <c r="D261" s="15" t="s">
        <v>654</v>
      </c>
      <c r="G261" s="16" t="n">
        <v>44838</v>
      </c>
      <c r="H261" s="15" t="s">
        <v>500</v>
      </c>
      <c r="I261" s="15" t="s">
        <v>655</v>
      </c>
      <c r="J261" s="15" t="s">
        <v>656</v>
      </c>
      <c r="K261" s="15" t="s">
        <v>674</v>
      </c>
      <c r="L261" s="15" t="s">
        <v>568</v>
      </c>
      <c r="EO261" s="15" t="s">
        <v>508</v>
      </c>
      <c r="EW261" s="15" t="s">
        <v>505</v>
      </c>
      <c r="EX261" s="15" t="s">
        <v>505</v>
      </c>
      <c r="EY261" s="15" t="s">
        <v>505</v>
      </c>
      <c r="FA261" s="15" t="n">
        <v>40</v>
      </c>
      <c r="FB261" s="15" t="s">
        <v>550</v>
      </c>
      <c r="FD261" s="15" t="s">
        <v>782</v>
      </c>
      <c r="NH261" s="15" t="s">
        <v>509</v>
      </c>
      <c r="OU261" s="15" t="s">
        <v>510</v>
      </c>
      <c r="QI261" s="15" t="n">
        <v>343917352</v>
      </c>
      <c r="QJ261" s="15" t="s">
        <v>1704</v>
      </c>
      <c r="QK261" s="15" t="n">
        <v>44838.8526736111</v>
      </c>
      <c r="QN261" s="15" t="s">
        <v>513</v>
      </c>
      <c r="QQ261" s="15" t="n">
        <v>260</v>
      </c>
    </row>
    <row r="262" customFormat="false" ht="13.8" hidden="false" customHeight="false" outlineLevel="0" collapsed="false">
      <c r="A262" s="16" t="n">
        <v>44838.5985111343</v>
      </c>
      <c r="B262" s="16" t="n">
        <v>44838.5999997454</v>
      </c>
      <c r="C262" s="16" t="n">
        <v>44838</v>
      </c>
      <c r="D262" s="15" t="s">
        <v>654</v>
      </c>
      <c r="G262" s="16" t="n">
        <v>44838</v>
      </c>
      <c r="H262" s="15" t="s">
        <v>500</v>
      </c>
      <c r="I262" s="15" t="s">
        <v>655</v>
      </c>
      <c r="J262" s="15" t="s">
        <v>656</v>
      </c>
      <c r="K262" s="15" t="s">
        <v>674</v>
      </c>
      <c r="L262" s="15" t="s">
        <v>594</v>
      </c>
      <c r="FL262" s="15" t="s">
        <v>505</v>
      </c>
      <c r="FM262" s="15" t="s">
        <v>505</v>
      </c>
      <c r="FN262" s="15" t="s">
        <v>505</v>
      </c>
      <c r="FP262" s="15" t="n">
        <v>1.5</v>
      </c>
      <c r="FQ262" s="15" t="s">
        <v>618</v>
      </c>
      <c r="FS262" s="15" t="s">
        <v>505</v>
      </c>
      <c r="FT262" s="15" t="s">
        <v>505</v>
      </c>
      <c r="FU262" s="15" t="s">
        <v>505</v>
      </c>
      <c r="FW262" s="15" t="n">
        <v>2.5</v>
      </c>
      <c r="FX262" s="15" t="s">
        <v>595</v>
      </c>
      <c r="FZ262" s="15" t="s">
        <v>505</v>
      </c>
      <c r="GA262" s="15" t="s">
        <v>505</v>
      </c>
      <c r="GB262" s="15" t="s">
        <v>505</v>
      </c>
      <c r="GD262" s="15" t="n">
        <v>5</v>
      </c>
      <c r="GE262" s="15" t="s">
        <v>524</v>
      </c>
      <c r="GG262" s="15" t="s">
        <v>505</v>
      </c>
      <c r="GH262" s="15" t="s">
        <v>505</v>
      </c>
      <c r="GI262" s="15" t="s">
        <v>505</v>
      </c>
      <c r="GK262" s="15" t="n">
        <v>3.5</v>
      </c>
      <c r="GL262" s="15" t="s">
        <v>598</v>
      </c>
      <c r="NH262" s="15" t="s">
        <v>509</v>
      </c>
      <c r="OU262" s="15" t="s">
        <v>510</v>
      </c>
      <c r="QI262" s="15" t="n">
        <v>343917468</v>
      </c>
      <c r="QJ262" s="15" t="s">
        <v>1705</v>
      </c>
      <c r="QK262" s="15" t="n">
        <v>44838.8531134259</v>
      </c>
      <c r="QN262" s="15" t="s">
        <v>513</v>
      </c>
      <c r="QQ262" s="15" t="n">
        <v>261</v>
      </c>
    </row>
    <row r="263" customFormat="false" ht="13.8" hidden="false" customHeight="false" outlineLevel="0" collapsed="false">
      <c r="A263" s="16" t="n">
        <v>44838.6029736227</v>
      </c>
      <c r="B263" s="16" t="n">
        <v>44838.603989375</v>
      </c>
      <c r="C263" s="16" t="n">
        <v>44838</v>
      </c>
      <c r="D263" s="15" t="s">
        <v>654</v>
      </c>
      <c r="G263" s="16" t="n">
        <v>44838</v>
      </c>
      <c r="H263" s="15" t="s">
        <v>500</v>
      </c>
      <c r="I263" s="15" t="s">
        <v>655</v>
      </c>
      <c r="J263" s="15" t="s">
        <v>656</v>
      </c>
      <c r="K263" s="15" t="s">
        <v>1706</v>
      </c>
      <c r="L263" s="15" t="s">
        <v>568</v>
      </c>
      <c r="EO263" s="15" t="s">
        <v>508</v>
      </c>
      <c r="EW263" s="15" t="s">
        <v>505</v>
      </c>
      <c r="EX263" s="15" t="s">
        <v>505</v>
      </c>
      <c r="EY263" s="15" t="s">
        <v>505</v>
      </c>
      <c r="FA263" s="15" t="n">
        <v>40</v>
      </c>
      <c r="FB263" s="15" t="s">
        <v>550</v>
      </c>
      <c r="FD263" s="15" t="s">
        <v>782</v>
      </c>
      <c r="NH263" s="15" t="s">
        <v>509</v>
      </c>
      <c r="OU263" s="15" t="s">
        <v>510</v>
      </c>
      <c r="QI263" s="15" t="n">
        <v>343919782</v>
      </c>
      <c r="QJ263" s="15" t="s">
        <v>1707</v>
      </c>
      <c r="QK263" s="15" t="n">
        <v>44838.8636111111</v>
      </c>
      <c r="QN263" s="15" t="s">
        <v>513</v>
      </c>
      <c r="QQ263" s="15" t="n">
        <v>262</v>
      </c>
    </row>
    <row r="264" customFormat="false" ht="13.8" hidden="false" customHeight="false" outlineLevel="0" collapsed="false">
      <c r="A264" s="16" t="n">
        <v>44838.9473085764</v>
      </c>
      <c r="B264" s="16" t="n">
        <v>44838.9494198727</v>
      </c>
      <c r="C264" s="16" t="n">
        <v>44838</v>
      </c>
      <c r="D264" s="15" t="s">
        <v>654</v>
      </c>
      <c r="G264" s="16" t="n">
        <v>44838</v>
      </c>
      <c r="H264" s="15" t="s">
        <v>500</v>
      </c>
      <c r="I264" s="15" t="s">
        <v>655</v>
      </c>
      <c r="J264" s="15" t="s">
        <v>656</v>
      </c>
      <c r="K264" s="15" t="s">
        <v>660</v>
      </c>
      <c r="L264" s="15" t="s">
        <v>568</v>
      </c>
      <c r="EO264" s="15" t="s">
        <v>505</v>
      </c>
      <c r="EP264" s="15" t="s">
        <v>505</v>
      </c>
      <c r="EQ264" s="15" t="s">
        <v>508</v>
      </c>
      <c r="ER264" s="15" t="n">
        <v>1.2</v>
      </c>
      <c r="ES264" s="15" t="n">
        <v>15</v>
      </c>
      <c r="ET264" s="15" t="s">
        <v>694</v>
      </c>
      <c r="EV264" s="15" t="s">
        <v>1708</v>
      </c>
      <c r="EW264" s="15" t="s">
        <v>505</v>
      </c>
      <c r="EX264" s="15" t="s">
        <v>505</v>
      </c>
      <c r="EY264" s="15" t="s">
        <v>505</v>
      </c>
      <c r="FA264" s="15" t="n">
        <v>40</v>
      </c>
      <c r="FB264" s="15" t="s">
        <v>550</v>
      </c>
      <c r="FD264" s="15" t="s">
        <v>782</v>
      </c>
      <c r="NH264" s="15" t="s">
        <v>509</v>
      </c>
      <c r="OU264" s="15" t="s">
        <v>510</v>
      </c>
      <c r="QI264" s="15" t="n">
        <v>343920097</v>
      </c>
      <c r="QJ264" s="15" t="s">
        <v>1709</v>
      </c>
      <c r="QK264" s="15" t="n">
        <v>44838.8659027778</v>
      </c>
      <c r="QN264" s="15" t="s">
        <v>513</v>
      </c>
      <c r="QQ264" s="15" t="n">
        <v>263</v>
      </c>
    </row>
    <row r="265" customFormat="false" ht="13.8" hidden="false" customHeight="false" outlineLevel="0" collapsed="false">
      <c r="A265" s="16" t="n">
        <v>44838.9565142593</v>
      </c>
      <c r="B265" s="16" t="n">
        <v>44838.9673829051</v>
      </c>
      <c r="C265" s="16" t="n">
        <v>44838</v>
      </c>
      <c r="D265" s="15" t="s">
        <v>654</v>
      </c>
      <c r="G265" s="16" t="n">
        <v>44838</v>
      </c>
      <c r="H265" s="15" t="s">
        <v>500</v>
      </c>
      <c r="I265" s="15" t="s">
        <v>655</v>
      </c>
      <c r="J265" s="15" t="s">
        <v>656</v>
      </c>
      <c r="K265" s="15" t="s">
        <v>747</v>
      </c>
      <c r="L265" s="15" t="s">
        <v>601</v>
      </c>
      <c r="Q265" s="15" t="s">
        <v>505</v>
      </c>
      <c r="R265" s="15" t="s">
        <v>505</v>
      </c>
      <c r="S265" s="15" t="s">
        <v>505</v>
      </c>
      <c r="U265" s="15" t="n">
        <v>1</v>
      </c>
      <c r="V265" s="15" t="s">
        <v>602</v>
      </c>
      <c r="X265" s="15" t="s">
        <v>675</v>
      </c>
      <c r="Y265" s="15" t="s">
        <v>505</v>
      </c>
      <c r="Z265" s="15" t="s">
        <v>505</v>
      </c>
      <c r="AA265" s="15" t="s">
        <v>505</v>
      </c>
      <c r="AC265" s="15" t="n">
        <v>4</v>
      </c>
      <c r="AD265" s="15" t="s">
        <v>521</v>
      </c>
      <c r="AF265" s="15" t="s">
        <v>1692</v>
      </c>
      <c r="AG265" s="15" t="s">
        <v>505</v>
      </c>
      <c r="AH265" s="15" t="s">
        <v>505</v>
      </c>
      <c r="AI265" s="15" t="s">
        <v>505</v>
      </c>
      <c r="AK265" s="15" t="n">
        <v>3.5</v>
      </c>
      <c r="AL265" s="15" t="s">
        <v>598</v>
      </c>
      <c r="AN265" s="15" t="s">
        <v>1692</v>
      </c>
      <c r="AO265" s="15" t="s">
        <v>505</v>
      </c>
      <c r="AP265" s="15" t="s">
        <v>505</v>
      </c>
      <c r="AQ265" s="15" t="s">
        <v>505</v>
      </c>
      <c r="AS265" s="15" t="n">
        <v>3.5</v>
      </c>
      <c r="AT265" s="15" t="s">
        <v>598</v>
      </c>
      <c r="AV265" s="15" t="s">
        <v>1692</v>
      </c>
      <c r="AW265" s="15" t="s">
        <v>505</v>
      </c>
      <c r="AX265" s="15" t="s">
        <v>505</v>
      </c>
      <c r="AY265" s="15" t="s">
        <v>505</v>
      </c>
      <c r="BA265" s="15" t="n">
        <v>2.5</v>
      </c>
      <c r="BB265" s="15" t="s">
        <v>595</v>
      </c>
      <c r="BD265" s="15" t="s">
        <v>1710</v>
      </c>
      <c r="BE265" s="15" t="s">
        <v>505</v>
      </c>
      <c r="BF265" s="15" t="s">
        <v>505</v>
      </c>
      <c r="BG265" s="15" t="s">
        <v>505</v>
      </c>
      <c r="BI265" s="15" t="n">
        <v>8</v>
      </c>
      <c r="BJ265" s="15" t="s">
        <v>733</v>
      </c>
      <c r="BL265" s="15" t="s">
        <v>1711</v>
      </c>
      <c r="BM265" s="15" t="s">
        <v>505</v>
      </c>
      <c r="BN265" s="15" t="s">
        <v>505</v>
      </c>
      <c r="BO265" s="15" t="s">
        <v>505</v>
      </c>
      <c r="BQ265" s="15" t="n">
        <v>4</v>
      </c>
      <c r="BR265" s="15" t="s">
        <v>521</v>
      </c>
      <c r="BT265" s="15" t="s">
        <v>774</v>
      </c>
      <c r="BU265" s="15" t="s">
        <v>505</v>
      </c>
      <c r="BV265" s="15" t="s">
        <v>505</v>
      </c>
      <c r="BW265" s="15" t="s">
        <v>505</v>
      </c>
      <c r="BY265" s="15" t="n">
        <v>3</v>
      </c>
      <c r="BZ265" s="15" t="s">
        <v>679</v>
      </c>
      <c r="CB265" s="15" t="s">
        <v>1712</v>
      </c>
      <c r="CC265" s="15" t="s">
        <v>505</v>
      </c>
      <c r="CD265" s="15" t="s">
        <v>505</v>
      </c>
      <c r="CE265" s="15" t="s">
        <v>505</v>
      </c>
      <c r="CG265" s="15" t="n">
        <v>3</v>
      </c>
      <c r="CH265" s="15" t="s">
        <v>679</v>
      </c>
      <c r="CJ265" s="15" t="s">
        <v>1712</v>
      </c>
      <c r="CK265" s="15" t="s">
        <v>505</v>
      </c>
      <c r="CL265" s="15" t="s">
        <v>505</v>
      </c>
      <c r="CM265" s="15" t="s">
        <v>505</v>
      </c>
      <c r="CO265" s="15" t="n">
        <v>2.25</v>
      </c>
      <c r="CP265" s="15" t="s">
        <v>685</v>
      </c>
      <c r="CR265" s="15" t="s">
        <v>1713</v>
      </c>
      <c r="CS265" s="15" t="s">
        <v>505</v>
      </c>
      <c r="CT265" s="15" t="s">
        <v>505</v>
      </c>
      <c r="CU265" s="15" t="s">
        <v>505</v>
      </c>
      <c r="CW265" s="15" t="n">
        <v>4.5</v>
      </c>
      <c r="CX265" s="15" t="s">
        <v>582</v>
      </c>
      <c r="CZ265" s="15" t="s">
        <v>839</v>
      </c>
      <c r="DA265" s="15" t="s">
        <v>505</v>
      </c>
      <c r="DB265" s="15" t="s">
        <v>505</v>
      </c>
      <c r="DC265" s="15" t="s">
        <v>505</v>
      </c>
      <c r="DE265" s="15" t="n">
        <v>4</v>
      </c>
      <c r="DF265" s="15" t="s">
        <v>521</v>
      </c>
      <c r="DH265" s="15" t="s">
        <v>1714</v>
      </c>
      <c r="DI265" s="15" t="s">
        <v>505</v>
      </c>
      <c r="DJ265" s="15" t="s">
        <v>505</v>
      </c>
      <c r="DK265" s="15" t="s">
        <v>505</v>
      </c>
      <c r="DM265" s="15" t="n">
        <v>6.5</v>
      </c>
      <c r="DN265" s="15" t="s">
        <v>725</v>
      </c>
      <c r="DP265" s="15" t="s">
        <v>1715</v>
      </c>
      <c r="DQ265" s="15" t="s">
        <v>505</v>
      </c>
      <c r="DR265" s="15" t="s">
        <v>505</v>
      </c>
      <c r="DS265" s="15" t="s">
        <v>505</v>
      </c>
      <c r="DU265" s="15" t="n">
        <v>12</v>
      </c>
      <c r="DV265" s="15" t="s">
        <v>580</v>
      </c>
      <c r="DX265" s="15" t="s">
        <v>772</v>
      </c>
      <c r="DY265" s="15" t="s">
        <v>505</v>
      </c>
      <c r="DZ265" s="15" t="s">
        <v>505</v>
      </c>
      <c r="EA265" s="15" t="s">
        <v>505</v>
      </c>
      <c r="EC265" s="15" t="n">
        <v>7.5</v>
      </c>
      <c r="ED265" s="15" t="s">
        <v>739</v>
      </c>
      <c r="EF265" s="15" t="s">
        <v>1716</v>
      </c>
      <c r="EG265" s="15" t="s">
        <v>505</v>
      </c>
      <c r="EH265" s="15" t="s">
        <v>505</v>
      </c>
      <c r="EI265" s="15" t="s">
        <v>505</v>
      </c>
      <c r="EK265" s="15" t="n">
        <v>15</v>
      </c>
      <c r="EL265" s="15" t="s">
        <v>546</v>
      </c>
      <c r="EN265" s="15" t="s">
        <v>675</v>
      </c>
      <c r="EO265" s="15" t="s">
        <v>505</v>
      </c>
      <c r="EP265" s="15" t="s">
        <v>505</v>
      </c>
      <c r="EQ265" s="15" t="s">
        <v>508</v>
      </c>
      <c r="ER265" s="15" t="n">
        <v>1.2</v>
      </c>
      <c r="ES265" s="15" t="n">
        <v>15</v>
      </c>
      <c r="ET265" s="15" t="s">
        <v>694</v>
      </c>
      <c r="EV265" s="15" t="s">
        <v>1708</v>
      </c>
      <c r="EW265" s="15" t="s">
        <v>508</v>
      </c>
      <c r="FE265" s="15" t="s">
        <v>505</v>
      </c>
      <c r="FF265" s="15" t="s">
        <v>505</v>
      </c>
      <c r="FG265" s="15" t="s">
        <v>508</v>
      </c>
      <c r="FH265" s="15" t="n">
        <v>3</v>
      </c>
      <c r="FI265" s="15" t="n">
        <v>1</v>
      </c>
      <c r="FJ265" s="15" t="s">
        <v>696</v>
      </c>
      <c r="FL265" s="15" t="s">
        <v>505</v>
      </c>
      <c r="FM265" s="15" t="s">
        <v>505</v>
      </c>
      <c r="FN265" s="15" t="s">
        <v>505</v>
      </c>
      <c r="FP265" s="15" t="n">
        <v>1.5</v>
      </c>
      <c r="FQ265" s="15" t="s">
        <v>618</v>
      </c>
      <c r="FS265" s="15" t="s">
        <v>505</v>
      </c>
      <c r="FT265" s="15" t="s">
        <v>505</v>
      </c>
      <c r="FU265" s="15" t="s">
        <v>505</v>
      </c>
      <c r="FW265" s="15" t="n">
        <v>2.5</v>
      </c>
      <c r="FX265" s="15" t="s">
        <v>595</v>
      </c>
      <c r="FZ265" s="15" t="s">
        <v>505</v>
      </c>
      <c r="GA265" s="15" t="s">
        <v>505</v>
      </c>
      <c r="GB265" s="15" t="s">
        <v>505</v>
      </c>
      <c r="GD265" s="15" t="n">
        <v>4</v>
      </c>
      <c r="GE265" s="15" t="s">
        <v>521</v>
      </c>
      <c r="GG265" s="15" t="s">
        <v>505</v>
      </c>
      <c r="GH265" s="15" t="s">
        <v>505</v>
      </c>
      <c r="GI265" s="15" t="s">
        <v>505</v>
      </c>
      <c r="GK265" s="15" t="n">
        <v>3</v>
      </c>
      <c r="GL265" s="15" t="s">
        <v>679</v>
      </c>
      <c r="GN265" s="15" t="s">
        <v>505</v>
      </c>
      <c r="GO265" s="15" t="s">
        <v>505</v>
      </c>
      <c r="GP265" s="15" t="s">
        <v>505</v>
      </c>
      <c r="GR265" s="15" t="n">
        <v>1</v>
      </c>
      <c r="GS265" s="15" t="s">
        <v>602</v>
      </c>
      <c r="GU265" s="15" t="s">
        <v>1717</v>
      </c>
      <c r="GV265" s="15" t="s">
        <v>505</v>
      </c>
      <c r="GW265" s="15" t="s">
        <v>505</v>
      </c>
      <c r="GX265" s="15" t="s">
        <v>505</v>
      </c>
      <c r="GZ265" s="15" t="n">
        <v>12</v>
      </c>
      <c r="HA265" s="15" t="s">
        <v>580</v>
      </c>
      <c r="HC265" s="15" t="s">
        <v>1718</v>
      </c>
      <c r="HD265" s="15" t="s">
        <v>505</v>
      </c>
      <c r="HE265" s="15" t="s">
        <v>505</v>
      </c>
      <c r="HF265" s="15" t="s">
        <v>505</v>
      </c>
      <c r="HH265" s="15" t="n">
        <v>5</v>
      </c>
      <c r="HI265" s="15" t="s">
        <v>524</v>
      </c>
      <c r="HK265" s="15" t="s">
        <v>699</v>
      </c>
      <c r="HL265" s="15" t="s">
        <v>505</v>
      </c>
      <c r="HM265" s="15" t="s">
        <v>505</v>
      </c>
      <c r="HN265" s="15" t="s">
        <v>505</v>
      </c>
      <c r="HP265" s="15" t="n">
        <v>5</v>
      </c>
      <c r="HQ265" s="15" t="s">
        <v>524</v>
      </c>
      <c r="HS265" s="15" t="s">
        <v>1719</v>
      </c>
      <c r="HT265" s="15" t="s">
        <v>505</v>
      </c>
      <c r="HU265" s="15" t="s">
        <v>505</v>
      </c>
      <c r="HV265" s="15" t="s">
        <v>505</v>
      </c>
      <c r="HX265" s="15" t="n">
        <v>5</v>
      </c>
      <c r="HY265" s="15" t="s">
        <v>524</v>
      </c>
      <c r="IA265" s="15" t="s">
        <v>698</v>
      </c>
      <c r="IB265" s="15" t="s">
        <v>505</v>
      </c>
      <c r="IC265" s="15" t="s">
        <v>505</v>
      </c>
      <c r="ID265" s="15" t="s">
        <v>508</v>
      </c>
      <c r="IE265" s="15" t="n">
        <v>50</v>
      </c>
      <c r="IF265" s="15" t="n">
        <v>3.5</v>
      </c>
      <c r="IG265" s="15" t="s">
        <v>727</v>
      </c>
      <c r="II265" s="15" t="s">
        <v>1701</v>
      </c>
      <c r="IJ265" s="15" t="s">
        <v>505</v>
      </c>
      <c r="IK265" s="15" t="s">
        <v>505</v>
      </c>
      <c r="IL265" s="15" t="s">
        <v>505</v>
      </c>
      <c r="IN265" s="15" t="n">
        <v>2</v>
      </c>
      <c r="IO265" s="15" t="s">
        <v>520</v>
      </c>
      <c r="IQ265" s="15" t="s">
        <v>675</v>
      </c>
      <c r="IR265" s="15" t="s">
        <v>505</v>
      </c>
      <c r="IS265" s="15" t="s">
        <v>505</v>
      </c>
      <c r="IT265" s="15" t="s">
        <v>505</v>
      </c>
      <c r="IV265" s="15" t="n">
        <v>3.5</v>
      </c>
      <c r="IW265" s="15" t="s">
        <v>598</v>
      </c>
      <c r="IY265" s="15" t="s">
        <v>1720</v>
      </c>
      <c r="IZ265" s="15" t="s">
        <v>505</v>
      </c>
      <c r="JA265" s="15" t="s">
        <v>505</v>
      </c>
      <c r="JB265" s="15" t="s">
        <v>505</v>
      </c>
      <c r="JD265" s="15" t="n">
        <v>16</v>
      </c>
      <c r="JE265" s="15" t="s">
        <v>751</v>
      </c>
      <c r="JG265" s="15" t="s">
        <v>1721</v>
      </c>
      <c r="JH265" s="15" t="s">
        <v>508</v>
      </c>
      <c r="JP265" s="15" t="s">
        <v>505</v>
      </c>
      <c r="JQ265" s="15" t="s">
        <v>505</v>
      </c>
      <c r="JR265" s="15" t="s">
        <v>508</v>
      </c>
      <c r="JS265" s="15" t="n">
        <v>0.7</v>
      </c>
      <c r="JT265" s="15" t="n">
        <v>7.5</v>
      </c>
      <c r="JU265" s="15" t="s">
        <v>1505</v>
      </c>
      <c r="JW265" s="15" t="s">
        <v>1689</v>
      </c>
      <c r="KN265" s="15" t="s">
        <v>508</v>
      </c>
      <c r="KV265" s="15" t="s">
        <v>508</v>
      </c>
      <c r="LD265" s="15" t="s">
        <v>508</v>
      </c>
      <c r="LL265" s="15" t="s">
        <v>508</v>
      </c>
      <c r="LT265" s="15" t="s">
        <v>508</v>
      </c>
      <c r="MB265" s="15" t="s">
        <v>505</v>
      </c>
      <c r="MC265" s="15" t="s">
        <v>505</v>
      </c>
      <c r="MD265" s="15" t="s">
        <v>508</v>
      </c>
      <c r="ME265" s="15" t="n">
        <v>6</v>
      </c>
      <c r="MF265" s="15" t="n">
        <v>1.5</v>
      </c>
      <c r="MG265" s="15" t="s">
        <v>707</v>
      </c>
      <c r="MI265" s="15" t="s">
        <v>1702</v>
      </c>
      <c r="NH265" s="15" t="s">
        <v>509</v>
      </c>
      <c r="OU265" s="15" t="s">
        <v>510</v>
      </c>
      <c r="QI265" s="15" t="n">
        <v>343924286</v>
      </c>
      <c r="QJ265" s="15" t="s">
        <v>1722</v>
      </c>
      <c r="QK265" s="15" t="n">
        <v>44838.883900463</v>
      </c>
      <c r="QN265" s="15" t="s">
        <v>513</v>
      </c>
      <c r="QQ265" s="15" t="n">
        <v>264</v>
      </c>
    </row>
    <row r="266" customFormat="false" ht="13.8" hidden="false" customHeight="false" outlineLevel="0" collapsed="false">
      <c r="A266" s="16" t="n">
        <v>44838.2798935417</v>
      </c>
      <c r="B266" s="16" t="n">
        <v>44838.2840595139</v>
      </c>
      <c r="C266" s="16" t="n">
        <v>44838</v>
      </c>
      <c r="D266" s="15" t="s">
        <v>553</v>
      </c>
      <c r="G266" s="16" t="n">
        <v>44838</v>
      </c>
      <c r="H266" s="15" t="s">
        <v>554</v>
      </c>
      <c r="I266" s="15" t="s">
        <v>1723</v>
      </c>
      <c r="J266" s="15" t="s">
        <v>1724</v>
      </c>
      <c r="K266" s="15" t="s">
        <v>1725</v>
      </c>
      <c r="L266" s="15" t="s">
        <v>601</v>
      </c>
      <c r="Q266" s="15" t="s">
        <v>505</v>
      </c>
      <c r="R266" s="15" t="s">
        <v>505</v>
      </c>
      <c r="S266" s="15" t="s">
        <v>505</v>
      </c>
      <c r="U266" s="15" t="n">
        <v>1.5</v>
      </c>
      <c r="V266" s="15" t="s">
        <v>618</v>
      </c>
      <c r="X266" s="15" t="s">
        <v>640</v>
      </c>
      <c r="Y266" s="15" t="s">
        <v>505</v>
      </c>
      <c r="Z266" s="15" t="s">
        <v>505</v>
      </c>
      <c r="AA266" s="15" t="s">
        <v>505</v>
      </c>
      <c r="AC266" s="15" t="n">
        <v>3.5</v>
      </c>
      <c r="AD266" s="15" t="s">
        <v>598</v>
      </c>
      <c r="AF266" s="15" t="s">
        <v>640</v>
      </c>
      <c r="AG266" s="15" t="s">
        <v>505</v>
      </c>
      <c r="AH266" s="15" t="s">
        <v>505</v>
      </c>
      <c r="AI266" s="15" t="s">
        <v>505</v>
      </c>
      <c r="AK266" s="15" t="n">
        <v>3.25</v>
      </c>
      <c r="AL266" s="15" t="s">
        <v>740</v>
      </c>
      <c r="AN266" s="15" t="s">
        <v>640</v>
      </c>
      <c r="AO266" s="15" t="s">
        <v>505</v>
      </c>
      <c r="AP266" s="15" t="s">
        <v>505</v>
      </c>
      <c r="AQ266" s="15" t="s">
        <v>505</v>
      </c>
      <c r="AS266" s="15" t="n">
        <v>4.5</v>
      </c>
      <c r="AT266" s="15" t="s">
        <v>582</v>
      </c>
      <c r="AV266" s="15" t="s">
        <v>723</v>
      </c>
      <c r="AW266" s="15" t="s">
        <v>505</v>
      </c>
      <c r="AX266" s="15" t="s">
        <v>505</v>
      </c>
      <c r="AY266" s="15" t="s">
        <v>508</v>
      </c>
      <c r="AZ266" s="15" t="n">
        <v>400</v>
      </c>
      <c r="BA266" s="15" t="n">
        <v>3.5</v>
      </c>
      <c r="BB266" s="15" t="s">
        <v>726</v>
      </c>
      <c r="BD266" s="15" t="s">
        <v>640</v>
      </c>
      <c r="BE266" s="15" t="s">
        <v>505</v>
      </c>
      <c r="BF266" s="15" t="s">
        <v>505</v>
      </c>
      <c r="BG266" s="15" t="s">
        <v>505</v>
      </c>
      <c r="BI266" s="15" t="n">
        <v>7</v>
      </c>
      <c r="BJ266" s="15" t="s">
        <v>727</v>
      </c>
      <c r="BL266" s="15" t="s">
        <v>640</v>
      </c>
      <c r="BM266" s="15" t="s">
        <v>505</v>
      </c>
      <c r="BN266" s="15" t="s">
        <v>505</v>
      </c>
      <c r="BO266" s="15" t="s">
        <v>505</v>
      </c>
      <c r="BQ266" s="15" t="n">
        <v>3.5</v>
      </c>
      <c r="BR266" s="15" t="s">
        <v>598</v>
      </c>
      <c r="BT266" s="15" t="s">
        <v>640</v>
      </c>
      <c r="BU266" s="15" t="s">
        <v>505</v>
      </c>
      <c r="BV266" s="15" t="s">
        <v>505</v>
      </c>
      <c r="BW266" s="15" t="s">
        <v>505</v>
      </c>
      <c r="BY266" s="15" t="n">
        <v>2.75</v>
      </c>
      <c r="BZ266" s="15" t="s">
        <v>755</v>
      </c>
      <c r="CB266" s="15" t="s">
        <v>640</v>
      </c>
      <c r="CC266" s="15" t="s">
        <v>505</v>
      </c>
      <c r="CD266" s="15" t="s">
        <v>505</v>
      </c>
      <c r="CE266" s="15" t="s">
        <v>505</v>
      </c>
      <c r="CG266" s="15" t="n">
        <v>3.25</v>
      </c>
      <c r="CH266" s="15" t="s">
        <v>740</v>
      </c>
      <c r="CJ266" s="15" t="s">
        <v>640</v>
      </c>
      <c r="CK266" s="15" t="s">
        <v>505</v>
      </c>
      <c r="CL266" s="15" t="s">
        <v>505</v>
      </c>
      <c r="CM266" s="15" t="s">
        <v>505</v>
      </c>
      <c r="CO266" s="15" t="n">
        <v>2.5</v>
      </c>
      <c r="CP266" s="15" t="s">
        <v>595</v>
      </c>
      <c r="CR266" s="15" t="s">
        <v>640</v>
      </c>
      <c r="CS266" s="15" t="s">
        <v>505</v>
      </c>
      <c r="CT266" s="15" t="s">
        <v>505</v>
      </c>
      <c r="CU266" s="15" t="s">
        <v>505</v>
      </c>
      <c r="CW266" s="15" t="n">
        <v>3.5</v>
      </c>
      <c r="CX266" s="15" t="s">
        <v>598</v>
      </c>
      <c r="CZ266" s="15" t="s">
        <v>640</v>
      </c>
      <c r="DA266" s="15" t="s">
        <v>505</v>
      </c>
      <c r="DB266" s="15" t="s">
        <v>505</v>
      </c>
      <c r="DC266" s="15" t="s">
        <v>505</v>
      </c>
      <c r="DE266" s="15" t="n">
        <v>2.75</v>
      </c>
      <c r="DF266" s="15" t="s">
        <v>755</v>
      </c>
      <c r="DH266" s="15" t="s">
        <v>640</v>
      </c>
      <c r="DI266" s="15" t="s">
        <v>505</v>
      </c>
      <c r="DJ266" s="15" t="s">
        <v>505</v>
      </c>
      <c r="DK266" s="15" t="s">
        <v>505</v>
      </c>
      <c r="DM266" s="15" t="n">
        <v>6</v>
      </c>
      <c r="DN266" s="15" t="s">
        <v>613</v>
      </c>
      <c r="DP266" s="15" t="s">
        <v>640</v>
      </c>
      <c r="DQ266" s="15" t="s">
        <v>505</v>
      </c>
      <c r="DR266" s="15" t="s">
        <v>505</v>
      </c>
      <c r="DS266" s="15" t="s">
        <v>505</v>
      </c>
      <c r="DU266" s="15" t="n">
        <v>9.75</v>
      </c>
      <c r="DV266" s="15" t="s">
        <v>1726</v>
      </c>
      <c r="DX266" s="15" t="s">
        <v>640</v>
      </c>
      <c r="DY266" s="15" t="s">
        <v>505</v>
      </c>
      <c r="DZ266" s="15" t="s">
        <v>505</v>
      </c>
      <c r="EA266" s="15" t="s">
        <v>505</v>
      </c>
      <c r="EC266" s="15" t="n">
        <v>3.75</v>
      </c>
      <c r="ED266" s="15" t="s">
        <v>724</v>
      </c>
      <c r="EF266" s="15" t="s">
        <v>640</v>
      </c>
      <c r="EG266" s="15" t="s">
        <v>505</v>
      </c>
      <c r="EH266" s="15" t="s">
        <v>505</v>
      </c>
      <c r="EI266" s="15" t="s">
        <v>505</v>
      </c>
      <c r="EK266" s="15" t="n">
        <v>11.75</v>
      </c>
      <c r="EL266" s="15" t="s">
        <v>1727</v>
      </c>
      <c r="EN266" s="15" t="s">
        <v>640</v>
      </c>
      <c r="EO266" s="15" t="s">
        <v>505</v>
      </c>
      <c r="EP266" s="15" t="s">
        <v>505</v>
      </c>
      <c r="EQ266" s="15" t="s">
        <v>505</v>
      </c>
      <c r="ES266" s="15" t="n">
        <v>13.5</v>
      </c>
      <c r="ET266" s="15" t="s">
        <v>804</v>
      </c>
      <c r="EV266" s="15" t="s">
        <v>640</v>
      </c>
      <c r="EW266" s="15" t="s">
        <v>505</v>
      </c>
      <c r="EX266" s="15" t="s">
        <v>505</v>
      </c>
      <c r="EY266" s="15" t="s">
        <v>505</v>
      </c>
      <c r="FA266" s="15" t="n">
        <v>44</v>
      </c>
      <c r="FB266" s="15" t="s">
        <v>744</v>
      </c>
      <c r="FD266" s="15" t="s">
        <v>640</v>
      </c>
      <c r="FE266" s="15" t="s">
        <v>505</v>
      </c>
      <c r="FF266" s="15" t="s">
        <v>505</v>
      </c>
      <c r="FG266" s="15" t="s">
        <v>508</v>
      </c>
      <c r="FH266" s="15" t="n">
        <v>4</v>
      </c>
      <c r="FI266" s="15" t="n">
        <v>1</v>
      </c>
      <c r="FJ266" s="15" t="s">
        <v>564</v>
      </c>
      <c r="FL266" s="15" t="s">
        <v>505</v>
      </c>
      <c r="FM266" s="15" t="s">
        <v>505</v>
      </c>
      <c r="FN266" s="15" t="s">
        <v>505</v>
      </c>
      <c r="FP266" s="15" t="n">
        <v>3</v>
      </c>
      <c r="FQ266" s="15" t="s">
        <v>679</v>
      </c>
      <c r="FS266" s="15" t="s">
        <v>505</v>
      </c>
      <c r="FT266" s="15" t="s">
        <v>505</v>
      </c>
      <c r="FU266" s="15" t="s">
        <v>505</v>
      </c>
      <c r="FW266" s="15" t="n">
        <v>2</v>
      </c>
      <c r="FX266" s="15" t="s">
        <v>520</v>
      </c>
      <c r="FZ266" s="15" t="s">
        <v>505</v>
      </c>
      <c r="GA266" s="15" t="s">
        <v>505</v>
      </c>
      <c r="GB266" s="15" t="s">
        <v>505</v>
      </c>
      <c r="GD266" s="15" t="n">
        <v>4</v>
      </c>
      <c r="GE266" s="15" t="s">
        <v>521</v>
      </c>
      <c r="GG266" s="15" t="s">
        <v>505</v>
      </c>
      <c r="GH266" s="15" t="s">
        <v>505</v>
      </c>
      <c r="GI266" s="15" t="s">
        <v>505</v>
      </c>
      <c r="GK266" s="15" t="n">
        <v>2.5</v>
      </c>
      <c r="GL266" s="15" t="s">
        <v>595</v>
      </c>
      <c r="GN266" s="15" t="s">
        <v>505</v>
      </c>
      <c r="GO266" s="15" t="s">
        <v>505</v>
      </c>
      <c r="GP266" s="15" t="s">
        <v>505</v>
      </c>
      <c r="GR266" s="15" t="n">
        <v>3</v>
      </c>
      <c r="GS266" s="15" t="s">
        <v>679</v>
      </c>
      <c r="GU266" s="15" t="s">
        <v>640</v>
      </c>
      <c r="GV266" s="15" t="s">
        <v>505</v>
      </c>
      <c r="GW266" s="15" t="s">
        <v>505</v>
      </c>
      <c r="GX266" s="15" t="s">
        <v>505</v>
      </c>
      <c r="GZ266" s="15" t="n">
        <v>3.5</v>
      </c>
      <c r="HA266" s="15" t="s">
        <v>598</v>
      </c>
      <c r="HC266" s="15" t="s">
        <v>640</v>
      </c>
      <c r="HD266" s="15" t="s">
        <v>505</v>
      </c>
      <c r="HE266" s="15" t="s">
        <v>505</v>
      </c>
      <c r="HF266" s="15" t="s">
        <v>505</v>
      </c>
      <c r="HH266" s="15" t="n">
        <v>3.5</v>
      </c>
      <c r="HI266" s="15" t="s">
        <v>598</v>
      </c>
      <c r="HK266" s="15" t="s">
        <v>640</v>
      </c>
      <c r="HL266" s="15" t="s">
        <v>505</v>
      </c>
      <c r="HM266" s="15" t="s">
        <v>505</v>
      </c>
      <c r="HN266" s="15" t="s">
        <v>505</v>
      </c>
      <c r="HP266" s="15" t="n">
        <v>4.5</v>
      </c>
      <c r="HQ266" s="15" t="s">
        <v>582</v>
      </c>
      <c r="HS266" s="15" t="s">
        <v>640</v>
      </c>
      <c r="HT266" s="15" t="s">
        <v>505</v>
      </c>
      <c r="HU266" s="15" t="s">
        <v>505</v>
      </c>
      <c r="HV266" s="15" t="s">
        <v>505</v>
      </c>
      <c r="HX266" s="15" t="n">
        <v>3.75</v>
      </c>
      <c r="HY266" s="15" t="s">
        <v>724</v>
      </c>
      <c r="IA266" s="15" t="s">
        <v>640</v>
      </c>
      <c r="IB266" s="15" t="s">
        <v>505</v>
      </c>
      <c r="IC266" s="15" t="s">
        <v>505</v>
      </c>
      <c r="ID266" s="15" t="s">
        <v>505</v>
      </c>
      <c r="IF266" s="15" t="n">
        <v>5.5</v>
      </c>
      <c r="IG266" s="15" t="s">
        <v>757</v>
      </c>
      <c r="II266" s="15" t="s">
        <v>640</v>
      </c>
      <c r="IJ266" s="15" t="s">
        <v>505</v>
      </c>
      <c r="IK266" s="15" t="s">
        <v>505</v>
      </c>
      <c r="IL266" s="15" t="s">
        <v>505</v>
      </c>
      <c r="IN266" s="15" t="n">
        <v>1.5</v>
      </c>
      <c r="IO266" s="15" t="s">
        <v>618</v>
      </c>
      <c r="IQ266" s="15" t="s">
        <v>640</v>
      </c>
      <c r="IR266" s="15" t="s">
        <v>505</v>
      </c>
      <c r="IS266" s="15" t="s">
        <v>505</v>
      </c>
      <c r="IT266" s="15" t="s">
        <v>505</v>
      </c>
      <c r="IV266" s="15" t="n">
        <v>4</v>
      </c>
      <c r="IW266" s="15" t="s">
        <v>521</v>
      </c>
      <c r="IY266" s="15" t="s">
        <v>640</v>
      </c>
      <c r="IZ266" s="15" t="s">
        <v>505</v>
      </c>
      <c r="JA266" s="15" t="s">
        <v>505</v>
      </c>
      <c r="JB266" s="15" t="s">
        <v>505</v>
      </c>
      <c r="JD266" s="15" t="n">
        <v>16</v>
      </c>
      <c r="JE266" s="15" t="s">
        <v>751</v>
      </c>
      <c r="JG266" s="15" t="s">
        <v>640</v>
      </c>
      <c r="JH266" s="15" t="s">
        <v>505</v>
      </c>
      <c r="JI266" s="15" t="s">
        <v>505</v>
      </c>
      <c r="JJ266" s="15" t="s">
        <v>505</v>
      </c>
      <c r="JL266" s="15" t="n">
        <v>16</v>
      </c>
      <c r="JM266" s="15" t="s">
        <v>751</v>
      </c>
      <c r="JO266" s="15" t="s">
        <v>640</v>
      </c>
      <c r="JP266" s="15" t="s">
        <v>505</v>
      </c>
      <c r="JQ266" s="15" t="s">
        <v>505</v>
      </c>
      <c r="JR266" s="15" t="s">
        <v>505</v>
      </c>
      <c r="JT266" s="15" t="n">
        <v>10</v>
      </c>
      <c r="JU266" s="15" t="s">
        <v>525</v>
      </c>
      <c r="JW266" s="15" t="s">
        <v>640</v>
      </c>
      <c r="KN266" s="15" t="s">
        <v>505</v>
      </c>
      <c r="KO266" s="15" t="s">
        <v>505</v>
      </c>
      <c r="KP266" s="15" t="s">
        <v>505</v>
      </c>
      <c r="KR266" s="15" t="n">
        <v>7</v>
      </c>
      <c r="KS266" s="15" t="s">
        <v>727</v>
      </c>
      <c r="KU266" s="15" t="s">
        <v>640</v>
      </c>
      <c r="KV266" s="15" t="s">
        <v>505</v>
      </c>
      <c r="KW266" s="15" t="s">
        <v>505</v>
      </c>
      <c r="KX266" s="15" t="s">
        <v>505</v>
      </c>
      <c r="KZ266" s="15" t="n">
        <v>8</v>
      </c>
      <c r="LA266" s="15" t="s">
        <v>733</v>
      </c>
      <c r="LC266" s="15" t="s">
        <v>640</v>
      </c>
      <c r="LD266" s="15" t="s">
        <v>505</v>
      </c>
      <c r="LE266" s="15" t="s">
        <v>505</v>
      </c>
      <c r="LF266" s="15" t="s">
        <v>505</v>
      </c>
      <c r="LH266" s="15" t="n">
        <v>11</v>
      </c>
      <c r="LI266" s="15" t="s">
        <v>690</v>
      </c>
      <c r="LK266" s="15" t="s">
        <v>640</v>
      </c>
      <c r="LL266" s="15" t="s">
        <v>505</v>
      </c>
      <c r="LM266" s="15" t="s">
        <v>505</v>
      </c>
      <c r="LN266" s="15" t="s">
        <v>505</v>
      </c>
      <c r="LP266" s="15" t="n">
        <v>13</v>
      </c>
      <c r="LQ266" s="15" t="s">
        <v>717</v>
      </c>
      <c r="LS266" s="15" t="s">
        <v>640</v>
      </c>
      <c r="LT266" s="15" t="s">
        <v>505</v>
      </c>
      <c r="LU266" s="15" t="s">
        <v>505</v>
      </c>
      <c r="LV266" s="15" t="s">
        <v>505</v>
      </c>
      <c r="LX266" s="15" t="n">
        <v>12</v>
      </c>
      <c r="LY266" s="15" t="s">
        <v>580</v>
      </c>
      <c r="MA266" s="15" t="s">
        <v>511</v>
      </c>
      <c r="MB266" s="15" t="s">
        <v>505</v>
      </c>
      <c r="MC266" s="15" t="s">
        <v>505</v>
      </c>
      <c r="MD266" s="15" t="s">
        <v>505</v>
      </c>
      <c r="MF266" s="15" t="n">
        <v>1.75</v>
      </c>
      <c r="MG266" s="15" t="s">
        <v>707</v>
      </c>
      <c r="MI266" s="15" t="s">
        <v>511</v>
      </c>
      <c r="NH266" s="15" t="s">
        <v>509</v>
      </c>
      <c r="OU266" s="15" t="s">
        <v>510</v>
      </c>
      <c r="QH266" s="15" t="s">
        <v>511</v>
      </c>
      <c r="QI266" s="15" t="n">
        <v>343937180</v>
      </c>
      <c r="QJ266" s="15" t="s">
        <v>1728</v>
      </c>
      <c r="QK266" s="15" t="n">
        <v>44838.9562152778</v>
      </c>
      <c r="QN266" s="15" t="s">
        <v>513</v>
      </c>
      <c r="QQ266" s="15" t="n">
        <v>265</v>
      </c>
    </row>
    <row r="267" customFormat="false" ht="13.8" hidden="false" customHeight="false" outlineLevel="0" collapsed="false">
      <c r="A267" s="16" t="n">
        <v>44838.2842942824</v>
      </c>
      <c r="B267" s="16" t="n">
        <v>44838.2882462963</v>
      </c>
      <c r="C267" s="16" t="n">
        <v>44838</v>
      </c>
      <c r="D267" s="15" t="s">
        <v>553</v>
      </c>
      <c r="G267" s="16" t="n">
        <v>44838</v>
      </c>
      <c r="H267" s="15" t="s">
        <v>554</v>
      </c>
      <c r="I267" s="15" t="s">
        <v>1723</v>
      </c>
      <c r="J267" s="15" t="s">
        <v>1724</v>
      </c>
      <c r="K267" s="15" t="s">
        <v>1729</v>
      </c>
      <c r="L267" s="15" t="s">
        <v>601</v>
      </c>
      <c r="Q267" s="15" t="s">
        <v>505</v>
      </c>
      <c r="R267" s="15" t="s">
        <v>505</v>
      </c>
      <c r="S267" s="15" t="s">
        <v>505</v>
      </c>
      <c r="U267" s="15" t="n">
        <v>1.5</v>
      </c>
      <c r="V267" s="15" t="s">
        <v>618</v>
      </c>
      <c r="X267" s="15" t="s">
        <v>640</v>
      </c>
      <c r="Y267" s="15" t="s">
        <v>505</v>
      </c>
      <c r="Z267" s="15" t="s">
        <v>505</v>
      </c>
      <c r="AA267" s="15" t="s">
        <v>505</v>
      </c>
      <c r="AC267" s="15" t="n">
        <v>3.25</v>
      </c>
      <c r="AD267" s="15" t="s">
        <v>740</v>
      </c>
      <c r="AF267" s="15" t="s">
        <v>640</v>
      </c>
      <c r="AG267" s="15" t="s">
        <v>505</v>
      </c>
      <c r="AH267" s="15" t="s">
        <v>505</v>
      </c>
      <c r="AI267" s="15" t="s">
        <v>505</v>
      </c>
      <c r="AK267" s="15" t="n">
        <v>3</v>
      </c>
      <c r="AL267" s="15" t="s">
        <v>679</v>
      </c>
      <c r="AN267" s="15" t="s">
        <v>640</v>
      </c>
      <c r="AO267" s="15" t="s">
        <v>505</v>
      </c>
      <c r="AP267" s="15" t="s">
        <v>505</v>
      </c>
      <c r="AQ267" s="15" t="s">
        <v>505</v>
      </c>
      <c r="AS267" s="15" t="n">
        <v>4.5</v>
      </c>
      <c r="AT267" s="15" t="s">
        <v>582</v>
      </c>
      <c r="AV267" s="15" t="s">
        <v>640</v>
      </c>
      <c r="AW267" s="15" t="s">
        <v>505</v>
      </c>
      <c r="AX267" s="15" t="s">
        <v>505</v>
      </c>
      <c r="AY267" s="15" t="s">
        <v>508</v>
      </c>
      <c r="AZ267" s="15" t="n">
        <v>400</v>
      </c>
      <c r="BA267" s="15" t="n">
        <v>3.25</v>
      </c>
      <c r="BB267" s="15" t="s">
        <v>1730</v>
      </c>
      <c r="BD267" s="15" t="s">
        <v>640</v>
      </c>
      <c r="BE267" s="15" t="s">
        <v>505</v>
      </c>
      <c r="BF267" s="15" t="s">
        <v>505</v>
      </c>
      <c r="BG267" s="15" t="s">
        <v>505</v>
      </c>
      <c r="BI267" s="15" t="n">
        <v>7.25</v>
      </c>
      <c r="BJ267" s="15" t="s">
        <v>1731</v>
      </c>
      <c r="BL267" s="15" t="s">
        <v>511</v>
      </c>
      <c r="BM267" s="15" t="s">
        <v>505</v>
      </c>
      <c r="BN267" s="15" t="s">
        <v>505</v>
      </c>
      <c r="BO267" s="15" t="s">
        <v>505</v>
      </c>
      <c r="BQ267" s="15" t="n">
        <v>3</v>
      </c>
      <c r="BR267" s="15" t="s">
        <v>679</v>
      </c>
      <c r="BT267" s="15" t="s">
        <v>640</v>
      </c>
      <c r="BU267" s="15" t="s">
        <v>505</v>
      </c>
      <c r="BV267" s="15" t="s">
        <v>505</v>
      </c>
      <c r="BW267" s="15" t="s">
        <v>505</v>
      </c>
      <c r="BY267" s="15" t="n">
        <v>3</v>
      </c>
      <c r="BZ267" s="15" t="s">
        <v>679</v>
      </c>
      <c r="CB267" s="15" t="s">
        <v>640</v>
      </c>
      <c r="CC267" s="15" t="s">
        <v>505</v>
      </c>
      <c r="CD267" s="15" t="s">
        <v>505</v>
      </c>
      <c r="CE267" s="15" t="s">
        <v>505</v>
      </c>
      <c r="CG267" s="15" t="n">
        <v>3.25</v>
      </c>
      <c r="CH267" s="15" t="s">
        <v>740</v>
      </c>
      <c r="CJ267" s="15" t="s">
        <v>511</v>
      </c>
      <c r="CK267" s="15" t="s">
        <v>505</v>
      </c>
      <c r="CL267" s="15" t="s">
        <v>505</v>
      </c>
      <c r="CM267" s="15" t="s">
        <v>505</v>
      </c>
      <c r="CO267" s="15" t="n">
        <v>2.25</v>
      </c>
      <c r="CP267" s="15" t="s">
        <v>685</v>
      </c>
      <c r="CR267" s="15" t="s">
        <v>640</v>
      </c>
      <c r="CS267" s="15" t="s">
        <v>505</v>
      </c>
      <c r="CT267" s="15" t="s">
        <v>505</v>
      </c>
      <c r="CU267" s="15" t="s">
        <v>505</v>
      </c>
      <c r="CW267" s="15" t="n">
        <v>3.25</v>
      </c>
      <c r="CX267" s="15" t="s">
        <v>740</v>
      </c>
      <c r="CZ267" s="15" t="s">
        <v>640</v>
      </c>
      <c r="DA267" s="15" t="s">
        <v>505</v>
      </c>
      <c r="DB267" s="15" t="s">
        <v>505</v>
      </c>
      <c r="DC267" s="15" t="s">
        <v>505</v>
      </c>
      <c r="DE267" s="15" t="n">
        <v>2.5</v>
      </c>
      <c r="DF267" s="15" t="s">
        <v>595</v>
      </c>
      <c r="DH267" s="15" t="s">
        <v>640</v>
      </c>
      <c r="DI267" s="15" t="s">
        <v>505</v>
      </c>
      <c r="DJ267" s="15" t="s">
        <v>505</v>
      </c>
      <c r="DK267" s="15" t="s">
        <v>505</v>
      </c>
      <c r="DM267" s="15" t="n">
        <v>6.25</v>
      </c>
      <c r="DN267" s="15" t="s">
        <v>1460</v>
      </c>
      <c r="DP267" s="15" t="s">
        <v>640</v>
      </c>
      <c r="DQ267" s="15" t="s">
        <v>505</v>
      </c>
      <c r="DR267" s="15" t="s">
        <v>505</v>
      </c>
      <c r="DS267" s="15" t="s">
        <v>505</v>
      </c>
      <c r="DU267" s="15" t="n">
        <v>11.25</v>
      </c>
      <c r="DV267" s="15" t="s">
        <v>728</v>
      </c>
      <c r="DX267" s="15" t="s">
        <v>640</v>
      </c>
      <c r="DY267" s="15" t="s">
        <v>505</v>
      </c>
      <c r="DZ267" s="15" t="s">
        <v>505</v>
      </c>
      <c r="EA267" s="15" t="s">
        <v>505</v>
      </c>
      <c r="EC267" s="15" t="n">
        <v>3.5</v>
      </c>
      <c r="ED267" s="15" t="s">
        <v>598</v>
      </c>
      <c r="EF267" s="15" t="s">
        <v>511</v>
      </c>
      <c r="EG267" s="15" t="s">
        <v>505</v>
      </c>
      <c r="EH267" s="15" t="s">
        <v>505</v>
      </c>
      <c r="EI267" s="15" t="s">
        <v>505</v>
      </c>
      <c r="EK267" s="15" t="n">
        <v>10.75</v>
      </c>
      <c r="EL267" s="15" t="s">
        <v>742</v>
      </c>
      <c r="EN267" s="15" t="s">
        <v>640</v>
      </c>
      <c r="EO267" s="15" t="s">
        <v>505</v>
      </c>
      <c r="EP267" s="15" t="s">
        <v>505</v>
      </c>
      <c r="EQ267" s="15" t="s">
        <v>505</v>
      </c>
      <c r="ES267" s="15" t="n">
        <v>13</v>
      </c>
      <c r="ET267" s="15" t="s">
        <v>717</v>
      </c>
      <c r="EV267" s="15" t="s">
        <v>640</v>
      </c>
      <c r="EW267" s="15" t="s">
        <v>505</v>
      </c>
      <c r="EX267" s="15" t="s">
        <v>505</v>
      </c>
      <c r="EY267" s="15" t="s">
        <v>505</v>
      </c>
      <c r="FA267" s="15" t="n">
        <v>46</v>
      </c>
      <c r="FB267" s="15" t="s">
        <v>750</v>
      </c>
      <c r="FD267" s="15" t="s">
        <v>640</v>
      </c>
      <c r="FE267" s="15" t="s">
        <v>505</v>
      </c>
      <c r="FF267" s="15" t="s">
        <v>505</v>
      </c>
      <c r="FG267" s="15" t="s">
        <v>508</v>
      </c>
      <c r="FH267" s="15" t="n">
        <v>4</v>
      </c>
      <c r="FI267" s="15" t="n">
        <v>1</v>
      </c>
      <c r="FJ267" s="15" t="s">
        <v>564</v>
      </c>
      <c r="FL267" s="15" t="s">
        <v>505</v>
      </c>
      <c r="FM267" s="15" t="s">
        <v>505</v>
      </c>
      <c r="FN267" s="15" t="s">
        <v>505</v>
      </c>
      <c r="FP267" s="15" t="n">
        <v>2.5</v>
      </c>
      <c r="FQ267" s="15" t="s">
        <v>595</v>
      </c>
      <c r="FS267" s="15" t="s">
        <v>505</v>
      </c>
      <c r="FT267" s="15" t="s">
        <v>505</v>
      </c>
      <c r="FU267" s="15" t="s">
        <v>505</v>
      </c>
      <c r="FW267" s="15" t="n">
        <v>2.25</v>
      </c>
      <c r="FX267" s="15" t="s">
        <v>685</v>
      </c>
      <c r="FZ267" s="15" t="s">
        <v>505</v>
      </c>
      <c r="GA267" s="15" t="s">
        <v>505</v>
      </c>
      <c r="GB267" s="15" t="s">
        <v>505</v>
      </c>
      <c r="GD267" s="15" t="n">
        <v>5</v>
      </c>
      <c r="GE267" s="15" t="s">
        <v>524</v>
      </c>
      <c r="GG267" s="15" t="s">
        <v>505</v>
      </c>
      <c r="GH267" s="15" t="s">
        <v>505</v>
      </c>
      <c r="GI267" s="15" t="s">
        <v>505</v>
      </c>
      <c r="GK267" s="15" t="n">
        <v>2.75</v>
      </c>
      <c r="GL267" s="15" t="s">
        <v>755</v>
      </c>
      <c r="GN267" s="15" t="s">
        <v>505</v>
      </c>
      <c r="GO267" s="15" t="s">
        <v>505</v>
      </c>
      <c r="GP267" s="15" t="s">
        <v>505</v>
      </c>
      <c r="GR267" s="15" t="n">
        <v>2.75</v>
      </c>
      <c r="GS267" s="15" t="s">
        <v>755</v>
      </c>
      <c r="GU267" s="15" t="s">
        <v>640</v>
      </c>
      <c r="GV267" s="15" t="s">
        <v>505</v>
      </c>
      <c r="GW267" s="15" t="s">
        <v>505</v>
      </c>
      <c r="GX267" s="15" t="s">
        <v>505</v>
      </c>
      <c r="GZ267" s="15" t="n">
        <v>3</v>
      </c>
      <c r="HA267" s="15" t="s">
        <v>679</v>
      </c>
      <c r="HC267" s="15" t="s">
        <v>640</v>
      </c>
      <c r="HD267" s="15" t="s">
        <v>505</v>
      </c>
      <c r="HE267" s="15" t="s">
        <v>505</v>
      </c>
      <c r="HF267" s="15" t="s">
        <v>505</v>
      </c>
      <c r="HH267" s="15" t="n">
        <v>3.25</v>
      </c>
      <c r="HI267" s="15" t="s">
        <v>740</v>
      </c>
      <c r="HK267" s="15" t="s">
        <v>640</v>
      </c>
      <c r="HL267" s="15" t="s">
        <v>505</v>
      </c>
      <c r="HM267" s="15" t="s">
        <v>505</v>
      </c>
      <c r="HN267" s="15" t="s">
        <v>505</v>
      </c>
      <c r="HP267" s="15" t="n">
        <v>4.75</v>
      </c>
      <c r="HQ267" s="15" t="s">
        <v>731</v>
      </c>
      <c r="HS267" s="15" t="s">
        <v>640</v>
      </c>
      <c r="HT267" s="15" t="s">
        <v>505</v>
      </c>
      <c r="HU267" s="15" t="s">
        <v>505</v>
      </c>
      <c r="HV267" s="15" t="s">
        <v>505</v>
      </c>
      <c r="HX267" s="15" t="n">
        <v>3.5</v>
      </c>
      <c r="HY267" s="15" t="s">
        <v>598</v>
      </c>
      <c r="IA267" s="15" t="s">
        <v>640</v>
      </c>
      <c r="IB267" s="15" t="s">
        <v>505</v>
      </c>
      <c r="IC267" s="15" t="s">
        <v>505</v>
      </c>
      <c r="ID267" s="15" t="s">
        <v>505</v>
      </c>
      <c r="IF267" s="15" t="n">
        <v>5.5</v>
      </c>
      <c r="IG267" s="15" t="s">
        <v>757</v>
      </c>
      <c r="II267" s="15" t="s">
        <v>640</v>
      </c>
      <c r="IJ267" s="15" t="s">
        <v>505</v>
      </c>
      <c r="IK267" s="15" t="s">
        <v>505</v>
      </c>
      <c r="IL267" s="15" t="s">
        <v>505</v>
      </c>
      <c r="IN267" s="15" t="n">
        <v>1.25</v>
      </c>
      <c r="IO267" s="15" t="s">
        <v>564</v>
      </c>
      <c r="IQ267" s="15" t="s">
        <v>640</v>
      </c>
      <c r="IR267" s="15" t="s">
        <v>505</v>
      </c>
      <c r="IS267" s="15" t="s">
        <v>505</v>
      </c>
      <c r="IT267" s="15" t="s">
        <v>505</v>
      </c>
      <c r="IV267" s="15" t="n">
        <v>3.5</v>
      </c>
      <c r="IW267" s="15" t="s">
        <v>598</v>
      </c>
      <c r="IY267" s="15" t="s">
        <v>640</v>
      </c>
      <c r="IZ267" s="15" t="s">
        <v>505</v>
      </c>
      <c r="JA267" s="15" t="s">
        <v>505</v>
      </c>
      <c r="JB267" s="15" t="s">
        <v>505</v>
      </c>
      <c r="JD267" s="15" t="n">
        <v>17</v>
      </c>
      <c r="JE267" s="15" t="s">
        <v>745</v>
      </c>
      <c r="JG267" s="15" t="s">
        <v>640</v>
      </c>
      <c r="JH267" s="15" t="s">
        <v>505</v>
      </c>
      <c r="JI267" s="15" t="s">
        <v>505</v>
      </c>
      <c r="JJ267" s="15" t="s">
        <v>505</v>
      </c>
      <c r="JL267" s="15" t="n">
        <v>14</v>
      </c>
      <c r="JM267" s="15" t="s">
        <v>743</v>
      </c>
      <c r="JO267" s="15" t="s">
        <v>640</v>
      </c>
      <c r="JP267" s="15" t="s">
        <v>505</v>
      </c>
      <c r="JQ267" s="15" t="s">
        <v>505</v>
      </c>
      <c r="JR267" s="15" t="s">
        <v>505</v>
      </c>
      <c r="JT267" s="15" t="n">
        <v>8</v>
      </c>
      <c r="JU267" s="15" t="s">
        <v>733</v>
      </c>
      <c r="JW267" s="15" t="s">
        <v>640</v>
      </c>
      <c r="KN267" s="15" t="s">
        <v>505</v>
      </c>
      <c r="KO267" s="15" t="s">
        <v>505</v>
      </c>
      <c r="KP267" s="15" t="s">
        <v>505</v>
      </c>
      <c r="KR267" s="15" t="n">
        <v>6.5</v>
      </c>
      <c r="KS267" s="15" t="s">
        <v>725</v>
      </c>
      <c r="KU267" s="15" t="s">
        <v>640</v>
      </c>
      <c r="KV267" s="15" t="s">
        <v>505</v>
      </c>
      <c r="KW267" s="15" t="s">
        <v>505</v>
      </c>
      <c r="KX267" s="15" t="s">
        <v>505</v>
      </c>
      <c r="KZ267" s="15" t="n">
        <v>8</v>
      </c>
      <c r="LA267" s="15" t="s">
        <v>733</v>
      </c>
      <c r="LC267" s="15" t="s">
        <v>640</v>
      </c>
      <c r="LD267" s="15" t="s">
        <v>505</v>
      </c>
      <c r="LE267" s="15" t="s">
        <v>505</v>
      </c>
      <c r="LF267" s="15" t="s">
        <v>505</v>
      </c>
      <c r="LH267" s="15" t="n">
        <v>9</v>
      </c>
      <c r="LI267" s="15" t="s">
        <v>614</v>
      </c>
      <c r="LK267" s="15" t="s">
        <v>511</v>
      </c>
      <c r="LL267" s="15" t="s">
        <v>505</v>
      </c>
      <c r="LM267" s="15" t="s">
        <v>505</v>
      </c>
      <c r="LN267" s="15" t="s">
        <v>505</v>
      </c>
      <c r="LP267" s="15" t="n">
        <v>11</v>
      </c>
      <c r="LQ267" s="15" t="s">
        <v>690</v>
      </c>
      <c r="LS267" s="15" t="s">
        <v>640</v>
      </c>
      <c r="LT267" s="15" t="s">
        <v>505</v>
      </c>
      <c r="LU267" s="15" t="s">
        <v>505</v>
      </c>
      <c r="LV267" s="15" t="s">
        <v>505</v>
      </c>
      <c r="LX267" s="15" t="n">
        <v>13</v>
      </c>
      <c r="LY267" s="15" t="s">
        <v>717</v>
      </c>
      <c r="MA267" s="15" t="s">
        <v>640</v>
      </c>
      <c r="MB267" s="15" t="s">
        <v>505</v>
      </c>
      <c r="MC267" s="15" t="s">
        <v>505</v>
      </c>
      <c r="MD267" s="15" t="s">
        <v>505</v>
      </c>
      <c r="MF267" s="15" t="n">
        <v>2</v>
      </c>
      <c r="MG267" s="15" t="s">
        <v>734</v>
      </c>
      <c r="MI267" s="15" t="s">
        <v>511</v>
      </c>
      <c r="NH267" s="15" t="s">
        <v>509</v>
      </c>
      <c r="OU267" s="15" t="s">
        <v>510</v>
      </c>
      <c r="QH267" s="15" t="s">
        <v>511</v>
      </c>
      <c r="QI267" s="15" t="n">
        <v>343937182</v>
      </c>
      <c r="QJ267" s="15" t="s">
        <v>1732</v>
      </c>
      <c r="QK267" s="15" t="n">
        <v>44838.9562268519</v>
      </c>
      <c r="QN267" s="15" t="s">
        <v>513</v>
      </c>
      <c r="QQ267" s="15" t="n">
        <v>266</v>
      </c>
    </row>
    <row r="268" customFormat="false" ht="13.8" hidden="false" customHeight="false" outlineLevel="0" collapsed="false">
      <c r="A268" s="16" t="n">
        <v>44838.4355850463</v>
      </c>
      <c r="B268" s="16" t="n">
        <v>44838.9434126273</v>
      </c>
      <c r="C268" s="16" t="n">
        <v>44838</v>
      </c>
      <c r="D268" s="15" t="s">
        <v>553</v>
      </c>
      <c r="G268" s="16" t="n">
        <v>44838</v>
      </c>
      <c r="H268" s="15" t="s">
        <v>554</v>
      </c>
      <c r="I268" s="15" t="s">
        <v>1723</v>
      </c>
      <c r="J268" s="15" t="s">
        <v>1724</v>
      </c>
      <c r="K268" s="15" t="s">
        <v>1733</v>
      </c>
      <c r="L268" s="15" t="s">
        <v>601</v>
      </c>
      <c r="Q268" s="15" t="s">
        <v>505</v>
      </c>
      <c r="R268" s="15" t="s">
        <v>505</v>
      </c>
      <c r="S268" s="15" t="s">
        <v>505</v>
      </c>
      <c r="U268" s="15" t="n">
        <v>1.5</v>
      </c>
      <c r="V268" s="15" t="s">
        <v>618</v>
      </c>
      <c r="X268" s="15" t="s">
        <v>640</v>
      </c>
      <c r="Y268" s="15" t="s">
        <v>505</v>
      </c>
      <c r="Z268" s="15" t="s">
        <v>505</v>
      </c>
      <c r="AA268" s="15" t="s">
        <v>505</v>
      </c>
      <c r="AC268" s="15" t="n">
        <v>4</v>
      </c>
      <c r="AD268" s="15" t="s">
        <v>521</v>
      </c>
      <c r="AF268" s="15" t="s">
        <v>640</v>
      </c>
      <c r="AG268" s="15" t="s">
        <v>505</v>
      </c>
      <c r="AH268" s="15" t="s">
        <v>505</v>
      </c>
      <c r="AI268" s="15" t="s">
        <v>505</v>
      </c>
      <c r="AK268" s="15" t="n">
        <v>3.75</v>
      </c>
      <c r="AL268" s="15" t="s">
        <v>724</v>
      </c>
      <c r="AN268" s="15" t="s">
        <v>640</v>
      </c>
      <c r="AO268" s="15" t="s">
        <v>505</v>
      </c>
      <c r="AP268" s="15" t="s">
        <v>505</v>
      </c>
      <c r="AQ268" s="15" t="s">
        <v>505</v>
      </c>
      <c r="AS268" s="15" t="n">
        <v>4.5</v>
      </c>
      <c r="AT268" s="15" t="s">
        <v>582</v>
      </c>
      <c r="AV268" s="15" t="s">
        <v>640</v>
      </c>
      <c r="AW268" s="15" t="s">
        <v>505</v>
      </c>
      <c r="AX268" s="15" t="s">
        <v>505</v>
      </c>
      <c r="AY268" s="15" t="s">
        <v>505</v>
      </c>
      <c r="BA268" s="15" t="n">
        <v>3.5</v>
      </c>
      <c r="BB268" s="15" t="s">
        <v>598</v>
      </c>
      <c r="BD268" s="15" t="s">
        <v>640</v>
      </c>
      <c r="BE268" s="15" t="s">
        <v>505</v>
      </c>
      <c r="BF268" s="15" t="s">
        <v>505</v>
      </c>
      <c r="BG268" s="15" t="s">
        <v>505</v>
      </c>
      <c r="BI268" s="15" t="n">
        <v>7.5</v>
      </c>
      <c r="BJ268" s="15" t="s">
        <v>739</v>
      </c>
      <c r="BL268" s="15" t="s">
        <v>640</v>
      </c>
      <c r="BM268" s="15" t="s">
        <v>505</v>
      </c>
      <c r="BN268" s="15" t="s">
        <v>505</v>
      </c>
      <c r="BO268" s="15" t="s">
        <v>505</v>
      </c>
      <c r="BQ268" s="15" t="n">
        <v>3.75</v>
      </c>
      <c r="BR268" s="15" t="s">
        <v>724</v>
      </c>
      <c r="BT268" s="15" t="s">
        <v>640</v>
      </c>
      <c r="BU268" s="15" t="s">
        <v>505</v>
      </c>
      <c r="BV268" s="15" t="s">
        <v>505</v>
      </c>
      <c r="BW268" s="15" t="s">
        <v>505</v>
      </c>
      <c r="BY268" s="15" t="n">
        <v>2.75</v>
      </c>
      <c r="BZ268" s="15" t="s">
        <v>755</v>
      </c>
      <c r="CB268" s="15" t="s">
        <v>640</v>
      </c>
      <c r="CC268" s="15" t="s">
        <v>505</v>
      </c>
      <c r="CD268" s="15" t="s">
        <v>505</v>
      </c>
      <c r="CE268" s="15" t="s">
        <v>505</v>
      </c>
      <c r="CG268" s="15" t="n">
        <v>3</v>
      </c>
      <c r="CH268" s="15" t="s">
        <v>679</v>
      </c>
      <c r="CJ268" s="15" t="s">
        <v>640</v>
      </c>
      <c r="CK268" s="15" t="s">
        <v>505</v>
      </c>
      <c r="CL268" s="15" t="s">
        <v>505</v>
      </c>
      <c r="CM268" s="15" t="s">
        <v>505</v>
      </c>
      <c r="CO268" s="15" t="n">
        <v>2.5</v>
      </c>
      <c r="CP268" s="15" t="s">
        <v>595</v>
      </c>
      <c r="CR268" s="15" t="s">
        <v>640</v>
      </c>
      <c r="CS268" s="15" t="s">
        <v>505</v>
      </c>
      <c r="CT268" s="15" t="s">
        <v>505</v>
      </c>
      <c r="CU268" s="15" t="s">
        <v>505</v>
      </c>
      <c r="CW268" s="15" t="n">
        <v>4.25</v>
      </c>
      <c r="CX268" s="15" t="s">
        <v>741</v>
      </c>
      <c r="CZ268" s="15" t="s">
        <v>640</v>
      </c>
      <c r="DA268" s="15" t="s">
        <v>505</v>
      </c>
      <c r="DB268" s="15" t="s">
        <v>505</v>
      </c>
      <c r="DC268" s="15" t="s">
        <v>505</v>
      </c>
      <c r="DE268" s="15" t="n">
        <v>3</v>
      </c>
      <c r="DF268" s="15" t="s">
        <v>679</v>
      </c>
      <c r="DH268" s="15" t="s">
        <v>640</v>
      </c>
      <c r="DI268" s="15" t="s">
        <v>505</v>
      </c>
      <c r="DJ268" s="15" t="s">
        <v>505</v>
      </c>
      <c r="DK268" s="15" t="s">
        <v>505</v>
      </c>
      <c r="DM268" s="15" t="n">
        <v>5.25</v>
      </c>
      <c r="DN268" s="15" t="s">
        <v>1734</v>
      </c>
      <c r="DP268" s="15" t="s">
        <v>640</v>
      </c>
      <c r="DQ268" s="15" t="s">
        <v>505</v>
      </c>
      <c r="DR268" s="15" t="s">
        <v>505</v>
      </c>
      <c r="DS268" s="15" t="s">
        <v>505</v>
      </c>
      <c r="DU268" s="15" t="n">
        <v>10.5</v>
      </c>
      <c r="DV268" s="15" t="s">
        <v>749</v>
      </c>
      <c r="DX268" s="15" t="s">
        <v>640</v>
      </c>
      <c r="DY268" s="15" t="s">
        <v>505</v>
      </c>
      <c r="DZ268" s="15" t="s">
        <v>505</v>
      </c>
      <c r="EA268" s="15" t="s">
        <v>505</v>
      </c>
      <c r="EC268" s="15" t="n">
        <v>4</v>
      </c>
      <c r="ED268" s="15" t="s">
        <v>521</v>
      </c>
      <c r="EF268" s="15" t="s">
        <v>640</v>
      </c>
      <c r="EG268" s="15" t="s">
        <v>505</v>
      </c>
      <c r="EH268" s="15" t="s">
        <v>505</v>
      </c>
      <c r="EI268" s="15" t="s">
        <v>505</v>
      </c>
      <c r="EK268" s="15" t="n">
        <v>10</v>
      </c>
      <c r="EL268" s="15" t="s">
        <v>525</v>
      </c>
      <c r="EN268" s="15" t="s">
        <v>640</v>
      </c>
      <c r="EO268" s="15" t="s">
        <v>505</v>
      </c>
      <c r="EP268" s="15" t="s">
        <v>505</v>
      </c>
      <c r="EQ268" s="15" t="s">
        <v>505</v>
      </c>
      <c r="ES268" s="15" t="n">
        <v>15</v>
      </c>
      <c r="ET268" s="15" t="s">
        <v>546</v>
      </c>
      <c r="EV268" s="15" t="s">
        <v>640</v>
      </c>
      <c r="EW268" s="15" t="s">
        <v>505</v>
      </c>
      <c r="EX268" s="15" t="s">
        <v>505</v>
      </c>
      <c r="EY268" s="15" t="s">
        <v>505</v>
      </c>
      <c r="FA268" s="15" t="n">
        <v>46</v>
      </c>
      <c r="FB268" s="15" t="s">
        <v>750</v>
      </c>
      <c r="FD268" s="15" t="s">
        <v>640</v>
      </c>
      <c r="FE268" s="15" t="s">
        <v>505</v>
      </c>
      <c r="FF268" s="15" t="s">
        <v>505</v>
      </c>
      <c r="FG268" s="15" t="s">
        <v>508</v>
      </c>
      <c r="FH268" s="15" t="n">
        <v>4</v>
      </c>
      <c r="FI268" s="15" t="n">
        <v>1</v>
      </c>
      <c r="FJ268" s="15" t="s">
        <v>564</v>
      </c>
      <c r="FL268" s="15" t="s">
        <v>505</v>
      </c>
      <c r="FM268" s="15" t="s">
        <v>505</v>
      </c>
      <c r="FN268" s="15" t="s">
        <v>505</v>
      </c>
      <c r="FP268" s="15" t="n">
        <v>2.5</v>
      </c>
      <c r="FQ268" s="15" t="s">
        <v>595</v>
      </c>
      <c r="FS268" s="15" t="s">
        <v>505</v>
      </c>
      <c r="FT268" s="15" t="s">
        <v>505</v>
      </c>
      <c r="FU268" s="15" t="s">
        <v>505</v>
      </c>
      <c r="FW268" s="15" t="n">
        <v>2.5</v>
      </c>
      <c r="FX268" s="15" t="s">
        <v>595</v>
      </c>
      <c r="FZ268" s="15" t="s">
        <v>505</v>
      </c>
      <c r="GA268" s="15" t="s">
        <v>505</v>
      </c>
      <c r="GB268" s="15" t="s">
        <v>505</v>
      </c>
      <c r="GD268" s="15" t="n">
        <v>4</v>
      </c>
      <c r="GE268" s="15" t="s">
        <v>521</v>
      </c>
      <c r="GG268" s="15" t="s">
        <v>505</v>
      </c>
      <c r="GH268" s="15" t="s">
        <v>505</v>
      </c>
      <c r="GI268" s="15" t="s">
        <v>505</v>
      </c>
      <c r="GK268" s="15" t="n">
        <v>2.75</v>
      </c>
      <c r="GL268" s="15" t="s">
        <v>755</v>
      </c>
      <c r="GN268" s="15" t="s">
        <v>505</v>
      </c>
      <c r="GO268" s="15" t="s">
        <v>505</v>
      </c>
      <c r="GP268" s="15" t="s">
        <v>505</v>
      </c>
      <c r="GR268" s="15" t="n">
        <v>2.25</v>
      </c>
      <c r="GS268" s="15" t="s">
        <v>685</v>
      </c>
      <c r="GU268" s="15" t="s">
        <v>640</v>
      </c>
      <c r="GV268" s="15" t="s">
        <v>505</v>
      </c>
      <c r="GW268" s="15" t="s">
        <v>505</v>
      </c>
      <c r="GX268" s="15" t="s">
        <v>505</v>
      </c>
      <c r="GZ268" s="15" t="n">
        <v>7.75</v>
      </c>
      <c r="HA268" s="15" t="s">
        <v>1735</v>
      </c>
      <c r="HC268" s="15" t="s">
        <v>640</v>
      </c>
      <c r="HD268" s="15" t="s">
        <v>505</v>
      </c>
      <c r="HE268" s="15" t="s">
        <v>505</v>
      </c>
      <c r="HF268" s="15" t="s">
        <v>505</v>
      </c>
      <c r="HH268" s="15" t="n">
        <v>7</v>
      </c>
      <c r="HI268" s="15" t="s">
        <v>727</v>
      </c>
      <c r="HK268" s="15" t="s">
        <v>640</v>
      </c>
      <c r="HL268" s="15" t="s">
        <v>505</v>
      </c>
      <c r="HM268" s="15" t="s">
        <v>505</v>
      </c>
      <c r="HN268" s="15" t="s">
        <v>505</v>
      </c>
      <c r="HP268" s="15" t="n">
        <v>6</v>
      </c>
      <c r="HQ268" s="15" t="s">
        <v>613</v>
      </c>
      <c r="HS268" s="15" t="s">
        <v>640</v>
      </c>
      <c r="HT268" s="15" t="s">
        <v>505</v>
      </c>
      <c r="HU268" s="15" t="s">
        <v>505</v>
      </c>
      <c r="HV268" s="15" t="s">
        <v>505</v>
      </c>
      <c r="HX268" s="15" t="n">
        <v>3.5</v>
      </c>
      <c r="HY268" s="15" t="s">
        <v>598</v>
      </c>
      <c r="IA268" s="15" t="s">
        <v>640</v>
      </c>
      <c r="IB268" s="15" t="s">
        <v>505</v>
      </c>
      <c r="IC268" s="15" t="s">
        <v>505</v>
      </c>
      <c r="ID268" s="15" t="s">
        <v>505</v>
      </c>
      <c r="IF268" s="15" t="n">
        <v>4.5</v>
      </c>
      <c r="IG268" s="15" t="s">
        <v>582</v>
      </c>
      <c r="II268" s="15" t="s">
        <v>640</v>
      </c>
      <c r="IJ268" s="15" t="s">
        <v>505</v>
      </c>
      <c r="IK268" s="15" t="s">
        <v>505</v>
      </c>
      <c r="IL268" s="15" t="s">
        <v>505</v>
      </c>
      <c r="IN268" s="15" t="n">
        <v>2.5</v>
      </c>
      <c r="IO268" s="15" t="s">
        <v>595</v>
      </c>
      <c r="IQ268" s="15" t="s">
        <v>640</v>
      </c>
      <c r="IR268" s="15" t="s">
        <v>505</v>
      </c>
      <c r="IS268" s="15" t="s">
        <v>505</v>
      </c>
      <c r="IT268" s="15" t="s">
        <v>505</v>
      </c>
      <c r="IV268" s="15" t="n">
        <v>4.5</v>
      </c>
      <c r="IW268" s="15" t="s">
        <v>582</v>
      </c>
      <c r="IY268" s="15" t="s">
        <v>640</v>
      </c>
      <c r="IZ268" s="15" t="s">
        <v>505</v>
      </c>
      <c r="JA268" s="15" t="s">
        <v>505</v>
      </c>
      <c r="JB268" s="15" t="s">
        <v>505</v>
      </c>
      <c r="JD268" s="15" t="n">
        <v>17</v>
      </c>
      <c r="JE268" s="15" t="s">
        <v>745</v>
      </c>
      <c r="JG268" s="15" t="s">
        <v>640</v>
      </c>
      <c r="JH268" s="15" t="s">
        <v>505</v>
      </c>
      <c r="JI268" s="15" t="s">
        <v>505</v>
      </c>
      <c r="JJ268" s="15" t="s">
        <v>505</v>
      </c>
      <c r="JL268" s="15" t="n">
        <v>13.5</v>
      </c>
      <c r="JM268" s="15" t="s">
        <v>804</v>
      </c>
      <c r="JO268" s="15" t="s">
        <v>640</v>
      </c>
      <c r="JP268" s="15" t="s">
        <v>505</v>
      </c>
      <c r="JQ268" s="15" t="s">
        <v>505</v>
      </c>
      <c r="JR268" s="15" t="s">
        <v>505</v>
      </c>
      <c r="JT268" s="15" t="n">
        <v>8</v>
      </c>
      <c r="JU268" s="15" t="s">
        <v>733</v>
      </c>
      <c r="JW268" s="15" t="s">
        <v>640</v>
      </c>
      <c r="KN268" s="15" t="s">
        <v>505</v>
      </c>
      <c r="KO268" s="15" t="s">
        <v>505</v>
      </c>
      <c r="KP268" s="15" t="s">
        <v>505</v>
      </c>
      <c r="KR268" s="15" t="n">
        <v>9</v>
      </c>
      <c r="KS268" s="15" t="s">
        <v>614</v>
      </c>
      <c r="KU268" s="15" t="s">
        <v>640</v>
      </c>
      <c r="KV268" s="15" t="s">
        <v>505</v>
      </c>
      <c r="KW268" s="15" t="s">
        <v>505</v>
      </c>
      <c r="KX268" s="15" t="s">
        <v>505</v>
      </c>
      <c r="KZ268" s="15" t="n">
        <v>8.5</v>
      </c>
      <c r="LA268" s="15" t="s">
        <v>681</v>
      </c>
      <c r="LC268" s="15" t="s">
        <v>640</v>
      </c>
      <c r="LD268" s="15" t="s">
        <v>505</v>
      </c>
      <c r="LE268" s="15" t="s">
        <v>505</v>
      </c>
      <c r="LF268" s="15" t="s">
        <v>505</v>
      </c>
      <c r="LH268" s="15" t="n">
        <v>15</v>
      </c>
      <c r="LI268" s="15" t="s">
        <v>546</v>
      </c>
      <c r="LK268" s="15" t="s">
        <v>640</v>
      </c>
      <c r="LL268" s="15" t="s">
        <v>505</v>
      </c>
      <c r="LM268" s="15" t="s">
        <v>505</v>
      </c>
      <c r="LN268" s="15" t="s">
        <v>505</v>
      </c>
      <c r="LP268" s="15" t="n">
        <v>14</v>
      </c>
      <c r="LQ268" s="15" t="s">
        <v>743</v>
      </c>
      <c r="LS268" s="15" t="s">
        <v>640</v>
      </c>
      <c r="LT268" s="15" t="s">
        <v>505</v>
      </c>
      <c r="LU268" s="15" t="s">
        <v>505</v>
      </c>
      <c r="LV268" s="15" t="s">
        <v>505</v>
      </c>
      <c r="LX268" s="15" t="n">
        <v>10</v>
      </c>
      <c r="LY268" s="15" t="s">
        <v>525</v>
      </c>
      <c r="MA268" s="15" t="s">
        <v>640</v>
      </c>
      <c r="MB268" s="15" t="s">
        <v>505</v>
      </c>
      <c r="MC268" s="15" t="s">
        <v>505</v>
      </c>
      <c r="MD268" s="15" t="s">
        <v>505</v>
      </c>
      <c r="MF268" s="15" t="n">
        <v>2</v>
      </c>
      <c r="MG268" s="15" t="s">
        <v>734</v>
      </c>
      <c r="MI268" s="15" t="s">
        <v>640</v>
      </c>
      <c r="NH268" s="15" t="s">
        <v>509</v>
      </c>
      <c r="OU268" s="15" t="s">
        <v>510</v>
      </c>
      <c r="QH268" s="15" t="s">
        <v>1736</v>
      </c>
      <c r="QI268" s="15" t="n">
        <v>343937187</v>
      </c>
      <c r="QJ268" s="15" t="s">
        <v>1737</v>
      </c>
      <c r="QK268" s="15" t="n">
        <v>44838.9562384259</v>
      </c>
      <c r="QN268" s="15" t="s">
        <v>513</v>
      </c>
      <c r="QQ268" s="15" t="n">
        <v>267</v>
      </c>
    </row>
    <row r="269" customFormat="false" ht="13.8" hidden="false" customHeight="false" outlineLevel="0" collapsed="false">
      <c r="A269" s="16" t="n">
        <v>44838.4360436343</v>
      </c>
      <c r="B269" s="16" t="n">
        <v>44838.9393253009</v>
      </c>
      <c r="C269" s="16" t="n">
        <v>44838</v>
      </c>
      <c r="D269" s="15" t="s">
        <v>553</v>
      </c>
      <c r="G269" s="16" t="n">
        <v>44838</v>
      </c>
      <c r="H269" s="15" t="s">
        <v>554</v>
      </c>
      <c r="I269" s="15" t="s">
        <v>1723</v>
      </c>
      <c r="J269" s="15" t="s">
        <v>1724</v>
      </c>
      <c r="K269" s="15" t="s">
        <v>1738</v>
      </c>
      <c r="L269" s="15" t="s">
        <v>601</v>
      </c>
      <c r="Q269" s="15" t="s">
        <v>505</v>
      </c>
      <c r="R269" s="15" t="s">
        <v>505</v>
      </c>
      <c r="S269" s="15" t="s">
        <v>505</v>
      </c>
      <c r="U269" s="15" t="n">
        <v>1.25</v>
      </c>
      <c r="V269" s="15" t="s">
        <v>564</v>
      </c>
      <c r="X269" s="15" t="s">
        <v>723</v>
      </c>
      <c r="Y269" s="15" t="s">
        <v>505</v>
      </c>
      <c r="Z269" s="15" t="s">
        <v>505</v>
      </c>
      <c r="AA269" s="15" t="s">
        <v>505</v>
      </c>
      <c r="AC269" s="15" t="n">
        <v>4</v>
      </c>
      <c r="AD269" s="15" t="s">
        <v>521</v>
      </c>
      <c r="AF269" s="15" t="s">
        <v>640</v>
      </c>
      <c r="AG269" s="15" t="s">
        <v>505</v>
      </c>
      <c r="AH269" s="15" t="s">
        <v>505</v>
      </c>
      <c r="AI269" s="15" t="s">
        <v>505</v>
      </c>
      <c r="AK269" s="15" t="n">
        <v>3.75</v>
      </c>
      <c r="AL269" s="15" t="s">
        <v>724</v>
      </c>
      <c r="AN269" s="15" t="s">
        <v>640</v>
      </c>
      <c r="AO269" s="15" t="s">
        <v>505</v>
      </c>
      <c r="AP269" s="15" t="s">
        <v>505</v>
      </c>
      <c r="AQ269" s="15" t="s">
        <v>505</v>
      </c>
      <c r="AS269" s="15" t="n">
        <v>4.5</v>
      </c>
      <c r="AT269" s="15" t="s">
        <v>582</v>
      </c>
      <c r="AV269" s="15" t="s">
        <v>640</v>
      </c>
      <c r="AW269" s="15" t="s">
        <v>505</v>
      </c>
      <c r="AX269" s="15" t="s">
        <v>505</v>
      </c>
      <c r="AY269" s="15" t="s">
        <v>505</v>
      </c>
      <c r="BA269" s="15" t="n">
        <v>3.75</v>
      </c>
      <c r="BB269" s="15" t="s">
        <v>724</v>
      </c>
      <c r="BD269" s="15" t="s">
        <v>640</v>
      </c>
      <c r="BE269" s="15" t="s">
        <v>505</v>
      </c>
      <c r="BF269" s="15" t="s">
        <v>505</v>
      </c>
      <c r="BG269" s="15" t="s">
        <v>505</v>
      </c>
      <c r="BI269" s="15" t="n">
        <v>8</v>
      </c>
      <c r="BJ269" s="15" t="s">
        <v>733</v>
      </c>
      <c r="BL269" s="15" t="s">
        <v>640</v>
      </c>
      <c r="BM269" s="15" t="s">
        <v>505</v>
      </c>
      <c r="BN269" s="15" t="s">
        <v>505</v>
      </c>
      <c r="BO269" s="15" t="s">
        <v>505</v>
      </c>
      <c r="BQ269" s="15" t="n">
        <v>3.75</v>
      </c>
      <c r="BR269" s="15" t="s">
        <v>724</v>
      </c>
      <c r="BT269" s="15" t="s">
        <v>640</v>
      </c>
      <c r="BU269" s="15" t="s">
        <v>505</v>
      </c>
      <c r="BV269" s="15" t="s">
        <v>505</v>
      </c>
      <c r="BW269" s="15" t="s">
        <v>505</v>
      </c>
      <c r="BY269" s="15" t="n">
        <v>3</v>
      </c>
      <c r="BZ269" s="15" t="s">
        <v>679</v>
      </c>
      <c r="CB269" s="15" t="s">
        <v>640</v>
      </c>
      <c r="CC269" s="15" t="s">
        <v>505</v>
      </c>
      <c r="CD269" s="15" t="s">
        <v>505</v>
      </c>
      <c r="CE269" s="15" t="s">
        <v>505</v>
      </c>
      <c r="CG269" s="15" t="n">
        <v>3</v>
      </c>
      <c r="CH269" s="15" t="s">
        <v>679</v>
      </c>
      <c r="CJ269" s="15" t="s">
        <v>640</v>
      </c>
      <c r="CK269" s="15" t="s">
        <v>505</v>
      </c>
      <c r="CL269" s="15" t="s">
        <v>505</v>
      </c>
      <c r="CM269" s="15" t="s">
        <v>505</v>
      </c>
      <c r="CO269" s="15" t="n">
        <v>2.5</v>
      </c>
      <c r="CP269" s="15" t="s">
        <v>595</v>
      </c>
      <c r="CR269" s="15" t="s">
        <v>640</v>
      </c>
      <c r="CS269" s="15" t="s">
        <v>505</v>
      </c>
      <c r="CT269" s="15" t="s">
        <v>505</v>
      </c>
      <c r="CU269" s="15" t="s">
        <v>505</v>
      </c>
      <c r="CW269" s="15" t="n">
        <v>4.5</v>
      </c>
      <c r="CX269" s="15" t="s">
        <v>582</v>
      </c>
      <c r="CZ269" s="15" t="s">
        <v>640</v>
      </c>
      <c r="DA269" s="15" t="s">
        <v>505</v>
      </c>
      <c r="DB269" s="15" t="s">
        <v>505</v>
      </c>
      <c r="DC269" s="15" t="s">
        <v>505</v>
      </c>
      <c r="DE269" s="15" t="n">
        <v>3</v>
      </c>
      <c r="DF269" s="15" t="s">
        <v>679</v>
      </c>
      <c r="DH269" s="15" t="s">
        <v>640</v>
      </c>
      <c r="DI269" s="15" t="s">
        <v>505</v>
      </c>
      <c r="DJ269" s="15" t="s">
        <v>505</v>
      </c>
      <c r="DK269" s="15" t="s">
        <v>505</v>
      </c>
      <c r="DM269" s="15" t="n">
        <v>5.5</v>
      </c>
      <c r="DN269" s="15" t="s">
        <v>757</v>
      </c>
      <c r="DP269" s="15" t="s">
        <v>640</v>
      </c>
      <c r="DQ269" s="15" t="s">
        <v>505</v>
      </c>
      <c r="DR269" s="15" t="s">
        <v>505</v>
      </c>
      <c r="DS269" s="15" t="s">
        <v>505</v>
      </c>
      <c r="DU269" s="15" t="n">
        <v>11</v>
      </c>
      <c r="DV269" s="15" t="s">
        <v>690</v>
      </c>
      <c r="DX269" s="15" t="s">
        <v>640</v>
      </c>
      <c r="DY269" s="15" t="s">
        <v>505</v>
      </c>
      <c r="DZ269" s="15" t="s">
        <v>505</v>
      </c>
      <c r="EA269" s="15" t="s">
        <v>505</v>
      </c>
      <c r="EC269" s="15" t="n">
        <v>4</v>
      </c>
      <c r="ED269" s="15" t="s">
        <v>521</v>
      </c>
      <c r="EF269" s="15" t="s">
        <v>640</v>
      </c>
      <c r="EG269" s="15" t="s">
        <v>505</v>
      </c>
      <c r="EH269" s="15" t="s">
        <v>505</v>
      </c>
      <c r="EI269" s="15" t="s">
        <v>505</v>
      </c>
      <c r="EK269" s="15" t="n">
        <v>10</v>
      </c>
      <c r="EL269" s="15" t="s">
        <v>525</v>
      </c>
      <c r="EN269" s="15" t="s">
        <v>640</v>
      </c>
      <c r="EO269" s="15" t="s">
        <v>505</v>
      </c>
      <c r="EP269" s="15" t="s">
        <v>505</v>
      </c>
      <c r="EQ269" s="15" t="s">
        <v>505</v>
      </c>
      <c r="ES269" s="15" t="n">
        <v>14</v>
      </c>
      <c r="ET269" s="15" t="s">
        <v>743</v>
      </c>
      <c r="EV269" s="15" t="s">
        <v>640</v>
      </c>
      <c r="EW269" s="15" t="s">
        <v>505</v>
      </c>
      <c r="EX269" s="15" t="s">
        <v>505</v>
      </c>
      <c r="EY269" s="15" t="s">
        <v>505</v>
      </c>
      <c r="FA269" s="15" t="n">
        <v>46</v>
      </c>
      <c r="FB269" s="15" t="s">
        <v>750</v>
      </c>
      <c r="FD269" s="15" t="s">
        <v>640</v>
      </c>
      <c r="FE269" s="15" t="s">
        <v>505</v>
      </c>
      <c r="FF269" s="15" t="s">
        <v>505</v>
      </c>
      <c r="FG269" s="15" t="s">
        <v>508</v>
      </c>
      <c r="FH269" s="15" t="n">
        <v>4</v>
      </c>
      <c r="FI269" s="15" t="n">
        <v>1</v>
      </c>
      <c r="FJ269" s="15" t="s">
        <v>564</v>
      </c>
      <c r="FL269" s="15" t="s">
        <v>505</v>
      </c>
      <c r="FM269" s="15" t="s">
        <v>505</v>
      </c>
      <c r="FN269" s="15" t="s">
        <v>505</v>
      </c>
      <c r="FP269" s="15" t="n">
        <v>2.75</v>
      </c>
      <c r="FQ269" s="15" t="s">
        <v>755</v>
      </c>
      <c r="FS269" s="15" t="s">
        <v>505</v>
      </c>
      <c r="FT269" s="15" t="s">
        <v>505</v>
      </c>
      <c r="FU269" s="15" t="s">
        <v>505</v>
      </c>
      <c r="FW269" s="15" t="n">
        <v>2.5</v>
      </c>
      <c r="FX269" s="15" t="s">
        <v>595</v>
      </c>
      <c r="FZ269" s="15" t="s">
        <v>505</v>
      </c>
      <c r="GA269" s="15" t="s">
        <v>505</v>
      </c>
      <c r="GB269" s="15" t="s">
        <v>505</v>
      </c>
      <c r="GD269" s="15" t="n">
        <v>4</v>
      </c>
      <c r="GE269" s="15" t="s">
        <v>521</v>
      </c>
      <c r="GG269" s="15" t="s">
        <v>505</v>
      </c>
      <c r="GH269" s="15" t="s">
        <v>505</v>
      </c>
      <c r="GI269" s="15" t="s">
        <v>505</v>
      </c>
      <c r="GK269" s="15" t="n">
        <v>3</v>
      </c>
      <c r="GL269" s="15" t="s">
        <v>679</v>
      </c>
      <c r="GN269" s="15" t="s">
        <v>505</v>
      </c>
      <c r="GO269" s="15" t="s">
        <v>505</v>
      </c>
      <c r="GP269" s="15" t="s">
        <v>505</v>
      </c>
      <c r="GR269" s="15" t="n">
        <v>7.5</v>
      </c>
      <c r="GS269" s="15" t="s">
        <v>739</v>
      </c>
      <c r="GU269" s="15" t="s">
        <v>640</v>
      </c>
      <c r="GV269" s="15" t="s">
        <v>505</v>
      </c>
      <c r="GW269" s="15" t="s">
        <v>505</v>
      </c>
      <c r="GX269" s="15" t="s">
        <v>505</v>
      </c>
      <c r="GZ269" s="15" t="n">
        <v>8</v>
      </c>
      <c r="HA269" s="15" t="s">
        <v>733</v>
      </c>
      <c r="HC269" s="15" t="s">
        <v>640</v>
      </c>
      <c r="HD269" s="15" t="s">
        <v>505</v>
      </c>
      <c r="HE269" s="15" t="s">
        <v>505</v>
      </c>
      <c r="HF269" s="15" t="s">
        <v>505</v>
      </c>
      <c r="HH269" s="15" t="n">
        <v>7</v>
      </c>
      <c r="HI269" s="15" t="s">
        <v>727</v>
      </c>
      <c r="HK269" s="15" t="s">
        <v>640</v>
      </c>
      <c r="HL269" s="15" t="s">
        <v>505</v>
      </c>
      <c r="HM269" s="15" t="s">
        <v>505</v>
      </c>
      <c r="HN269" s="15" t="s">
        <v>505</v>
      </c>
      <c r="HP269" s="15" t="n">
        <v>5.5</v>
      </c>
      <c r="HQ269" s="15" t="s">
        <v>757</v>
      </c>
      <c r="HS269" s="15" t="s">
        <v>640</v>
      </c>
      <c r="HT269" s="15" t="s">
        <v>505</v>
      </c>
      <c r="HU269" s="15" t="s">
        <v>505</v>
      </c>
      <c r="HV269" s="15" t="s">
        <v>505</v>
      </c>
      <c r="HX269" s="15" t="n">
        <v>3.75</v>
      </c>
      <c r="HY269" s="15" t="s">
        <v>724</v>
      </c>
      <c r="IA269" s="15" t="s">
        <v>640</v>
      </c>
      <c r="IB269" s="15" t="s">
        <v>505</v>
      </c>
      <c r="IC269" s="15" t="s">
        <v>505</v>
      </c>
      <c r="ID269" s="15" t="s">
        <v>505</v>
      </c>
      <c r="IF269" s="15" t="n">
        <v>4</v>
      </c>
      <c r="IG269" s="15" t="s">
        <v>521</v>
      </c>
      <c r="II269" s="15" t="s">
        <v>640</v>
      </c>
      <c r="IJ269" s="15" t="s">
        <v>505</v>
      </c>
      <c r="IK269" s="15" t="s">
        <v>505</v>
      </c>
      <c r="IL269" s="15" t="s">
        <v>505</v>
      </c>
      <c r="IN269" s="15" t="n">
        <v>2.25</v>
      </c>
      <c r="IO269" s="15" t="s">
        <v>685</v>
      </c>
      <c r="IQ269" s="15" t="s">
        <v>640</v>
      </c>
      <c r="IR269" s="15" t="s">
        <v>505</v>
      </c>
      <c r="IS269" s="15" t="s">
        <v>505</v>
      </c>
      <c r="IT269" s="15" t="s">
        <v>505</v>
      </c>
      <c r="IV269" s="15" t="n">
        <v>4.5</v>
      </c>
      <c r="IW269" s="15" t="s">
        <v>582</v>
      </c>
      <c r="IY269" s="15" t="s">
        <v>640</v>
      </c>
      <c r="IZ269" s="15" t="s">
        <v>505</v>
      </c>
      <c r="JA269" s="15" t="s">
        <v>505</v>
      </c>
      <c r="JB269" s="15" t="s">
        <v>505</v>
      </c>
      <c r="JD269" s="15" t="n">
        <v>17</v>
      </c>
      <c r="JE269" s="15" t="s">
        <v>745</v>
      </c>
      <c r="JG269" s="15" t="s">
        <v>640</v>
      </c>
      <c r="JH269" s="15" t="s">
        <v>505</v>
      </c>
      <c r="JI269" s="15" t="s">
        <v>505</v>
      </c>
      <c r="JJ269" s="15" t="s">
        <v>505</v>
      </c>
      <c r="JL269" s="15" t="n">
        <v>14</v>
      </c>
      <c r="JM269" s="15" t="s">
        <v>743</v>
      </c>
      <c r="JO269" s="15" t="s">
        <v>640</v>
      </c>
      <c r="JP269" s="15" t="s">
        <v>505</v>
      </c>
      <c r="JQ269" s="15" t="s">
        <v>505</v>
      </c>
      <c r="JR269" s="15" t="s">
        <v>505</v>
      </c>
      <c r="JT269" s="15" t="n">
        <v>8</v>
      </c>
      <c r="JU269" s="15" t="s">
        <v>733</v>
      </c>
      <c r="JW269" s="15" t="s">
        <v>640</v>
      </c>
      <c r="KN269" s="15" t="s">
        <v>505</v>
      </c>
      <c r="KO269" s="15" t="s">
        <v>505</v>
      </c>
      <c r="KP269" s="15" t="s">
        <v>505</v>
      </c>
      <c r="KR269" s="15" t="n">
        <v>9</v>
      </c>
      <c r="KS269" s="15" t="s">
        <v>614</v>
      </c>
      <c r="KU269" s="15" t="s">
        <v>640</v>
      </c>
      <c r="KV269" s="15" t="s">
        <v>505</v>
      </c>
      <c r="KW269" s="15" t="s">
        <v>505</v>
      </c>
      <c r="KX269" s="15" t="s">
        <v>505</v>
      </c>
      <c r="KZ269" s="15" t="n">
        <v>8</v>
      </c>
      <c r="LA269" s="15" t="s">
        <v>733</v>
      </c>
      <c r="LC269" s="15" t="s">
        <v>640</v>
      </c>
      <c r="LD269" s="15" t="s">
        <v>505</v>
      </c>
      <c r="LE269" s="15" t="s">
        <v>505</v>
      </c>
      <c r="LF269" s="15" t="s">
        <v>505</v>
      </c>
      <c r="LH269" s="15" t="n">
        <v>17</v>
      </c>
      <c r="LI269" s="15" t="s">
        <v>745</v>
      </c>
      <c r="LK269" s="15" t="s">
        <v>640</v>
      </c>
      <c r="LL269" s="15" t="s">
        <v>505</v>
      </c>
      <c r="LM269" s="15" t="s">
        <v>505</v>
      </c>
      <c r="LN269" s="15" t="s">
        <v>505</v>
      </c>
      <c r="LP269" s="15" t="n">
        <v>15</v>
      </c>
      <c r="LQ269" s="15" t="s">
        <v>546</v>
      </c>
      <c r="LS269" s="15" t="s">
        <v>640</v>
      </c>
      <c r="LT269" s="15" t="s">
        <v>505</v>
      </c>
      <c r="LU269" s="15" t="s">
        <v>505</v>
      </c>
      <c r="LV269" s="15" t="s">
        <v>505</v>
      </c>
      <c r="LX269" s="15" t="n">
        <v>9</v>
      </c>
      <c r="LY269" s="15" t="s">
        <v>614</v>
      </c>
      <c r="MA269" s="15" t="s">
        <v>640</v>
      </c>
      <c r="MB269" s="15" t="s">
        <v>505</v>
      </c>
      <c r="MC269" s="15" t="s">
        <v>505</v>
      </c>
      <c r="MD269" s="15" t="s">
        <v>505</v>
      </c>
      <c r="MF269" s="15" t="n">
        <v>2</v>
      </c>
      <c r="MG269" s="15" t="s">
        <v>734</v>
      </c>
      <c r="MI269" s="15" t="s">
        <v>640</v>
      </c>
      <c r="NH269" s="15" t="s">
        <v>509</v>
      </c>
      <c r="OU269" s="15" t="s">
        <v>510</v>
      </c>
      <c r="QH269" s="15" t="s">
        <v>1736</v>
      </c>
      <c r="QI269" s="15" t="n">
        <v>343937191</v>
      </c>
      <c r="QJ269" s="15" t="s">
        <v>1739</v>
      </c>
      <c r="QK269" s="15" t="n">
        <v>44838.95625</v>
      </c>
      <c r="QN269" s="15" t="s">
        <v>513</v>
      </c>
      <c r="QQ269" s="15" t="n">
        <v>268</v>
      </c>
    </row>
    <row r="270" customFormat="false" ht="13.8" hidden="false" customHeight="false" outlineLevel="0" collapsed="false">
      <c r="A270" s="16" t="n">
        <v>44839.0349016551</v>
      </c>
      <c r="B270" s="16" t="n">
        <v>44839.0353827315</v>
      </c>
      <c r="C270" s="16" t="n">
        <v>44839</v>
      </c>
      <c r="D270" s="15" t="s">
        <v>553</v>
      </c>
      <c r="G270" s="16" t="n">
        <v>44839</v>
      </c>
      <c r="H270" s="15" t="s">
        <v>554</v>
      </c>
      <c r="I270" s="15" t="s">
        <v>1723</v>
      </c>
      <c r="J270" s="15" t="s">
        <v>1724</v>
      </c>
      <c r="K270" s="15" t="s">
        <v>1729</v>
      </c>
      <c r="L270" s="15" t="s">
        <v>517</v>
      </c>
      <c r="MN270" s="15" t="s">
        <v>505</v>
      </c>
      <c r="MO270" s="15" t="s">
        <v>558</v>
      </c>
      <c r="MQ270" s="15" t="s">
        <v>519</v>
      </c>
      <c r="MS270" s="15" t="s">
        <v>505</v>
      </c>
      <c r="MT270" s="15" t="s">
        <v>505</v>
      </c>
      <c r="MV270" s="15" t="n">
        <v>8</v>
      </c>
      <c r="MW270" s="15" t="s">
        <v>733</v>
      </c>
      <c r="NF270" s="15" t="s">
        <v>733</v>
      </c>
      <c r="NG270" s="15" t="s">
        <v>751</v>
      </c>
      <c r="NH270" s="15" t="s">
        <v>509</v>
      </c>
      <c r="OU270" s="15" t="s">
        <v>510</v>
      </c>
      <c r="QH270" s="15" t="s">
        <v>511</v>
      </c>
      <c r="QI270" s="15" t="n">
        <v>343937193</v>
      </c>
      <c r="QJ270" s="15" t="s">
        <v>1740</v>
      </c>
      <c r="QK270" s="15" t="n">
        <v>44838.95625</v>
      </c>
      <c r="QN270" s="15" t="s">
        <v>513</v>
      </c>
      <c r="QQ270" s="15" t="n">
        <v>269</v>
      </c>
    </row>
    <row r="271" customFormat="false" ht="13.8" hidden="false" customHeight="false" outlineLevel="0" collapsed="false">
      <c r="A271" s="16" t="n">
        <v>44839.035411794</v>
      </c>
      <c r="B271" s="16" t="n">
        <v>44839.0360168056</v>
      </c>
      <c r="C271" s="16" t="n">
        <v>44839</v>
      </c>
      <c r="D271" s="15" t="s">
        <v>553</v>
      </c>
      <c r="G271" s="16" t="n">
        <v>44839</v>
      </c>
      <c r="H271" s="15" t="s">
        <v>554</v>
      </c>
      <c r="I271" s="15" t="s">
        <v>1723</v>
      </c>
      <c r="J271" s="15" t="s">
        <v>1724</v>
      </c>
      <c r="K271" s="15" t="s">
        <v>1741</v>
      </c>
      <c r="L271" s="15" t="s">
        <v>517</v>
      </c>
      <c r="MN271" s="15" t="s">
        <v>505</v>
      </c>
      <c r="MO271" s="15" t="s">
        <v>545</v>
      </c>
      <c r="MQ271" s="15" t="s">
        <v>519</v>
      </c>
      <c r="MS271" s="15" t="s">
        <v>505</v>
      </c>
      <c r="MT271" s="15" t="s">
        <v>505</v>
      </c>
      <c r="MV271" s="15" t="n">
        <v>10</v>
      </c>
      <c r="MW271" s="15" t="s">
        <v>525</v>
      </c>
      <c r="NF271" s="15" t="s">
        <v>525</v>
      </c>
      <c r="NG271" s="15" t="s">
        <v>528</v>
      </c>
      <c r="NH271" s="15" t="s">
        <v>509</v>
      </c>
      <c r="OU271" s="15" t="s">
        <v>510</v>
      </c>
      <c r="QH271" s="15" t="s">
        <v>511</v>
      </c>
      <c r="QI271" s="15" t="n">
        <v>343937197</v>
      </c>
      <c r="QJ271" s="15" t="s">
        <v>1742</v>
      </c>
      <c r="QK271" s="15" t="n">
        <v>44838.9562615741</v>
      </c>
      <c r="QN271" s="15" t="s">
        <v>513</v>
      </c>
      <c r="QQ271" s="15" t="n">
        <v>270</v>
      </c>
    </row>
    <row r="272" customFormat="false" ht="13.8" hidden="false" customHeight="false" outlineLevel="0" collapsed="false">
      <c r="A272" s="16" t="n">
        <v>44839.036044213</v>
      </c>
      <c r="B272" s="16" t="n">
        <v>44839.0364799884</v>
      </c>
      <c r="C272" s="16" t="n">
        <v>44839</v>
      </c>
      <c r="D272" s="15" t="s">
        <v>553</v>
      </c>
      <c r="G272" s="16" t="n">
        <v>44839</v>
      </c>
      <c r="H272" s="15" t="s">
        <v>554</v>
      </c>
      <c r="I272" s="15" t="s">
        <v>1723</v>
      </c>
      <c r="J272" s="15" t="s">
        <v>1724</v>
      </c>
      <c r="K272" s="15" t="s">
        <v>1725</v>
      </c>
      <c r="L272" s="15" t="s">
        <v>517</v>
      </c>
      <c r="MN272" s="15" t="s">
        <v>505</v>
      </c>
      <c r="MO272" s="15" t="s">
        <v>558</v>
      </c>
      <c r="MQ272" s="15" t="s">
        <v>527</v>
      </c>
      <c r="MZ272" s="15" t="s">
        <v>505</v>
      </c>
      <c r="NA272" s="15" t="s">
        <v>505</v>
      </c>
      <c r="NC272" s="15" t="n">
        <v>15</v>
      </c>
      <c r="ND272" s="15" t="s">
        <v>546</v>
      </c>
      <c r="NF272" s="15" t="s">
        <v>546</v>
      </c>
      <c r="NG272" s="15" t="s">
        <v>547</v>
      </c>
      <c r="NH272" s="15" t="s">
        <v>509</v>
      </c>
      <c r="OU272" s="15" t="s">
        <v>510</v>
      </c>
      <c r="QH272" s="15" t="s">
        <v>511</v>
      </c>
      <c r="QI272" s="15" t="n">
        <v>343937200</v>
      </c>
      <c r="QJ272" s="15" t="s">
        <v>1743</v>
      </c>
      <c r="QK272" s="15" t="n">
        <v>44838.9562731482</v>
      </c>
      <c r="QN272" s="15" t="s">
        <v>513</v>
      </c>
      <c r="QQ272" s="15" t="n">
        <v>271</v>
      </c>
    </row>
    <row r="273" customFormat="false" ht="13.8" hidden="false" customHeight="false" outlineLevel="0" collapsed="false">
      <c r="A273" s="16" t="n">
        <v>44839.0365072917</v>
      </c>
      <c r="B273" s="16" t="n">
        <v>44839.0370696296</v>
      </c>
      <c r="C273" s="16" t="n">
        <v>44839</v>
      </c>
      <c r="D273" s="15" t="s">
        <v>553</v>
      </c>
      <c r="G273" s="16" t="n">
        <v>44839</v>
      </c>
      <c r="H273" s="15" t="s">
        <v>554</v>
      </c>
      <c r="I273" s="15" t="s">
        <v>1723</v>
      </c>
      <c r="J273" s="15" t="s">
        <v>1724</v>
      </c>
      <c r="K273" s="15" t="s">
        <v>1744</v>
      </c>
      <c r="L273" s="15" t="s">
        <v>517</v>
      </c>
      <c r="MN273" s="15" t="s">
        <v>505</v>
      </c>
      <c r="MO273" s="15" t="s">
        <v>558</v>
      </c>
      <c r="MQ273" s="15" t="s">
        <v>519</v>
      </c>
      <c r="MS273" s="15" t="s">
        <v>505</v>
      </c>
      <c r="MT273" s="15" t="s">
        <v>505</v>
      </c>
      <c r="MV273" s="15" t="n">
        <v>10</v>
      </c>
      <c r="MW273" s="15" t="s">
        <v>525</v>
      </c>
      <c r="NF273" s="15" t="s">
        <v>525</v>
      </c>
      <c r="NG273" s="15" t="s">
        <v>528</v>
      </c>
      <c r="NH273" s="15" t="s">
        <v>509</v>
      </c>
      <c r="OU273" s="15" t="s">
        <v>510</v>
      </c>
      <c r="QH273" s="15" t="s">
        <v>511</v>
      </c>
      <c r="QI273" s="15" t="n">
        <v>343937203</v>
      </c>
      <c r="QJ273" s="15" t="s">
        <v>1745</v>
      </c>
      <c r="QK273" s="15" t="n">
        <v>44838.9562731482</v>
      </c>
      <c r="QN273" s="15" t="s">
        <v>513</v>
      </c>
      <c r="QQ273" s="15" t="n">
        <v>272</v>
      </c>
    </row>
    <row r="274" customFormat="false" ht="13.8" hidden="false" customHeight="false" outlineLevel="0" collapsed="false">
      <c r="A274" s="16" t="n">
        <v>44839.0370975463</v>
      </c>
      <c r="B274" s="16" t="n">
        <v>44839.0375074537</v>
      </c>
      <c r="C274" s="16" t="n">
        <v>44839</v>
      </c>
      <c r="D274" s="15" t="s">
        <v>553</v>
      </c>
      <c r="G274" s="16" t="n">
        <v>44839</v>
      </c>
      <c r="H274" s="15" t="s">
        <v>554</v>
      </c>
      <c r="I274" s="15" t="s">
        <v>1723</v>
      </c>
      <c r="J274" s="15" t="s">
        <v>1724</v>
      </c>
      <c r="K274" s="15" t="s">
        <v>1729</v>
      </c>
      <c r="L274" s="15" t="s">
        <v>504</v>
      </c>
      <c r="JX274" s="15" t="s">
        <v>505</v>
      </c>
      <c r="JY274" s="15" t="s">
        <v>505</v>
      </c>
      <c r="JZ274" s="15" t="s">
        <v>505</v>
      </c>
      <c r="KB274" s="15" t="n">
        <v>0.15</v>
      </c>
      <c r="KC274" s="15" t="s">
        <v>506</v>
      </c>
      <c r="KE274" s="15" t="s">
        <v>1746</v>
      </c>
      <c r="KF274" s="15" t="s">
        <v>508</v>
      </c>
      <c r="NH274" s="15" t="s">
        <v>509</v>
      </c>
      <c r="OU274" s="15" t="s">
        <v>510</v>
      </c>
      <c r="QH274" s="15" t="s">
        <v>511</v>
      </c>
      <c r="QI274" s="15" t="n">
        <v>343937206</v>
      </c>
      <c r="QJ274" s="15" t="s">
        <v>1747</v>
      </c>
      <c r="QK274" s="15" t="n">
        <v>44838.9562847222</v>
      </c>
      <c r="QN274" s="15" t="s">
        <v>513</v>
      </c>
      <c r="QQ274" s="15" t="n">
        <v>273</v>
      </c>
    </row>
    <row r="275" customFormat="false" ht="13.8" hidden="false" customHeight="false" outlineLevel="0" collapsed="false">
      <c r="A275" s="16" t="n">
        <v>44839.0375341319</v>
      </c>
      <c r="B275" s="16" t="n">
        <v>44839.0380796296</v>
      </c>
      <c r="C275" s="16" t="n">
        <v>44839</v>
      </c>
      <c r="D275" s="15" t="s">
        <v>553</v>
      </c>
      <c r="G275" s="16" t="n">
        <v>44839</v>
      </c>
      <c r="H275" s="15" t="s">
        <v>554</v>
      </c>
      <c r="I275" s="15" t="s">
        <v>1723</v>
      </c>
      <c r="J275" s="15" t="s">
        <v>1724</v>
      </c>
      <c r="K275" s="15" t="s">
        <v>1741</v>
      </c>
      <c r="L275" s="15" t="s">
        <v>504</v>
      </c>
      <c r="JX275" s="15" t="s">
        <v>505</v>
      </c>
      <c r="JY275" s="15" t="s">
        <v>505</v>
      </c>
      <c r="JZ275" s="15" t="s">
        <v>505</v>
      </c>
      <c r="KB275" s="15" t="n">
        <v>0.15</v>
      </c>
      <c r="KC275" s="15" t="s">
        <v>506</v>
      </c>
      <c r="KE275" s="15" t="s">
        <v>1746</v>
      </c>
      <c r="KF275" s="15" t="s">
        <v>508</v>
      </c>
      <c r="NH275" s="15" t="s">
        <v>509</v>
      </c>
      <c r="OU275" s="15" t="s">
        <v>510</v>
      </c>
      <c r="QH275" s="15" t="s">
        <v>511</v>
      </c>
      <c r="QI275" s="15" t="n">
        <v>343937210</v>
      </c>
      <c r="QJ275" s="15" t="s">
        <v>1748</v>
      </c>
      <c r="QK275" s="15" t="n">
        <v>44838.9562962963</v>
      </c>
      <c r="QN275" s="15" t="s">
        <v>513</v>
      </c>
      <c r="QQ275" s="15" t="n">
        <v>274</v>
      </c>
    </row>
    <row r="276" customFormat="false" ht="13.8" hidden="false" customHeight="false" outlineLevel="0" collapsed="false">
      <c r="A276" s="16" t="n">
        <v>44839.0381109375</v>
      </c>
      <c r="B276" s="16" t="n">
        <v>44839.0389715857</v>
      </c>
      <c r="C276" s="16" t="n">
        <v>44839</v>
      </c>
      <c r="D276" s="15" t="s">
        <v>553</v>
      </c>
      <c r="G276" s="16" t="n">
        <v>44839</v>
      </c>
      <c r="H276" s="15" t="s">
        <v>554</v>
      </c>
      <c r="I276" s="15" t="s">
        <v>1723</v>
      </c>
      <c r="J276" s="15" t="s">
        <v>1724</v>
      </c>
      <c r="K276" s="15" t="s">
        <v>1744</v>
      </c>
      <c r="L276" s="15" t="s">
        <v>504</v>
      </c>
      <c r="JX276" s="15" t="s">
        <v>505</v>
      </c>
      <c r="JY276" s="15" t="s">
        <v>505</v>
      </c>
      <c r="JZ276" s="15" t="s">
        <v>505</v>
      </c>
      <c r="KB276" s="15" t="n">
        <v>0.15</v>
      </c>
      <c r="KC276" s="15" t="s">
        <v>506</v>
      </c>
      <c r="KE276" s="15" t="s">
        <v>1746</v>
      </c>
      <c r="KF276" s="15" t="s">
        <v>508</v>
      </c>
      <c r="NH276" s="15" t="s">
        <v>509</v>
      </c>
      <c r="OU276" s="15" t="s">
        <v>510</v>
      </c>
      <c r="QH276" s="15" t="s">
        <v>511</v>
      </c>
      <c r="QI276" s="15" t="n">
        <v>343937213</v>
      </c>
      <c r="QJ276" s="15" t="s">
        <v>1749</v>
      </c>
      <c r="QK276" s="15" t="n">
        <v>44838.9563078704</v>
      </c>
      <c r="QN276" s="15" t="s">
        <v>513</v>
      </c>
      <c r="QQ276" s="15" t="n">
        <v>275</v>
      </c>
    </row>
    <row r="277" customFormat="false" ht="13.8" hidden="false" customHeight="false" outlineLevel="0" collapsed="false">
      <c r="A277" s="16" t="n">
        <v>44839.0390005556</v>
      </c>
      <c r="B277" s="16" t="n">
        <v>44839.0394991204</v>
      </c>
      <c r="C277" s="16" t="n">
        <v>44839</v>
      </c>
      <c r="D277" s="15" t="s">
        <v>553</v>
      </c>
      <c r="G277" s="16" t="n">
        <v>44839</v>
      </c>
      <c r="H277" s="15" t="s">
        <v>554</v>
      </c>
      <c r="I277" s="15" t="s">
        <v>1723</v>
      </c>
      <c r="J277" s="15" t="s">
        <v>1724</v>
      </c>
      <c r="K277" s="15" t="s">
        <v>1750</v>
      </c>
      <c r="L277" s="15" t="s">
        <v>504</v>
      </c>
      <c r="JX277" s="15" t="s">
        <v>505</v>
      </c>
      <c r="JY277" s="15" t="s">
        <v>505</v>
      </c>
      <c r="JZ277" s="15" t="s">
        <v>505</v>
      </c>
      <c r="KB277" s="15" t="n">
        <v>0.15</v>
      </c>
      <c r="KC277" s="15" t="s">
        <v>506</v>
      </c>
      <c r="KE277" s="15" t="s">
        <v>1746</v>
      </c>
      <c r="KF277" s="15" t="s">
        <v>508</v>
      </c>
      <c r="NH277" s="15" t="s">
        <v>509</v>
      </c>
      <c r="OU277" s="15" t="s">
        <v>510</v>
      </c>
      <c r="QH277" s="15" t="s">
        <v>511</v>
      </c>
      <c r="QI277" s="15" t="n">
        <v>343937217</v>
      </c>
      <c r="QJ277" s="15" t="s">
        <v>1751</v>
      </c>
      <c r="QK277" s="15" t="n">
        <v>44838.9563078704</v>
      </c>
      <c r="QN277" s="15" t="s">
        <v>513</v>
      </c>
      <c r="QQ277" s="15" t="n">
        <v>276</v>
      </c>
    </row>
    <row r="278" customFormat="false" ht="13.8" hidden="false" customHeight="false" outlineLevel="0" collapsed="false">
      <c r="A278" s="16" t="n">
        <v>44839.3024789931</v>
      </c>
      <c r="B278" s="16" t="n">
        <v>44839.3054023843</v>
      </c>
      <c r="C278" s="16" t="n">
        <v>44839</v>
      </c>
      <c r="D278" s="15" t="s">
        <v>553</v>
      </c>
      <c r="G278" s="16" t="n">
        <v>44839</v>
      </c>
      <c r="H278" s="15" t="s">
        <v>938</v>
      </c>
      <c r="I278" s="15" t="s">
        <v>1752</v>
      </c>
      <c r="J278" s="15" t="s">
        <v>1753</v>
      </c>
      <c r="K278" s="15" t="s">
        <v>1754</v>
      </c>
      <c r="L278" s="15" t="s">
        <v>601</v>
      </c>
      <c r="Q278" s="15" t="s">
        <v>505</v>
      </c>
      <c r="R278" s="15" t="s">
        <v>505</v>
      </c>
      <c r="S278" s="15" t="s">
        <v>505</v>
      </c>
      <c r="U278" s="15" t="n">
        <v>1.5</v>
      </c>
      <c r="V278" s="15" t="s">
        <v>618</v>
      </c>
      <c r="Y278" s="15" t="s">
        <v>505</v>
      </c>
      <c r="Z278" s="15" t="s">
        <v>505</v>
      </c>
      <c r="AA278" s="15" t="s">
        <v>505</v>
      </c>
      <c r="AC278" s="15" t="n">
        <v>4.5</v>
      </c>
      <c r="AD278" s="15" t="s">
        <v>582</v>
      </c>
      <c r="AG278" s="15" t="s">
        <v>505</v>
      </c>
      <c r="AH278" s="15" t="s">
        <v>505</v>
      </c>
      <c r="AI278" s="15" t="s">
        <v>505</v>
      </c>
      <c r="AK278" s="15" t="n">
        <v>4</v>
      </c>
      <c r="AL278" s="15" t="s">
        <v>521</v>
      </c>
      <c r="AO278" s="15" t="s">
        <v>505</v>
      </c>
      <c r="AP278" s="15" t="s">
        <v>505</v>
      </c>
      <c r="AQ278" s="15" t="s">
        <v>505</v>
      </c>
      <c r="AS278" s="15" t="n">
        <v>5</v>
      </c>
      <c r="AT278" s="15" t="s">
        <v>524</v>
      </c>
      <c r="AW278" s="15" t="s">
        <v>505</v>
      </c>
      <c r="AX278" s="15" t="s">
        <v>505</v>
      </c>
      <c r="AY278" s="15" t="s">
        <v>505</v>
      </c>
      <c r="BA278" s="15" t="n">
        <v>2.5</v>
      </c>
      <c r="BB278" s="15" t="s">
        <v>595</v>
      </c>
      <c r="BE278" s="15" t="s">
        <v>505</v>
      </c>
      <c r="BF278" s="15" t="s">
        <v>505</v>
      </c>
      <c r="BG278" s="15" t="s">
        <v>505</v>
      </c>
      <c r="BI278" s="15" t="n">
        <v>7.5</v>
      </c>
      <c r="BJ278" s="15" t="s">
        <v>739</v>
      </c>
      <c r="BM278" s="15" t="s">
        <v>505</v>
      </c>
      <c r="BN278" s="15" t="s">
        <v>505</v>
      </c>
      <c r="BO278" s="15" t="s">
        <v>505</v>
      </c>
      <c r="BQ278" s="15" t="n">
        <v>4</v>
      </c>
      <c r="BR278" s="15" t="s">
        <v>521</v>
      </c>
      <c r="BU278" s="15" t="s">
        <v>505</v>
      </c>
      <c r="BV278" s="15" t="s">
        <v>505</v>
      </c>
      <c r="BW278" s="15" t="s">
        <v>505</v>
      </c>
      <c r="BY278" s="15" t="n">
        <v>3.5</v>
      </c>
      <c r="BZ278" s="15" t="s">
        <v>598</v>
      </c>
      <c r="CC278" s="15" t="s">
        <v>505</v>
      </c>
      <c r="CD278" s="15" t="s">
        <v>505</v>
      </c>
      <c r="CE278" s="15" t="s">
        <v>505</v>
      </c>
      <c r="CG278" s="15" t="n">
        <v>3.5</v>
      </c>
      <c r="CH278" s="15" t="s">
        <v>598</v>
      </c>
      <c r="CK278" s="15" t="s">
        <v>505</v>
      </c>
      <c r="CL278" s="15" t="s">
        <v>505</v>
      </c>
      <c r="CM278" s="15" t="s">
        <v>505</v>
      </c>
      <c r="CO278" s="15" t="n">
        <v>2</v>
      </c>
      <c r="CP278" s="15" t="s">
        <v>520</v>
      </c>
      <c r="CS278" s="15" t="s">
        <v>505</v>
      </c>
      <c r="CT278" s="15" t="s">
        <v>505</v>
      </c>
      <c r="CU278" s="15" t="s">
        <v>505</v>
      </c>
      <c r="CW278" s="15" t="n">
        <v>4.5</v>
      </c>
      <c r="CX278" s="15" t="s">
        <v>582</v>
      </c>
      <c r="DA278" s="15" t="s">
        <v>505</v>
      </c>
      <c r="DB278" s="15" t="s">
        <v>505</v>
      </c>
      <c r="DC278" s="15" t="s">
        <v>505</v>
      </c>
      <c r="DE278" s="15" t="n">
        <v>7</v>
      </c>
      <c r="DF278" s="15" t="s">
        <v>727</v>
      </c>
      <c r="DI278" s="15" t="s">
        <v>505</v>
      </c>
      <c r="DJ278" s="15" t="s">
        <v>505</v>
      </c>
      <c r="DK278" s="15" t="s">
        <v>505</v>
      </c>
      <c r="DM278" s="15" t="n">
        <v>7</v>
      </c>
      <c r="DN278" s="15" t="s">
        <v>727</v>
      </c>
      <c r="DQ278" s="15" t="s">
        <v>505</v>
      </c>
      <c r="DR278" s="15" t="s">
        <v>505</v>
      </c>
      <c r="DS278" s="15" t="s">
        <v>505</v>
      </c>
      <c r="DU278" s="15" t="n">
        <v>12</v>
      </c>
      <c r="DV278" s="15" t="s">
        <v>580</v>
      </c>
      <c r="DY278" s="15" t="s">
        <v>505</v>
      </c>
      <c r="DZ278" s="15" t="s">
        <v>505</v>
      </c>
      <c r="EA278" s="15" t="s">
        <v>505</v>
      </c>
      <c r="EC278" s="15" t="n">
        <v>4.5</v>
      </c>
      <c r="ED278" s="15" t="s">
        <v>582</v>
      </c>
      <c r="EG278" s="15" t="s">
        <v>505</v>
      </c>
      <c r="EH278" s="15" t="s">
        <v>505</v>
      </c>
      <c r="EI278" s="15" t="s">
        <v>505</v>
      </c>
      <c r="EK278" s="15" t="n">
        <v>13.5</v>
      </c>
      <c r="EL278" s="15" t="s">
        <v>804</v>
      </c>
      <c r="EO278" s="15" t="s">
        <v>508</v>
      </c>
      <c r="EW278" s="15" t="s">
        <v>508</v>
      </c>
      <c r="FE278" s="15" t="s">
        <v>508</v>
      </c>
      <c r="FL278" s="15" t="s">
        <v>508</v>
      </c>
      <c r="FS278" s="15" t="s">
        <v>508</v>
      </c>
      <c r="FZ278" s="15" t="s">
        <v>508</v>
      </c>
      <c r="GG278" s="15" t="s">
        <v>508</v>
      </c>
      <c r="GN278" s="15" t="s">
        <v>505</v>
      </c>
      <c r="GO278" s="15" t="s">
        <v>505</v>
      </c>
      <c r="GP278" s="15" t="s">
        <v>505</v>
      </c>
      <c r="GR278" s="15" t="n">
        <v>2</v>
      </c>
      <c r="GS278" s="15" t="s">
        <v>520</v>
      </c>
      <c r="GV278" s="15" t="s">
        <v>505</v>
      </c>
      <c r="GW278" s="15" t="s">
        <v>505</v>
      </c>
      <c r="GX278" s="15" t="s">
        <v>505</v>
      </c>
      <c r="GZ278" s="15" t="n">
        <v>8</v>
      </c>
      <c r="HA278" s="15" t="s">
        <v>733</v>
      </c>
      <c r="HD278" s="15" t="s">
        <v>505</v>
      </c>
      <c r="HE278" s="15" t="s">
        <v>505</v>
      </c>
      <c r="HF278" s="15" t="s">
        <v>505</v>
      </c>
      <c r="HH278" s="15" t="n">
        <v>1.25</v>
      </c>
      <c r="HI278" s="15" t="s">
        <v>564</v>
      </c>
      <c r="HL278" s="15" t="s">
        <v>505</v>
      </c>
      <c r="HM278" s="15" t="s">
        <v>505</v>
      </c>
      <c r="HN278" s="15" t="s">
        <v>505</v>
      </c>
      <c r="HP278" s="15" t="n">
        <v>9</v>
      </c>
      <c r="HQ278" s="15" t="s">
        <v>614</v>
      </c>
      <c r="HT278" s="15" t="s">
        <v>505</v>
      </c>
      <c r="HU278" s="15" t="s">
        <v>505</v>
      </c>
      <c r="HV278" s="15" t="s">
        <v>505</v>
      </c>
      <c r="HX278" s="15" t="n">
        <v>6</v>
      </c>
      <c r="HY278" s="15" t="s">
        <v>613</v>
      </c>
      <c r="IB278" s="15" t="s">
        <v>505</v>
      </c>
      <c r="IC278" s="15" t="s">
        <v>505</v>
      </c>
      <c r="ID278" s="15" t="s">
        <v>505</v>
      </c>
      <c r="IF278" s="15" t="n">
        <v>5</v>
      </c>
      <c r="IG278" s="15" t="s">
        <v>524</v>
      </c>
      <c r="IJ278" s="15" t="s">
        <v>505</v>
      </c>
      <c r="IK278" s="15" t="s">
        <v>505</v>
      </c>
      <c r="IL278" s="15" t="s">
        <v>505</v>
      </c>
      <c r="IN278" s="15" t="n">
        <v>3.5</v>
      </c>
      <c r="IO278" s="15" t="s">
        <v>598</v>
      </c>
      <c r="IR278" s="15" t="s">
        <v>505</v>
      </c>
      <c r="IS278" s="15" t="s">
        <v>505</v>
      </c>
      <c r="IT278" s="15" t="s">
        <v>505</v>
      </c>
      <c r="IV278" s="15" t="n">
        <v>4.5</v>
      </c>
      <c r="IW278" s="15" t="s">
        <v>582</v>
      </c>
      <c r="IZ278" s="15" t="s">
        <v>505</v>
      </c>
      <c r="JA278" s="15" t="s">
        <v>505</v>
      </c>
      <c r="JB278" s="15" t="s">
        <v>505</v>
      </c>
      <c r="JD278" s="15" t="n">
        <v>18</v>
      </c>
      <c r="JE278" s="15" t="s">
        <v>584</v>
      </c>
      <c r="JH278" s="15" t="s">
        <v>508</v>
      </c>
      <c r="JP278" s="15" t="s">
        <v>508</v>
      </c>
      <c r="KN278" s="15" t="s">
        <v>508</v>
      </c>
      <c r="KV278" s="15" t="s">
        <v>508</v>
      </c>
      <c r="LD278" s="15" t="s">
        <v>508</v>
      </c>
      <c r="LL278" s="15" t="s">
        <v>508</v>
      </c>
      <c r="LT278" s="15" t="s">
        <v>508</v>
      </c>
      <c r="MB278" s="15" t="s">
        <v>505</v>
      </c>
      <c r="MC278" s="15" t="s">
        <v>505</v>
      </c>
      <c r="MD278" s="15" t="s">
        <v>505</v>
      </c>
      <c r="MF278" s="15" t="n">
        <v>2</v>
      </c>
      <c r="MG278" s="15" t="s">
        <v>734</v>
      </c>
      <c r="NH278" s="15" t="s">
        <v>509</v>
      </c>
      <c r="OU278" s="15" t="s">
        <v>510</v>
      </c>
      <c r="QI278" s="15" t="n">
        <v>343983271</v>
      </c>
      <c r="QJ278" s="15" t="s">
        <v>1755</v>
      </c>
      <c r="QK278" s="15" t="n">
        <v>44839.2455324074</v>
      </c>
      <c r="QN278" s="15" t="s">
        <v>513</v>
      </c>
      <c r="QQ278" s="15" t="n">
        <v>277</v>
      </c>
    </row>
    <row r="279" customFormat="false" ht="13.8" hidden="false" customHeight="false" outlineLevel="0" collapsed="false">
      <c r="A279" s="16" t="n">
        <v>44839.3055856019</v>
      </c>
      <c r="B279" s="16" t="n">
        <v>44839.3078241088</v>
      </c>
      <c r="C279" s="16" t="n">
        <v>44839</v>
      </c>
      <c r="D279" s="15" t="s">
        <v>553</v>
      </c>
      <c r="G279" s="16" t="n">
        <v>44839</v>
      </c>
      <c r="H279" s="15" t="s">
        <v>938</v>
      </c>
      <c r="I279" s="15" t="s">
        <v>1752</v>
      </c>
      <c r="J279" s="15" t="s">
        <v>1753</v>
      </c>
      <c r="K279" s="15" t="s">
        <v>1754</v>
      </c>
      <c r="L279" s="15" t="s">
        <v>601</v>
      </c>
      <c r="Q279" s="15" t="s">
        <v>505</v>
      </c>
      <c r="R279" s="15" t="s">
        <v>505</v>
      </c>
      <c r="S279" s="15" t="s">
        <v>505</v>
      </c>
      <c r="U279" s="15" t="n">
        <v>1.25</v>
      </c>
      <c r="V279" s="15" t="s">
        <v>564</v>
      </c>
      <c r="Y279" s="15" t="s">
        <v>505</v>
      </c>
      <c r="Z279" s="15" t="s">
        <v>505</v>
      </c>
      <c r="AA279" s="15" t="s">
        <v>505</v>
      </c>
      <c r="AC279" s="15" t="n">
        <v>4.5</v>
      </c>
      <c r="AD279" s="15" t="s">
        <v>582</v>
      </c>
      <c r="AG279" s="15" t="s">
        <v>505</v>
      </c>
      <c r="AH279" s="15" t="s">
        <v>505</v>
      </c>
      <c r="AI279" s="15" t="s">
        <v>505</v>
      </c>
      <c r="AK279" s="15" t="n">
        <v>4</v>
      </c>
      <c r="AL279" s="15" t="s">
        <v>521</v>
      </c>
      <c r="AO279" s="15" t="s">
        <v>505</v>
      </c>
      <c r="AP279" s="15" t="s">
        <v>505</v>
      </c>
      <c r="AQ279" s="15" t="s">
        <v>505</v>
      </c>
      <c r="AS279" s="15" t="n">
        <v>5</v>
      </c>
      <c r="AT279" s="15" t="s">
        <v>524</v>
      </c>
      <c r="AW279" s="15" t="s">
        <v>505</v>
      </c>
      <c r="AX279" s="15" t="s">
        <v>505</v>
      </c>
      <c r="AY279" s="15" t="s">
        <v>505</v>
      </c>
      <c r="BA279" s="15" t="n">
        <v>2.5</v>
      </c>
      <c r="BB279" s="15" t="s">
        <v>595</v>
      </c>
      <c r="BE279" s="15" t="s">
        <v>505</v>
      </c>
      <c r="BF279" s="15" t="s">
        <v>505</v>
      </c>
      <c r="BG279" s="15" t="s">
        <v>505</v>
      </c>
      <c r="BI279" s="15" t="n">
        <v>6.5</v>
      </c>
      <c r="BJ279" s="15" t="s">
        <v>725</v>
      </c>
      <c r="BM279" s="15" t="s">
        <v>505</v>
      </c>
      <c r="BN279" s="15" t="s">
        <v>505</v>
      </c>
      <c r="BO279" s="15" t="s">
        <v>505</v>
      </c>
      <c r="BQ279" s="15" t="n">
        <v>4</v>
      </c>
      <c r="BR279" s="15" t="s">
        <v>521</v>
      </c>
      <c r="BU279" s="15" t="s">
        <v>505</v>
      </c>
      <c r="BV279" s="15" t="s">
        <v>505</v>
      </c>
      <c r="BW279" s="15" t="s">
        <v>505</v>
      </c>
      <c r="BY279" s="15" t="n">
        <v>4</v>
      </c>
      <c r="BZ279" s="15" t="s">
        <v>521</v>
      </c>
      <c r="CC279" s="15" t="s">
        <v>505</v>
      </c>
      <c r="CD279" s="15" t="s">
        <v>505</v>
      </c>
      <c r="CE279" s="15" t="s">
        <v>505</v>
      </c>
      <c r="CG279" s="15" t="n">
        <v>3.5</v>
      </c>
      <c r="CH279" s="15" t="s">
        <v>598</v>
      </c>
      <c r="CK279" s="15" t="s">
        <v>505</v>
      </c>
      <c r="CL279" s="15" t="s">
        <v>505</v>
      </c>
      <c r="CM279" s="15" t="s">
        <v>505</v>
      </c>
      <c r="CO279" s="15" t="n">
        <v>2.25</v>
      </c>
      <c r="CP279" s="15" t="s">
        <v>685</v>
      </c>
      <c r="CS279" s="15" t="s">
        <v>505</v>
      </c>
      <c r="CT279" s="15" t="s">
        <v>505</v>
      </c>
      <c r="CU279" s="15" t="s">
        <v>505</v>
      </c>
      <c r="CW279" s="15" t="n">
        <v>5</v>
      </c>
      <c r="CX279" s="15" t="s">
        <v>524</v>
      </c>
      <c r="DA279" s="15" t="s">
        <v>505</v>
      </c>
      <c r="DB279" s="15" t="s">
        <v>505</v>
      </c>
      <c r="DC279" s="15" t="s">
        <v>505</v>
      </c>
      <c r="DE279" s="15" t="n">
        <v>6</v>
      </c>
      <c r="DF279" s="15" t="s">
        <v>613</v>
      </c>
      <c r="DI279" s="15" t="s">
        <v>505</v>
      </c>
      <c r="DJ279" s="15" t="s">
        <v>505</v>
      </c>
      <c r="DK279" s="15" t="s">
        <v>505</v>
      </c>
      <c r="DM279" s="15" t="n">
        <v>8</v>
      </c>
      <c r="DN279" s="15" t="s">
        <v>733</v>
      </c>
      <c r="DQ279" s="15" t="s">
        <v>505</v>
      </c>
      <c r="DR279" s="15" t="s">
        <v>505</v>
      </c>
      <c r="DS279" s="15" t="s">
        <v>505</v>
      </c>
      <c r="DU279" s="15" t="n">
        <v>12.5</v>
      </c>
      <c r="DV279" s="15" t="s">
        <v>694</v>
      </c>
      <c r="DY279" s="15" t="s">
        <v>505</v>
      </c>
      <c r="DZ279" s="15" t="s">
        <v>505</v>
      </c>
      <c r="EA279" s="15" t="s">
        <v>505</v>
      </c>
      <c r="EC279" s="15" t="n">
        <v>4.5</v>
      </c>
      <c r="ED279" s="15" t="s">
        <v>582</v>
      </c>
      <c r="EG279" s="15" t="s">
        <v>505</v>
      </c>
      <c r="EH279" s="15" t="s">
        <v>505</v>
      </c>
      <c r="EI279" s="15" t="s">
        <v>505</v>
      </c>
      <c r="EK279" s="15" t="n">
        <v>13</v>
      </c>
      <c r="EL279" s="15" t="s">
        <v>717</v>
      </c>
      <c r="EO279" s="15" t="s">
        <v>508</v>
      </c>
      <c r="EW279" s="15" t="s">
        <v>508</v>
      </c>
      <c r="FE279" s="15" t="s">
        <v>508</v>
      </c>
      <c r="FL279" s="15" t="s">
        <v>508</v>
      </c>
      <c r="FS279" s="15" t="s">
        <v>508</v>
      </c>
      <c r="FZ279" s="15" t="s">
        <v>508</v>
      </c>
      <c r="GG279" s="15" t="s">
        <v>508</v>
      </c>
      <c r="GN279" s="15" t="s">
        <v>505</v>
      </c>
      <c r="GO279" s="15" t="s">
        <v>505</v>
      </c>
      <c r="GP279" s="15" t="s">
        <v>505</v>
      </c>
      <c r="GR279" s="15" t="n">
        <v>1.5</v>
      </c>
      <c r="GS279" s="15" t="s">
        <v>618</v>
      </c>
      <c r="GV279" s="15" t="s">
        <v>505</v>
      </c>
      <c r="GW279" s="15" t="s">
        <v>505</v>
      </c>
      <c r="GX279" s="15" t="s">
        <v>505</v>
      </c>
      <c r="GZ279" s="15" t="n">
        <v>8</v>
      </c>
      <c r="HA279" s="15" t="s">
        <v>733</v>
      </c>
      <c r="HD279" s="15" t="s">
        <v>505</v>
      </c>
      <c r="HE279" s="15" t="s">
        <v>505</v>
      </c>
      <c r="HF279" s="15" t="s">
        <v>505</v>
      </c>
      <c r="HH279" s="15" t="n">
        <v>1.25</v>
      </c>
      <c r="HI279" s="15" t="s">
        <v>564</v>
      </c>
      <c r="HL279" s="15" t="s">
        <v>505</v>
      </c>
      <c r="HM279" s="15" t="s">
        <v>505</v>
      </c>
      <c r="HN279" s="15" t="s">
        <v>505</v>
      </c>
      <c r="HP279" s="15" t="n">
        <v>9</v>
      </c>
      <c r="HQ279" s="15" t="s">
        <v>614</v>
      </c>
      <c r="HT279" s="15" t="s">
        <v>505</v>
      </c>
      <c r="HU279" s="15" t="s">
        <v>505</v>
      </c>
      <c r="HV279" s="15" t="s">
        <v>505</v>
      </c>
      <c r="HX279" s="15" t="n">
        <v>6</v>
      </c>
      <c r="HY279" s="15" t="s">
        <v>613</v>
      </c>
      <c r="IB279" s="15" t="s">
        <v>505</v>
      </c>
      <c r="IC279" s="15" t="s">
        <v>505</v>
      </c>
      <c r="ID279" s="15" t="s">
        <v>505</v>
      </c>
      <c r="IF279" s="15" t="n">
        <v>7</v>
      </c>
      <c r="IG279" s="15" t="s">
        <v>727</v>
      </c>
      <c r="IJ279" s="15" t="s">
        <v>505</v>
      </c>
      <c r="IK279" s="15" t="s">
        <v>505</v>
      </c>
      <c r="IL279" s="15" t="s">
        <v>505</v>
      </c>
      <c r="IN279" s="15" t="n">
        <v>3</v>
      </c>
      <c r="IO279" s="15" t="s">
        <v>679</v>
      </c>
      <c r="IR279" s="15" t="s">
        <v>505</v>
      </c>
      <c r="IS279" s="15" t="s">
        <v>505</v>
      </c>
      <c r="IT279" s="15" t="s">
        <v>505</v>
      </c>
      <c r="IV279" s="15" t="n">
        <v>4.5</v>
      </c>
      <c r="IW279" s="15" t="s">
        <v>582</v>
      </c>
      <c r="IZ279" s="15" t="s">
        <v>505</v>
      </c>
      <c r="JA279" s="15" t="s">
        <v>505</v>
      </c>
      <c r="JB279" s="15" t="s">
        <v>505</v>
      </c>
      <c r="JD279" s="15" t="n">
        <v>19</v>
      </c>
      <c r="JE279" s="15" t="s">
        <v>732</v>
      </c>
      <c r="JH279" s="15" t="s">
        <v>508</v>
      </c>
      <c r="JP279" s="15" t="s">
        <v>508</v>
      </c>
      <c r="KN279" s="15" t="s">
        <v>508</v>
      </c>
      <c r="KV279" s="15" t="s">
        <v>508</v>
      </c>
      <c r="LD279" s="15" t="s">
        <v>508</v>
      </c>
      <c r="LL279" s="15" t="s">
        <v>508</v>
      </c>
      <c r="LT279" s="15" t="s">
        <v>508</v>
      </c>
      <c r="MB279" s="15" t="s">
        <v>505</v>
      </c>
      <c r="MC279" s="15" t="s">
        <v>505</v>
      </c>
      <c r="MD279" s="15" t="s">
        <v>505</v>
      </c>
      <c r="MF279" s="15" t="n">
        <v>2</v>
      </c>
      <c r="MG279" s="15" t="s">
        <v>734</v>
      </c>
      <c r="NH279" s="15" t="s">
        <v>509</v>
      </c>
      <c r="OU279" s="15" t="s">
        <v>510</v>
      </c>
      <c r="QI279" s="15" t="n">
        <v>343983274</v>
      </c>
      <c r="QJ279" s="15" t="s">
        <v>1756</v>
      </c>
      <c r="QK279" s="15" t="n">
        <v>44839.2455439815</v>
      </c>
      <c r="QN279" s="15" t="s">
        <v>513</v>
      </c>
      <c r="QQ279" s="15" t="n">
        <v>278</v>
      </c>
    </row>
    <row r="280" customFormat="false" ht="13.8" hidden="false" customHeight="false" outlineLevel="0" collapsed="false">
      <c r="A280" s="16" t="n">
        <v>44839.307924537</v>
      </c>
      <c r="B280" s="16" t="n">
        <v>44839.3102456019</v>
      </c>
      <c r="C280" s="16" t="n">
        <v>44839</v>
      </c>
      <c r="D280" s="15" t="s">
        <v>553</v>
      </c>
      <c r="G280" s="16" t="n">
        <v>44839</v>
      </c>
      <c r="H280" s="15" t="s">
        <v>938</v>
      </c>
      <c r="I280" s="15" t="s">
        <v>1752</v>
      </c>
      <c r="J280" s="15" t="s">
        <v>1753</v>
      </c>
      <c r="K280" s="15" t="s">
        <v>1754</v>
      </c>
      <c r="L280" s="15" t="s">
        <v>601</v>
      </c>
      <c r="Q280" s="15" t="s">
        <v>505</v>
      </c>
      <c r="R280" s="15" t="s">
        <v>505</v>
      </c>
      <c r="S280" s="15" t="s">
        <v>505</v>
      </c>
      <c r="U280" s="15" t="n">
        <v>1.25</v>
      </c>
      <c r="V280" s="15" t="s">
        <v>564</v>
      </c>
      <c r="Y280" s="15" t="s">
        <v>505</v>
      </c>
      <c r="Z280" s="15" t="s">
        <v>505</v>
      </c>
      <c r="AA280" s="15" t="s">
        <v>505</v>
      </c>
      <c r="AC280" s="15" t="n">
        <v>4.5</v>
      </c>
      <c r="AD280" s="15" t="s">
        <v>582</v>
      </c>
      <c r="AG280" s="15" t="s">
        <v>505</v>
      </c>
      <c r="AH280" s="15" t="s">
        <v>505</v>
      </c>
      <c r="AI280" s="15" t="s">
        <v>505</v>
      </c>
      <c r="AK280" s="15" t="n">
        <v>4</v>
      </c>
      <c r="AL280" s="15" t="s">
        <v>521</v>
      </c>
      <c r="AO280" s="15" t="s">
        <v>505</v>
      </c>
      <c r="AP280" s="15" t="s">
        <v>505</v>
      </c>
      <c r="AQ280" s="15" t="s">
        <v>505</v>
      </c>
      <c r="AS280" s="15" t="n">
        <v>5.5</v>
      </c>
      <c r="AT280" s="15" t="s">
        <v>757</v>
      </c>
      <c r="AW280" s="15" t="s">
        <v>505</v>
      </c>
      <c r="AX280" s="15" t="s">
        <v>505</v>
      </c>
      <c r="AY280" s="15" t="s">
        <v>505</v>
      </c>
      <c r="BA280" s="15" t="n">
        <v>2.5</v>
      </c>
      <c r="BB280" s="15" t="s">
        <v>595</v>
      </c>
      <c r="BE280" s="15" t="s">
        <v>505</v>
      </c>
      <c r="BF280" s="15" t="s">
        <v>505</v>
      </c>
      <c r="BG280" s="15" t="s">
        <v>505</v>
      </c>
      <c r="BI280" s="15" t="n">
        <v>6.5</v>
      </c>
      <c r="BJ280" s="15" t="s">
        <v>725</v>
      </c>
      <c r="BM280" s="15" t="s">
        <v>505</v>
      </c>
      <c r="BN280" s="15" t="s">
        <v>505</v>
      </c>
      <c r="BO280" s="15" t="s">
        <v>505</v>
      </c>
      <c r="BQ280" s="15" t="n">
        <v>4</v>
      </c>
      <c r="BR280" s="15" t="s">
        <v>521</v>
      </c>
      <c r="BU280" s="15" t="s">
        <v>505</v>
      </c>
      <c r="BV280" s="15" t="s">
        <v>505</v>
      </c>
      <c r="BW280" s="15" t="s">
        <v>505</v>
      </c>
      <c r="BY280" s="15" t="n">
        <v>4</v>
      </c>
      <c r="BZ280" s="15" t="s">
        <v>521</v>
      </c>
      <c r="CC280" s="15" t="s">
        <v>505</v>
      </c>
      <c r="CD280" s="15" t="s">
        <v>505</v>
      </c>
      <c r="CE280" s="15" t="s">
        <v>505</v>
      </c>
      <c r="CG280" s="15" t="n">
        <v>4</v>
      </c>
      <c r="CH280" s="15" t="s">
        <v>521</v>
      </c>
      <c r="CK280" s="15" t="s">
        <v>505</v>
      </c>
      <c r="CL280" s="15" t="s">
        <v>505</v>
      </c>
      <c r="CM280" s="15" t="s">
        <v>505</v>
      </c>
      <c r="CO280" s="15" t="n">
        <v>2.25</v>
      </c>
      <c r="CP280" s="15" t="s">
        <v>685</v>
      </c>
      <c r="CS280" s="15" t="s">
        <v>505</v>
      </c>
      <c r="CT280" s="15" t="s">
        <v>505</v>
      </c>
      <c r="CU280" s="15" t="s">
        <v>505</v>
      </c>
      <c r="CW280" s="15" t="n">
        <v>4.5</v>
      </c>
      <c r="CX280" s="15" t="s">
        <v>582</v>
      </c>
      <c r="DA280" s="15" t="s">
        <v>505</v>
      </c>
      <c r="DB280" s="15" t="s">
        <v>505</v>
      </c>
      <c r="DC280" s="15" t="s">
        <v>505</v>
      </c>
      <c r="DE280" s="15" t="n">
        <v>6</v>
      </c>
      <c r="DF280" s="15" t="s">
        <v>613</v>
      </c>
      <c r="DI280" s="15" t="s">
        <v>505</v>
      </c>
      <c r="DJ280" s="15" t="s">
        <v>505</v>
      </c>
      <c r="DK280" s="15" t="s">
        <v>505</v>
      </c>
      <c r="DM280" s="15" t="n">
        <v>8</v>
      </c>
      <c r="DN280" s="15" t="s">
        <v>733</v>
      </c>
      <c r="DQ280" s="15" t="s">
        <v>505</v>
      </c>
      <c r="DR280" s="15" t="s">
        <v>505</v>
      </c>
      <c r="DS280" s="15" t="s">
        <v>505</v>
      </c>
      <c r="DU280" s="15" t="n">
        <v>12</v>
      </c>
      <c r="DV280" s="15" t="s">
        <v>580</v>
      </c>
      <c r="DY280" s="15" t="s">
        <v>505</v>
      </c>
      <c r="DZ280" s="15" t="s">
        <v>505</v>
      </c>
      <c r="EA280" s="15" t="s">
        <v>505</v>
      </c>
      <c r="EC280" s="15" t="n">
        <v>4.5</v>
      </c>
      <c r="ED280" s="15" t="s">
        <v>582</v>
      </c>
      <c r="EG280" s="15" t="s">
        <v>505</v>
      </c>
      <c r="EH280" s="15" t="s">
        <v>505</v>
      </c>
      <c r="EI280" s="15" t="s">
        <v>505</v>
      </c>
      <c r="EK280" s="15" t="n">
        <v>13.5</v>
      </c>
      <c r="EL280" s="15" t="s">
        <v>804</v>
      </c>
      <c r="EO280" s="15" t="s">
        <v>508</v>
      </c>
      <c r="EW280" s="15" t="s">
        <v>508</v>
      </c>
      <c r="FE280" s="15" t="s">
        <v>508</v>
      </c>
      <c r="FL280" s="15" t="s">
        <v>508</v>
      </c>
      <c r="FS280" s="15" t="s">
        <v>508</v>
      </c>
      <c r="FZ280" s="15" t="s">
        <v>508</v>
      </c>
      <c r="GG280" s="15" t="s">
        <v>508</v>
      </c>
      <c r="GN280" s="15" t="s">
        <v>505</v>
      </c>
      <c r="GO280" s="15" t="s">
        <v>505</v>
      </c>
      <c r="GP280" s="15" t="s">
        <v>505</v>
      </c>
      <c r="GR280" s="15" t="n">
        <v>2</v>
      </c>
      <c r="GS280" s="15" t="s">
        <v>520</v>
      </c>
      <c r="GV280" s="15" t="s">
        <v>505</v>
      </c>
      <c r="GW280" s="15" t="s">
        <v>505</v>
      </c>
      <c r="GX280" s="15" t="s">
        <v>505</v>
      </c>
      <c r="GZ280" s="15" t="n">
        <v>8</v>
      </c>
      <c r="HA280" s="15" t="s">
        <v>733</v>
      </c>
      <c r="HD280" s="15" t="s">
        <v>505</v>
      </c>
      <c r="HE280" s="15" t="s">
        <v>505</v>
      </c>
      <c r="HF280" s="15" t="s">
        <v>505</v>
      </c>
      <c r="HH280" s="15" t="n">
        <v>1.25</v>
      </c>
      <c r="HI280" s="15" t="s">
        <v>564</v>
      </c>
      <c r="HL280" s="15" t="s">
        <v>505</v>
      </c>
      <c r="HM280" s="15" t="s">
        <v>505</v>
      </c>
      <c r="HN280" s="15" t="s">
        <v>505</v>
      </c>
      <c r="HP280" s="15" t="n">
        <v>10</v>
      </c>
      <c r="HQ280" s="15" t="s">
        <v>525</v>
      </c>
      <c r="HT280" s="15" t="s">
        <v>505</v>
      </c>
      <c r="HU280" s="15" t="s">
        <v>505</v>
      </c>
      <c r="HV280" s="15" t="s">
        <v>505</v>
      </c>
      <c r="HX280" s="15" t="n">
        <v>5.5</v>
      </c>
      <c r="HY280" s="15" t="s">
        <v>757</v>
      </c>
      <c r="IB280" s="15" t="s">
        <v>505</v>
      </c>
      <c r="IC280" s="15" t="s">
        <v>505</v>
      </c>
      <c r="ID280" s="15" t="s">
        <v>505</v>
      </c>
      <c r="IF280" s="15" t="n">
        <v>7</v>
      </c>
      <c r="IG280" s="15" t="s">
        <v>727</v>
      </c>
      <c r="IJ280" s="15" t="s">
        <v>505</v>
      </c>
      <c r="IK280" s="15" t="s">
        <v>505</v>
      </c>
      <c r="IL280" s="15" t="s">
        <v>505</v>
      </c>
      <c r="IN280" s="15" t="n">
        <v>3.5</v>
      </c>
      <c r="IO280" s="15" t="s">
        <v>598</v>
      </c>
      <c r="IR280" s="15" t="s">
        <v>505</v>
      </c>
      <c r="IS280" s="15" t="s">
        <v>505</v>
      </c>
      <c r="IT280" s="15" t="s">
        <v>505</v>
      </c>
      <c r="IV280" s="15" t="n">
        <v>4.5</v>
      </c>
      <c r="IW280" s="15" t="s">
        <v>582</v>
      </c>
      <c r="IZ280" s="15" t="s">
        <v>505</v>
      </c>
      <c r="JA280" s="15" t="s">
        <v>505</v>
      </c>
      <c r="JB280" s="15" t="s">
        <v>505</v>
      </c>
      <c r="JD280" s="15" t="n">
        <v>20</v>
      </c>
      <c r="JE280" s="15" t="s">
        <v>528</v>
      </c>
      <c r="JH280" s="15" t="s">
        <v>508</v>
      </c>
      <c r="JP280" s="15" t="s">
        <v>505</v>
      </c>
      <c r="JQ280" s="15" t="s">
        <v>508</v>
      </c>
      <c r="KN280" s="15" t="s">
        <v>508</v>
      </c>
      <c r="KV280" s="15" t="s">
        <v>508</v>
      </c>
      <c r="LD280" s="15" t="s">
        <v>508</v>
      </c>
      <c r="LL280" s="15" t="s">
        <v>508</v>
      </c>
      <c r="LT280" s="15" t="s">
        <v>508</v>
      </c>
      <c r="MB280" s="15" t="s">
        <v>505</v>
      </c>
      <c r="MC280" s="15" t="s">
        <v>505</v>
      </c>
      <c r="MD280" s="15" t="s">
        <v>505</v>
      </c>
      <c r="MF280" s="15" t="n">
        <v>2</v>
      </c>
      <c r="MG280" s="15" t="s">
        <v>734</v>
      </c>
      <c r="NH280" s="15" t="s">
        <v>509</v>
      </c>
      <c r="OU280" s="15" t="s">
        <v>510</v>
      </c>
      <c r="QI280" s="15" t="n">
        <v>343983276</v>
      </c>
      <c r="QJ280" s="15" t="s">
        <v>1757</v>
      </c>
      <c r="QK280" s="15" t="n">
        <v>44839.2455555556</v>
      </c>
      <c r="QN280" s="15" t="s">
        <v>513</v>
      </c>
      <c r="QQ280" s="15" t="n">
        <v>279</v>
      </c>
    </row>
    <row r="281" customFormat="false" ht="13.8" hidden="false" customHeight="false" outlineLevel="0" collapsed="false">
      <c r="A281" s="16" t="n">
        <v>44839.3103459722</v>
      </c>
      <c r="B281" s="16" t="n">
        <v>44839.3127826389</v>
      </c>
      <c r="C281" s="16" t="n">
        <v>44839</v>
      </c>
      <c r="D281" s="15" t="s">
        <v>553</v>
      </c>
      <c r="G281" s="16" t="n">
        <v>44839</v>
      </c>
      <c r="H281" s="15" t="s">
        <v>938</v>
      </c>
      <c r="I281" s="15" t="s">
        <v>1752</v>
      </c>
      <c r="J281" s="15" t="s">
        <v>1753</v>
      </c>
      <c r="K281" s="15" t="s">
        <v>1754</v>
      </c>
      <c r="L281" s="15" t="s">
        <v>601</v>
      </c>
      <c r="Q281" s="15" t="s">
        <v>505</v>
      </c>
      <c r="R281" s="15" t="s">
        <v>505</v>
      </c>
      <c r="S281" s="15" t="s">
        <v>505</v>
      </c>
      <c r="U281" s="15" t="n">
        <v>1.25</v>
      </c>
      <c r="V281" s="15" t="s">
        <v>564</v>
      </c>
      <c r="Y281" s="15" t="s">
        <v>505</v>
      </c>
      <c r="Z281" s="15" t="s">
        <v>505</v>
      </c>
      <c r="AA281" s="15" t="s">
        <v>505</v>
      </c>
      <c r="AC281" s="15" t="n">
        <v>4.5</v>
      </c>
      <c r="AD281" s="15" t="s">
        <v>582</v>
      </c>
      <c r="AG281" s="15" t="s">
        <v>505</v>
      </c>
      <c r="AH281" s="15" t="s">
        <v>505</v>
      </c>
      <c r="AI281" s="15" t="s">
        <v>505</v>
      </c>
      <c r="AK281" s="15" t="n">
        <v>4</v>
      </c>
      <c r="AL281" s="15" t="s">
        <v>521</v>
      </c>
      <c r="AO281" s="15" t="s">
        <v>505</v>
      </c>
      <c r="AP281" s="15" t="s">
        <v>505</v>
      </c>
      <c r="AQ281" s="15" t="s">
        <v>505</v>
      </c>
      <c r="AS281" s="15" t="n">
        <v>4.5</v>
      </c>
      <c r="AT281" s="15" t="s">
        <v>582</v>
      </c>
      <c r="AW281" s="15" t="s">
        <v>505</v>
      </c>
      <c r="AX281" s="15" t="s">
        <v>505</v>
      </c>
      <c r="AY281" s="15" t="s">
        <v>505</v>
      </c>
      <c r="BA281" s="15" t="n">
        <v>2.5</v>
      </c>
      <c r="BB281" s="15" t="s">
        <v>595</v>
      </c>
      <c r="BE281" s="15" t="s">
        <v>505</v>
      </c>
      <c r="BF281" s="15" t="s">
        <v>505</v>
      </c>
      <c r="BG281" s="15" t="s">
        <v>505</v>
      </c>
      <c r="BI281" s="15" t="n">
        <v>7</v>
      </c>
      <c r="BJ281" s="15" t="s">
        <v>727</v>
      </c>
      <c r="BM281" s="15" t="s">
        <v>505</v>
      </c>
      <c r="BN281" s="15" t="s">
        <v>505</v>
      </c>
      <c r="BO281" s="15" t="s">
        <v>505</v>
      </c>
      <c r="BQ281" s="15" t="n">
        <v>4</v>
      </c>
      <c r="BR281" s="15" t="s">
        <v>521</v>
      </c>
      <c r="BU281" s="15" t="s">
        <v>505</v>
      </c>
      <c r="BV281" s="15" t="s">
        <v>505</v>
      </c>
      <c r="BW281" s="15" t="s">
        <v>505</v>
      </c>
      <c r="BY281" s="15" t="n">
        <v>4</v>
      </c>
      <c r="BZ281" s="15" t="s">
        <v>521</v>
      </c>
      <c r="CC281" s="15" t="s">
        <v>505</v>
      </c>
      <c r="CD281" s="15" t="s">
        <v>505</v>
      </c>
      <c r="CE281" s="15" t="s">
        <v>505</v>
      </c>
      <c r="CG281" s="15" t="n">
        <v>3.5</v>
      </c>
      <c r="CH281" s="15" t="s">
        <v>598</v>
      </c>
      <c r="CK281" s="15" t="s">
        <v>505</v>
      </c>
      <c r="CL281" s="15" t="s">
        <v>505</v>
      </c>
      <c r="CM281" s="15" t="s">
        <v>505</v>
      </c>
      <c r="CO281" s="15" t="n">
        <v>2.5</v>
      </c>
      <c r="CP281" s="15" t="s">
        <v>595</v>
      </c>
      <c r="CS281" s="15" t="s">
        <v>505</v>
      </c>
      <c r="CT281" s="15" t="s">
        <v>505</v>
      </c>
      <c r="CU281" s="15" t="s">
        <v>505</v>
      </c>
      <c r="CW281" s="15" t="n">
        <v>5</v>
      </c>
      <c r="CX281" s="15" t="s">
        <v>524</v>
      </c>
      <c r="DA281" s="15" t="s">
        <v>505</v>
      </c>
      <c r="DB281" s="15" t="s">
        <v>505</v>
      </c>
      <c r="DC281" s="15" t="s">
        <v>505</v>
      </c>
      <c r="DE281" s="15" t="n">
        <v>5.5</v>
      </c>
      <c r="DF281" s="15" t="s">
        <v>757</v>
      </c>
      <c r="DI281" s="15" t="s">
        <v>505</v>
      </c>
      <c r="DJ281" s="15" t="s">
        <v>505</v>
      </c>
      <c r="DK281" s="15" t="s">
        <v>505</v>
      </c>
      <c r="DM281" s="15" t="n">
        <v>8</v>
      </c>
      <c r="DN281" s="15" t="s">
        <v>733</v>
      </c>
      <c r="DQ281" s="15" t="s">
        <v>505</v>
      </c>
      <c r="DR281" s="15" t="s">
        <v>505</v>
      </c>
      <c r="DS281" s="15" t="s">
        <v>505</v>
      </c>
      <c r="DU281" s="15" t="n">
        <v>12</v>
      </c>
      <c r="DV281" s="15" t="s">
        <v>580</v>
      </c>
      <c r="DY281" s="15" t="s">
        <v>505</v>
      </c>
      <c r="DZ281" s="15" t="s">
        <v>505</v>
      </c>
      <c r="EA281" s="15" t="s">
        <v>505</v>
      </c>
      <c r="EC281" s="15" t="n">
        <v>4.5</v>
      </c>
      <c r="ED281" s="15" t="s">
        <v>582</v>
      </c>
      <c r="EG281" s="15" t="s">
        <v>505</v>
      </c>
      <c r="EH281" s="15" t="s">
        <v>505</v>
      </c>
      <c r="EI281" s="15" t="s">
        <v>505</v>
      </c>
      <c r="EK281" s="15" t="n">
        <v>13.5</v>
      </c>
      <c r="EL281" s="15" t="s">
        <v>804</v>
      </c>
      <c r="EO281" s="15" t="s">
        <v>508</v>
      </c>
      <c r="EW281" s="15" t="s">
        <v>508</v>
      </c>
      <c r="FE281" s="15" t="s">
        <v>508</v>
      </c>
      <c r="FL281" s="15" t="s">
        <v>508</v>
      </c>
      <c r="FS281" s="15" t="s">
        <v>508</v>
      </c>
      <c r="FZ281" s="15" t="s">
        <v>508</v>
      </c>
      <c r="GG281" s="15" t="s">
        <v>508</v>
      </c>
      <c r="GN281" s="15" t="s">
        <v>505</v>
      </c>
      <c r="GO281" s="15" t="s">
        <v>505</v>
      </c>
      <c r="GP281" s="15" t="s">
        <v>505</v>
      </c>
      <c r="GR281" s="15" t="n">
        <v>1.5</v>
      </c>
      <c r="GS281" s="15" t="s">
        <v>618</v>
      </c>
      <c r="GV281" s="15" t="s">
        <v>505</v>
      </c>
      <c r="GW281" s="15" t="s">
        <v>505</v>
      </c>
      <c r="GX281" s="15" t="s">
        <v>505</v>
      </c>
      <c r="GZ281" s="15" t="n">
        <v>7.5</v>
      </c>
      <c r="HA281" s="15" t="s">
        <v>739</v>
      </c>
      <c r="HD281" s="15" t="s">
        <v>505</v>
      </c>
      <c r="HE281" s="15" t="s">
        <v>505</v>
      </c>
      <c r="HF281" s="15" t="s">
        <v>505</v>
      </c>
      <c r="HH281" s="15" t="n">
        <v>1.25</v>
      </c>
      <c r="HI281" s="15" t="s">
        <v>564</v>
      </c>
      <c r="HL281" s="15" t="s">
        <v>505</v>
      </c>
      <c r="HM281" s="15" t="s">
        <v>505</v>
      </c>
      <c r="HN281" s="15" t="s">
        <v>505</v>
      </c>
      <c r="HP281" s="15" t="n">
        <v>11</v>
      </c>
      <c r="HQ281" s="15" t="s">
        <v>690</v>
      </c>
      <c r="HT281" s="15" t="s">
        <v>505</v>
      </c>
      <c r="HU281" s="15" t="s">
        <v>505</v>
      </c>
      <c r="HV281" s="15" t="s">
        <v>505</v>
      </c>
      <c r="HX281" s="15" t="n">
        <v>5.5</v>
      </c>
      <c r="HY281" s="15" t="s">
        <v>757</v>
      </c>
      <c r="IB281" s="15" t="s">
        <v>505</v>
      </c>
      <c r="IC281" s="15" t="s">
        <v>505</v>
      </c>
      <c r="ID281" s="15" t="s">
        <v>505</v>
      </c>
      <c r="IF281" s="15" t="n">
        <v>7</v>
      </c>
      <c r="IG281" s="15" t="s">
        <v>727</v>
      </c>
      <c r="IJ281" s="15" t="s">
        <v>505</v>
      </c>
      <c r="IK281" s="15" t="s">
        <v>505</v>
      </c>
      <c r="IL281" s="15" t="s">
        <v>505</v>
      </c>
      <c r="IN281" s="15" t="n">
        <v>3.5</v>
      </c>
      <c r="IO281" s="15" t="s">
        <v>598</v>
      </c>
      <c r="IR281" s="15" t="s">
        <v>505</v>
      </c>
      <c r="IS281" s="15" t="s">
        <v>505</v>
      </c>
      <c r="IT281" s="15" t="s">
        <v>505</v>
      </c>
      <c r="IV281" s="15" t="n">
        <v>4.5</v>
      </c>
      <c r="IW281" s="15" t="s">
        <v>582</v>
      </c>
      <c r="IZ281" s="15" t="s">
        <v>505</v>
      </c>
      <c r="JA281" s="15" t="s">
        <v>505</v>
      </c>
      <c r="JB281" s="15" t="s">
        <v>505</v>
      </c>
      <c r="JD281" s="15" t="n">
        <v>19</v>
      </c>
      <c r="JE281" s="15" t="s">
        <v>732</v>
      </c>
      <c r="JH281" s="15" t="s">
        <v>508</v>
      </c>
      <c r="JP281" s="15" t="s">
        <v>508</v>
      </c>
      <c r="KN281" s="15" t="s">
        <v>508</v>
      </c>
      <c r="KV281" s="15" t="s">
        <v>508</v>
      </c>
      <c r="LD281" s="15" t="s">
        <v>508</v>
      </c>
      <c r="LL281" s="15" t="s">
        <v>508</v>
      </c>
      <c r="LT281" s="15" t="s">
        <v>508</v>
      </c>
      <c r="MB281" s="15" t="s">
        <v>505</v>
      </c>
      <c r="MC281" s="15" t="s">
        <v>505</v>
      </c>
      <c r="MD281" s="15" t="s">
        <v>505</v>
      </c>
      <c r="MF281" s="15" t="n">
        <v>2</v>
      </c>
      <c r="MG281" s="15" t="s">
        <v>734</v>
      </c>
      <c r="NH281" s="15" t="s">
        <v>509</v>
      </c>
      <c r="OU281" s="15" t="s">
        <v>510</v>
      </c>
      <c r="QI281" s="15" t="n">
        <v>343983278</v>
      </c>
      <c r="QJ281" s="15" t="s">
        <v>1758</v>
      </c>
      <c r="QK281" s="15" t="n">
        <v>44839.2455671296</v>
      </c>
      <c r="QN281" s="15" t="s">
        <v>513</v>
      </c>
      <c r="QQ281" s="15" t="n">
        <v>280</v>
      </c>
    </row>
    <row r="282" customFormat="false" ht="13.8" hidden="false" customHeight="false" outlineLevel="0" collapsed="false">
      <c r="A282" s="16" t="n">
        <v>44839.3128824769</v>
      </c>
      <c r="B282" s="16" t="n">
        <v>44839.3134241551</v>
      </c>
      <c r="C282" s="16" t="n">
        <v>44839</v>
      </c>
      <c r="D282" s="15" t="s">
        <v>553</v>
      </c>
      <c r="G282" s="16" t="n">
        <v>44839</v>
      </c>
      <c r="H282" s="15" t="s">
        <v>938</v>
      </c>
      <c r="I282" s="15" t="s">
        <v>1752</v>
      </c>
      <c r="J282" s="15" t="s">
        <v>1753</v>
      </c>
      <c r="K282" s="15" t="s">
        <v>1754</v>
      </c>
      <c r="L282" s="15" t="s">
        <v>563</v>
      </c>
      <c r="AG282" s="15" t="s">
        <v>508</v>
      </c>
      <c r="FE282" s="15" t="s">
        <v>505</v>
      </c>
      <c r="FF282" s="15" t="s">
        <v>505</v>
      </c>
      <c r="FG282" s="15" t="s">
        <v>508</v>
      </c>
      <c r="FH282" s="15" t="n">
        <v>3</v>
      </c>
      <c r="FI282" s="15" t="n">
        <v>1</v>
      </c>
      <c r="FJ282" s="15" t="s">
        <v>696</v>
      </c>
      <c r="NH282" s="15" t="s">
        <v>509</v>
      </c>
      <c r="OU282" s="15" t="s">
        <v>510</v>
      </c>
      <c r="QI282" s="15" t="n">
        <v>343983280</v>
      </c>
      <c r="QJ282" s="15" t="s">
        <v>1759</v>
      </c>
      <c r="QK282" s="15" t="n">
        <v>44839.2455787037</v>
      </c>
      <c r="QN282" s="15" t="s">
        <v>513</v>
      </c>
      <c r="QQ282" s="15" t="n">
        <v>281</v>
      </c>
    </row>
    <row r="283" customFormat="false" ht="13.8" hidden="false" customHeight="false" outlineLevel="0" collapsed="false">
      <c r="A283" s="16" t="n">
        <v>44839.3134842245</v>
      </c>
      <c r="B283" s="16" t="n">
        <v>44839.3138549884</v>
      </c>
      <c r="C283" s="16" t="n">
        <v>44839</v>
      </c>
      <c r="D283" s="15" t="s">
        <v>553</v>
      </c>
      <c r="G283" s="16" t="n">
        <v>44839</v>
      </c>
      <c r="H283" s="15" t="s">
        <v>938</v>
      </c>
      <c r="I283" s="15" t="s">
        <v>1752</v>
      </c>
      <c r="J283" s="15" t="s">
        <v>1753</v>
      </c>
      <c r="K283" s="15" t="s">
        <v>1754</v>
      </c>
      <c r="L283" s="15" t="s">
        <v>563</v>
      </c>
      <c r="AG283" s="15" t="s">
        <v>508</v>
      </c>
      <c r="FE283" s="15" t="s">
        <v>505</v>
      </c>
      <c r="FF283" s="15" t="s">
        <v>505</v>
      </c>
      <c r="FG283" s="15" t="s">
        <v>508</v>
      </c>
      <c r="FH283" s="15" t="n">
        <v>3</v>
      </c>
      <c r="FI283" s="15" t="n">
        <v>1</v>
      </c>
      <c r="FJ283" s="15" t="s">
        <v>696</v>
      </c>
      <c r="NH283" s="15" t="s">
        <v>509</v>
      </c>
      <c r="OU283" s="15" t="s">
        <v>510</v>
      </c>
      <c r="QI283" s="15" t="n">
        <v>343983283</v>
      </c>
      <c r="QJ283" s="15" t="s">
        <v>1760</v>
      </c>
      <c r="QK283" s="15" t="n">
        <v>44839.2455787037</v>
      </c>
      <c r="QN283" s="15" t="s">
        <v>513</v>
      </c>
      <c r="QQ283" s="15" t="n">
        <v>282</v>
      </c>
    </row>
    <row r="284" customFormat="false" ht="13.8" hidden="false" customHeight="false" outlineLevel="0" collapsed="false">
      <c r="A284" s="16" t="n">
        <v>44839.3139182523</v>
      </c>
      <c r="B284" s="16" t="n">
        <v>44839.3143357639</v>
      </c>
      <c r="C284" s="16" t="n">
        <v>44839</v>
      </c>
      <c r="D284" s="15" t="s">
        <v>553</v>
      </c>
      <c r="G284" s="16" t="n">
        <v>44839</v>
      </c>
      <c r="H284" s="15" t="s">
        <v>938</v>
      </c>
      <c r="I284" s="15" t="s">
        <v>1752</v>
      </c>
      <c r="J284" s="15" t="s">
        <v>1753</v>
      </c>
      <c r="K284" s="15" t="s">
        <v>1754</v>
      </c>
      <c r="L284" s="15" t="s">
        <v>563</v>
      </c>
      <c r="AG284" s="15" t="s">
        <v>508</v>
      </c>
      <c r="FE284" s="15" t="s">
        <v>505</v>
      </c>
      <c r="FF284" s="15" t="s">
        <v>505</v>
      </c>
      <c r="FG284" s="15" t="s">
        <v>508</v>
      </c>
      <c r="FH284" s="15" t="n">
        <v>3</v>
      </c>
      <c r="FI284" s="15" t="n">
        <v>1</v>
      </c>
      <c r="FJ284" s="15" t="s">
        <v>696</v>
      </c>
      <c r="NH284" s="15" t="s">
        <v>509</v>
      </c>
      <c r="OU284" s="15" t="s">
        <v>510</v>
      </c>
      <c r="QI284" s="15" t="n">
        <v>343983285</v>
      </c>
      <c r="QJ284" s="15" t="s">
        <v>1761</v>
      </c>
      <c r="QK284" s="15" t="n">
        <v>44839.2455902778</v>
      </c>
      <c r="QN284" s="15" t="s">
        <v>513</v>
      </c>
      <c r="QQ284" s="15" t="n">
        <v>283</v>
      </c>
    </row>
    <row r="285" customFormat="false" ht="13.8" hidden="false" customHeight="false" outlineLevel="0" collapsed="false">
      <c r="A285" s="16" t="n">
        <v>44839.3143965046</v>
      </c>
      <c r="B285" s="16" t="n">
        <v>44839.3149255556</v>
      </c>
      <c r="C285" s="16" t="n">
        <v>44839</v>
      </c>
      <c r="D285" s="15" t="s">
        <v>553</v>
      </c>
      <c r="G285" s="16" t="n">
        <v>44839</v>
      </c>
      <c r="H285" s="15" t="s">
        <v>938</v>
      </c>
      <c r="I285" s="15" t="s">
        <v>1752</v>
      </c>
      <c r="J285" s="15" t="s">
        <v>1753</v>
      </c>
      <c r="K285" s="15" t="s">
        <v>1762</v>
      </c>
      <c r="L285" s="15" t="s">
        <v>563</v>
      </c>
      <c r="AG285" s="15" t="s">
        <v>508</v>
      </c>
      <c r="FE285" s="15" t="s">
        <v>505</v>
      </c>
      <c r="FF285" s="15" t="s">
        <v>505</v>
      </c>
      <c r="FG285" s="15" t="s">
        <v>508</v>
      </c>
      <c r="FH285" s="15" t="n">
        <v>3</v>
      </c>
      <c r="FI285" s="15" t="n">
        <v>1</v>
      </c>
      <c r="FJ285" s="15" t="s">
        <v>696</v>
      </c>
      <c r="NH285" s="15" t="s">
        <v>509</v>
      </c>
      <c r="OU285" s="15" t="s">
        <v>510</v>
      </c>
      <c r="QI285" s="15" t="n">
        <v>343983287</v>
      </c>
      <c r="QJ285" s="15" t="s">
        <v>1763</v>
      </c>
      <c r="QK285" s="15" t="n">
        <v>44839.2455902778</v>
      </c>
      <c r="QN285" s="15" t="s">
        <v>513</v>
      </c>
      <c r="QQ285" s="15" t="n">
        <v>284</v>
      </c>
    </row>
    <row r="286" customFormat="false" ht="13.8" hidden="false" customHeight="false" outlineLevel="0" collapsed="false">
      <c r="A286" s="16" t="n">
        <v>44839.3149865856</v>
      </c>
      <c r="B286" s="16" t="n">
        <v>44839.3155956019</v>
      </c>
      <c r="C286" s="16" t="n">
        <v>44839</v>
      </c>
      <c r="D286" s="15" t="s">
        <v>553</v>
      </c>
      <c r="G286" s="16" t="n">
        <v>44839</v>
      </c>
      <c r="H286" s="15" t="s">
        <v>938</v>
      </c>
      <c r="I286" s="15" t="s">
        <v>1752</v>
      </c>
      <c r="J286" s="15" t="s">
        <v>1753</v>
      </c>
      <c r="K286" s="15" t="s">
        <v>1754</v>
      </c>
      <c r="L286" s="15" t="s">
        <v>568</v>
      </c>
      <c r="EO286" s="15" t="s">
        <v>505</v>
      </c>
      <c r="EP286" s="15" t="s">
        <v>505</v>
      </c>
      <c r="EQ286" s="15" t="s">
        <v>505</v>
      </c>
      <c r="ES286" s="15" t="n">
        <v>11</v>
      </c>
      <c r="ET286" s="15" t="s">
        <v>690</v>
      </c>
      <c r="EW286" s="15" t="s">
        <v>505</v>
      </c>
      <c r="EX286" s="15" t="s">
        <v>505</v>
      </c>
      <c r="EY286" s="15" t="s">
        <v>505</v>
      </c>
      <c r="FA286" s="15" t="n">
        <v>45</v>
      </c>
      <c r="FB286" s="15" t="s">
        <v>985</v>
      </c>
      <c r="NH286" s="15" t="s">
        <v>509</v>
      </c>
      <c r="OU286" s="15" t="s">
        <v>510</v>
      </c>
      <c r="QI286" s="15" t="n">
        <v>343983290</v>
      </c>
      <c r="QJ286" s="15" t="s">
        <v>1764</v>
      </c>
      <c r="QK286" s="15" t="n">
        <v>44839.2456018519</v>
      </c>
      <c r="QN286" s="15" t="s">
        <v>513</v>
      </c>
      <c r="QQ286" s="15" t="n">
        <v>285</v>
      </c>
    </row>
    <row r="287" customFormat="false" ht="13.8" hidden="false" customHeight="false" outlineLevel="0" collapsed="false">
      <c r="A287" s="16" t="n">
        <v>44839.315656875</v>
      </c>
      <c r="B287" s="16" t="n">
        <v>44839.3161545023</v>
      </c>
      <c r="C287" s="16" t="n">
        <v>44839</v>
      </c>
      <c r="D287" s="15" t="s">
        <v>553</v>
      </c>
      <c r="G287" s="16" t="n">
        <v>44839</v>
      </c>
      <c r="H287" s="15" t="s">
        <v>938</v>
      </c>
      <c r="I287" s="15" t="s">
        <v>1752</v>
      </c>
      <c r="J287" s="15" t="s">
        <v>1753</v>
      </c>
      <c r="K287" s="15" t="s">
        <v>1754</v>
      </c>
      <c r="L287" s="15" t="s">
        <v>568</v>
      </c>
      <c r="EO287" s="15" t="s">
        <v>505</v>
      </c>
      <c r="EP287" s="15" t="s">
        <v>505</v>
      </c>
      <c r="EQ287" s="15" t="s">
        <v>505</v>
      </c>
      <c r="ES287" s="15" t="n">
        <v>11.5</v>
      </c>
      <c r="ET287" s="15" t="s">
        <v>748</v>
      </c>
      <c r="EW287" s="15" t="s">
        <v>505</v>
      </c>
      <c r="EX287" s="15" t="s">
        <v>505</v>
      </c>
      <c r="EY287" s="15" t="s">
        <v>505</v>
      </c>
      <c r="FA287" s="15" t="n">
        <v>45</v>
      </c>
      <c r="FB287" s="15" t="s">
        <v>985</v>
      </c>
      <c r="NH287" s="15" t="s">
        <v>509</v>
      </c>
      <c r="OU287" s="15" t="s">
        <v>510</v>
      </c>
      <c r="QI287" s="15" t="n">
        <v>343983293</v>
      </c>
      <c r="QJ287" s="15" t="s">
        <v>1765</v>
      </c>
      <c r="QK287" s="15" t="n">
        <v>44839.2456134259</v>
      </c>
      <c r="QN287" s="15" t="s">
        <v>513</v>
      </c>
      <c r="QQ287" s="15" t="n">
        <v>286</v>
      </c>
    </row>
    <row r="288" customFormat="false" ht="13.8" hidden="false" customHeight="false" outlineLevel="0" collapsed="false">
      <c r="A288" s="16" t="n">
        <v>44839.3162385648</v>
      </c>
      <c r="B288" s="16" t="n">
        <v>44839.3167761806</v>
      </c>
      <c r="C288" s="16" t="n">
        <v>44839</v>
      </c>
      <c r="D288" s="15" t="s">
        <v>553</v>
      </c>
      <c r="G288" s="16" t="n">
        <v>44839</v>
      </c>
      <c r="H288" s="15" t="s">
        <v>938</v>
      </c>
      <c r="I288" s="15" t="s">
        <v>1752</v>
      </c>
      <c r="J288" s="15" t="s">
        <v>1753</v>
      </c>
      <c r="K288" s="15" t="s">
        <v>1754</v>
      </c>
      <c r="L288" s="15" t="s">
        <v>568</v>
      </c>
      <c r="EO288" s="15" t="s">
        <v>505</v>
      </c>
      <c r="EP288" s="15" t="s">
        <v>505</v>
      </c>
      <c r="EQ288" s="15" t="s">
        <v>505</v>
      </c>
      <c r="ES288" s="15" t="n">
        <v>11.5</v>
      </c>
      <c r="ET288" s="15" t="s">
        <v>748</v>
      </c>
      <c r="EW288" s="15" t="s">
        <v>505</v>
      </c>
      <c r="EX288" s="15" t="s">
        <v>505</v>
      </c>
      <c r="EY288" s="15" t="s">
        <v>505</v>
      </c>
      <c r="FA288" s="15" t="n">
        <v>45</v>
      </c>
      <c r="FB288" s="15" t="s">
        <v>985</v>
      </c>
      <c r="NH288" s="15" t="s">
        <v>509</v>
      </c>
      <c r="OU288" s="15" t="s">
        <v>510</v>
      </c>
      <c r="QI288" s="15" t="n">
        <v>343983297</v>
      </c>
      <c r="QJ288" s="15" t="s">
        <v>1766</v>
      </c>
      <c r="QK288" s="15" t="n">
        <v>44839.2456134259</v>
      </c>
      <c r="QN288" s="15" t="s">
        <v>513</v>
      </c>
      <c r="QQ288" s="15" t="n">
        <v>287</v>
      </c>
    </row>
    <row r="289" customFormat="false" ht="13.8" hidden="false" customHeight="false" outlineLevel="0" collapsed="false">
      <c r="A289" s="16" t="n">
        <v>44839.3168335069</v>
      </c>
      <c r="B289" s="16" t="n">
        <v>44839.3173481019</v>
      </c>
      <c r="C289" s="16" t="n">
        <v>44839</v>
      </c>
      <c r="D289" s="15" t="s">
        <v>553</v>
      </c>
      <c r="G289" s="16" t="n">
        <v>44839</v>
      </c>
      <c r="H289" s="15" t="s">
        <v>938</v>
      </c>
      <c r="I289" s="15" t="s">
        <v>1752</v>
      </c>
      <c r="J289" s="15" t="s">
        <v>1753</v>
      </c>
      <c r="K289" s="15" t="s">
        <v>1754</v>
      </c>
      <c r="L289" s="15" t="s">
        <v>568</v>
      </c>
      <c r="EO289" s="15" t="s">
        <v>505</v>
      </c>
      <c r="EP289" s="15" t="s">
        <v>505</v>
      </c>
      <c r="EQ289" s="15" t="s">
        <v>505</v>
      </c>
      <c r="ES289" s="15" t="n">
        <v>11</v>
      </c>
      <c r="ET289" s="15" t="s">
        <v>690</v>
      </c>
      <c r="EW289" s="15" t="s">
        <v>505</v>
      </c>
      <c r="EX289" s="15" t="s">
        <v>505</v>
      </c>
      <c r="EY289" s="15" t="s">
        <v>505</v>
      </c>
      <c r="FA289" s="15" t="n">
        <v>45</v>
      </c>
      <c r="FB289" s="15" t="s">
        <v>985</v>
      </c>
      <c r="NH289" s="15" t="s">
        <v>509</v>
      </c>
      <c r="OU289" s="15" t="s">
        <v>510</v>
      </c>
      <c r="QI289" s="15" t="n">
        <v>343983303</v>
      </c>
      <c r="QJ289" s="15" t="s">
        <v>1767</v>
      </c>
      <c r="QK289" s="15" t="n">
        <v>44839.245625</v>
      </c>
      <c r="QN289" s="15" t="s">
        <v>513</v>
      </c>
      <c r="QQ289" s="15" t="n">
        <v>288</v>
      </c>
    </row>
    <row r="290" customFormat="false" ht="13.8" hidden="false" customHeight="false" outlineLevel="0" collapsed="false">
      <c r="A290" s="16" t="n">
        <v>44839.3174131366</v>
      </c>
      <c r="B290" s="16" t="n">
        <v>44839.3182495255</v>
      </c>
      <c r="C290" s="16" t="n">
        <v>44839</v>
      </c>
      <c r="D290" s="15" t="s">
        <v>553</v>
      </c>
      <c r="G290" s="16" t="n">
        <v>44839</v>
      </c>
      <c r="H290" s="15" t="s">
        <v>938</v>
      </c>
      <c r="I290" s="15" t="s">
        <v>1752</v>
      </c>
      <c r="J290" s="15" t="s">
        <v>1753</v>
      </c>
      <c r="K290" s="15" t="s">
        <v>1754</v>
      </c>
      <c r="L290" s="15" t="s">
        <v>594</v>
      </c>
      <c r="FL290" s="15" t="s">
        <v>505</v>
      </c>
      <c r="FM290" s="15" t="s">
        <v>505</v>
      </c>
      <c r="FN290" s="15" t="s">
        <v>505</v>
      </c>
      <c r="FP290" s="15" t="n">
        <v>2</v>
      </c>
      <c r="FQ290" s="15" t="s">
        <v>520</v>
      </c>
      <c r="FS290" s="15" t="s">
        <v>505</v>
      </c>
      <c r="FT290" s="15" t="s">
        <v>505</v>
      </c>
      <c r="FU290" s="15" t="s">
        <v>505</v>
      </c>
      <c r="FW290" s="15" t="n">
        <v>3.5</v>
      </c>
      <c r="FX290" s="15" t="s">
        <v>598</v>
      </c>
      <c r="FZ290" s="15" t="s">
        <v>505</v>
      </c>
      <c r="GA290" s="15" t="s">
        <v>505</v>
      </c>
      <c r="GB290" s="15" t="s">
        <v>505</v>
      </c>
      <c r="GD290" s="15" t="n">
        <v>4</v>
      </c>
      <c r="GE290" s="15" t="s">
        <v>521</v>
      </c>
      <c r="GG290" s="15" t="s">
        <v>505</v>
      </c>
      <c r="GH290" s="15" t="s">
        <v>505</v>
      </c>
      <c r="GI290" s="15" t="s">
        <v>505</v>
      </c>
      <c r="GK290" s="15" t="n">
        <v>4</v>
      </c>
      <c r="GL290" s="15" t="s">
        <v>521</v>
      </c>
      <c r="NH290" s="15" t="s">
        <v>509</v>
      </c>
      <c r="OU290" s="15" t="s">
        <v>510</v>
      </c>
      <c r="QI290" s="15" t="n">
        <v>343983305</v>
      </c>
      <c r="QJ290" s="15" t="s">
        <v>1768</v>
      </c>
      <c r="QK290" s="15" t="n">
        <v>44839.2456365741</v>
      </c>
      <c r="QN290" s="15" t="s">
        <v>513</v>
      </c>
      <c r="QQ290" s="15" t="n">
        <v>289</v>
      </c>
    </row>
    <row r="291" customFormat="false" ht="13.8" hidden="false" customHeight="false" outlineLevel="0" collapsed="false">
      <c r="A291" s="16" t="n">
        <v>44839.3183144097</v>
      </c>
      <c r="B291" s="16" t="n">
        <v>44839.3189030787</v>
      </c>
      <c r="C291" s="16" t="n">
        <v>44839</v>
      </c>
      <c r="D291" s="15" t="s">
        <v>553</v>
      </c>
      <c r="G291" s="16" t="n">
        <v>44839</v>
      </c>
      <c r="H291" s="15" t="s">
        <v>938</v>
      </c>
      <c r="I291" s="15" t="s">
        <v>1752</v>
      </c>
      <c r="J291" s="15" t="s">
        <v>1753</v>
      </c>
      <c r="K291" s="15" t="s">
        <v>1754</v>
      </c>
      <c r="L291" s="15" t="s">
        <v>594</v>
      </c>
      <c r="FL291" s="15" t="s">
        <v>505</v>
      </c>
      <c r="FM291" s="15" t="s">
        <v>505</v>
      </c>
      <c r="FN291" s="15" t="s">
        <v>505</v>
      </c>
      <c r="FP291" s="15" t="n">
        <v>2</v>
      </c>
      <c r="FQ291" s="15" t="s">
        <v>520</v>
      </c>
      <c r="FS291" s="15" t="s">
        <v>505</v>
      </c>
      <c r="FT291" s="15" t="s">
        <v>505</v>
      </c>
      <c r="FU291" s="15" t="s">
        <v>505</v>
      </c>
      <c r="FW291" s="15" t="n">
        <v>3</v>
      </c>
      <c r="FX291" s="15" t="s">
        <v>679</v>
      </c>
      <c r="FZ291" s="15" t="s">
        <v>505</v>
      </c>
      <c r="GA291" s="15" t="s">
        <v>505</v>
      </c>
      <c r="GB291" s="15" t="s">
        <v>505</v>
      </c>
      <c r="GD291" s="15" t="n">
        <v>3.5</v>
      </c>
      <c r="GE291" s="15" t="s">
        <v>598</v>
      </c>
      <c r="GG291" s="15" t="s">
        <v>505</v>
      </c>
      <c r="GH291" s="15" t="s">
        <v>505</v>
      </c>
      <c r="GI291" s="15" t="s">
        <v>505</v>
      </c>
      <c r="GK291" s="15" t="n">
        <v>4</v>
      </c>
      <c r="GL291" s="15" t="s">
        <v>521</v>
      </c>
      <c r="NH291" s="15" t="s">
        <v>509</v>
      </c>
      <c r="OU291" s="15" t="s">
        <v>510</v>
      </c>
      <c r="QI291" s="15" t="n">
        <v>343983309</v>
      </c>
      <c r="QJ291" s="15" t="s">
        <v>1769</v>
      </c>
      <c r="QK291" s="15" t="n">
        <v>44839.2456481482</v>
      </c>
      <c r="QN291" s="15" t="s">
        <v>513</v>
      </c>
      <c r="QQ291" s="15" t="n">
        <v>290</v>
      </c>
    </row>
    <row r="292" customFormat="false" ht="13.8" hidden="false" customHeight="false" outlineLevel="0" collapsed="false">
      <c r="A292" s="16" t="n">
        <v>44839.318966007</v>
      </c>
      <c r="B292" s="16" t="n">
        <v>44839.3195762963</v>
      </c>
      <c r="C292" s="16" t="n">
        <v>44839</v>
      </c>
      <c r="D292" s="15" t="s">
        <v>553</v>
      </c>
      <c r="G292" s="16" t="n">
        <v>44839</v>
      </c>
      <c r="H292" s="15" t="s">
        <v>938</v>
      </c>
      <c r="I292" s="15" t="s">
        <v>1752</v>
      </c>
      <c r="J292" s="15" t="s">
        <v>1753</v>
      </c>
      <c r="K292" s="15" t="s">
        <v>1754</v>
      </c>
      <c r="L292" s="15" t="s">
        <v>594</v>
      </c>
      <c r="FL292" s="15" t="s">
        <v>505</v>
      </c>
      <c r="FM292" s="15" t="s">
        <v>505</v>
      </c>
      <c r="FN292" s="15" t="s">
        <v>505</v>
      </c>
      <c r="FP292" s="15" t="n">
        <v>2</v>
      </c>
      <c r="FQ292" s="15" t="s">
        <v>520</v>
      </c>
      <c r="FS292" s="15" t="s">
        <v>505</v>
      </c>
      <c r="FT292" s="15" t="s">
        <v>505</v>
      </c>
      <c r="FU292" s="15" t="s">
        <v>505</v>
      </c>
      <c r="FW292" s="15" t="n">
        <v>3</v>
      </c>
      <c r="FX292" s="15" t="s">
        <v>679</v>
      </c>
      <c r="FZ292" s="15" t="s">
        <v>505</v>
      </c>
      <c r="GA292" s="15" t="s">
        <v>505</v>
      </c>
      <c r="GB292" s="15" t="s">
        <v>505</v>
      </c>
      <c r="GD292" s="15" t="n">
        <v>4</v>
      </c>
      <c r="GE292" s="15" t="s">
        <v>521</v>
      </c>
      <c r="GG292" s="15" t="s">
        <v>505</v>
      </c>
      <c r="GH292" s="15" t="s">
        <v>505</v>
      </c>
      <c r="GI292" s="15" t="s">
        <v>505</v>
      </c>
      <c r="GK292" s="15" t="n">
        <v>4</v>
      </c>
      <c r="GL292" s="15" t="s">
        <v>521</v>
      </c>
      <c r="NH292" s="15" t="s">
        <v>509</v>
      </c>
      <c r="OU292" s="15" t="s">
        <v>510</v>
      </c>
      <c r="QI292" s="15" t="n">
        <v>343983314</v>
      </c>
      <c r="QJ292" s="15" t="s">
        <v>1770</v>
      </c>
      <c r="QK292" s="15" t="n">
        <v>44839.2456481482</v>
      </c>
      <c r="QN292" s="15" t="s">
        <v>513</v>
      </c>
      <c r="QQ292" s="15" t="n">
        <v>291</v>
      </c>
    </row>
    <row r="293" customFormat="false" ht="13.8" hidden="false" customHeight="false" outlineLevel="0" collapsed="false">
      <c r="A293" s="16" t="n">
        <v>44839.3196400463</v>
      </c>
      <c r="B293" s="16" t="n">
        <v>44839.3202152199</v>
      </c>
      <c r="C293" s="16" t="n">
        <v>44839</v>
      </c>
      <c r="D293" s="15" t="s">
        <v>553</v>
      </c>
      <c r="G293" s="16" t="n">
        <v>44839</v>
      </c>
      <c r="H293" s="15" t="s">
        <v>938</v>
      </c>
      <c r="I293" s="15" t="s">
        <v>1752</v>
      </c>
      <c r="J293" s="15" t="s">
        <v>1753</v>
      </c>
      <c r="K293" s="15" t="s">
        <v>1754</v>
      </c>
      <c r="L293" s="15" t="s">
        <v>594</v>
      </c>
      <c r="FL293" s="15" t="s">
        <v>505</v>
      </c>
      <c r="FM293" s="15" t="s">
        <v>505</v>
      </c>
      <c r="FN293" s="15" t="s">
        <v>505</v>
      </c>
      <c r="FP293" s="15" t="n">
        <v>2</v>
      </c>
      <c r="FQ293" s="15" t="s">
        <v>520</v>
      </c>
      <c r="FS293" s="15" t="s">
        <v>505</v>
      </c>
      <c r="FT293" s="15" t="s">
        <v>505</v>
      </c>
      <c r="FU293" s="15" t="s">
        <v>505</v>
      </c>
      <c r="FW293" s="15" t="n">
        <v>3</v>
      </c>
      <c r="FX293" s="15" t="s">
        <v>679</v>
      </c>
      <c r="FZ293" s="15" t="s">
        <v>505</v>
      </c>
      <c r="GA293" s="15" t="s">
        <v>505</v>
      </c>
      <c r="GB293" s="15" t="s">
        <v>505</v>
      </c>
      <c r="GD293" s="15" t="n">
        <v>4</v>
      </c>
      <c r="GE293" s="15" t="s">
        <v>521</v>
      </c>
      <c r="GG293" s="15" t="s">
        <v>505</v>
      </c>
      <c r="GH293" s="15" t="s">
        <v>505</v>
      </c>
      <c r="GI293" s="15" t="s">
        <v>505</v>
      </c>
      <c r="GK293" s="15" t="n">
        <v>4</v>
      </c>
      <c r="GL293" s="15" t="s">
        <v>521</v>
      </c>
      <c r="NH293" s="15" t="s">
        <v>509</v>
      </c>
      <c r="OU293" s="15" t="s">
        <v>510</v>
      </c>
      <c r="QI293" s="15" t="n">
        <v>343983317</v>
      </c>
      <c r="QJ293" s="15" t="s">
        <v>1771</v>
      </c>
      <c r="QK293" s="15" t="n">
        <v>44839.2456597222</v>
      </c>
      <c r="QN293" s="15" t="s">
        <v>513</v>
      </c>
      <c r="QQ293" s="15" t="n">
        <v>292</v>
      </c>
    </row>
    <row r="294" customFormat="false" ht="13.8" hidden="false" customHeight="false" outlineLevel="0" collapsed="false">
      <c r="A294" s="16" t="n">
        <v>44839.3202747685</v>
      </c>
      <c r="B294" s="16" t="n">
        <v>44839.3208363542</v>
      </c>
      <c r="C294" s="16" t="n">
        <v>44839</v>
      </c>
      <c r="D294" s="15" t="s">
        <v>553</v>
      </c>
      <c r="G294" s="16" t="n">
        <v>44839</v>
      </c>
      <c r="H294" s="15" t="s">
        <v>938</v>
      </c>
      <c r="I294" s="15" t="s">
        <v>1752</v>
      </c>
      <c r="J294" s="15" t="s">
        <v>1753</v>
      </c>
      <c r="K294" s="15" t="s">
        <v>1754</v>
      </c>
      <c r="L294" s="15" t="s">
        <v>517</v>
      </c>
      <c r="MN294" s="15" t="s">
        <v>505</v>
      </c>
      <c r="MO294" s="15" t="s">
        <v>668</v>
      </c>
      <c r="MQ294" s="15" t="s">
        <v>519</v>
      </c>
      <c r="MS294" s="15" t="s">
        <v>505</v>
      </c>
      <c r="MT294" s="15" t="s">
        <v>505</v>
      </c>
      <c r="MV294" s="15" t="n">
        <v>10</v>
      </c>
      <c r="MW294" s="15" t="s">
        <v>525</v>
      </c>
      <c r="NF294" s="15" t="s">
        <v>525</v>
      </c>
      <c r="NG294" s="15" t="s">
        <v>528</v>
      </c>
      <c r="NH294" s="15" t="s">
        <v>509</v>
      </c>
      <c r="OU294" s="15" t="s">
        <v>510</v>
      </c>
      <c r="QI294" s="15" t="n">
        <v>343983320</v>
      </c>
      <c r="QJ294" s="15" t="s">
        <v>1772</v>
      </c>
      <c r="QK294" s="15" t="n">
        <v>44839.2456712963</v>
      </c>
      <c r="QN294" s="15" t="s">
        <v>513</v>
      </c>
      <c r="QQ294" s="15" t="n">
        <v>293</v>
      </c>
    </row>
    <row r="295" customFormat="false" ht="13.8" hidden="false" customHeight="false" outlineLevel="0" collapsed="false">
      <c r="A295" s="16" t="n">
        <v>44839.3208927546</v>
      </c>
      <c r="B295" s="16" t="n">
        <v>44839.3213116435</v>
      </c>
      <c r="C295" s="16" t="n">
        <v>44839</v>
      </c>
      <c r="D295" s="15" t="s">
        <v>553</v>
      </c>
      <c r="G295" s="16" t="n">
        <v>44839</v>
      </c>
      <c r="H295" s="15" t="s">
        <v>938</v>
      </c>
      <c r="I295" s="15" t="s">
        <v>1752</v>
      </c>
      <c r="J295" s="15" t="s">
        <v>1753</v>
      </c>
      <c r="K295" s="15" t="s">
        <v>1754</v>
      </c>
      <c r="L295" s="15" t="s">
        <v>517</v>
      </c>
      <c r="MN295" s="15" t="s">
        <v>505</v>
      </c>
      <c r="MO295" s="15" t="s">
        <v>668</v>
      </c>
      <c r="MQ295" s="15" t="s">
        <v>519</v>
      </c>
      <c r="MS295" s="15" t="s">
        <v>505</v>
      </c>
      <c r="MT295" s="15" t="s">
        <v>505</v>
      </c>
      <c r="MV295" s="15" t="n">
        <v>10</v>
      </c>
      <c r="MW295" s="15" t="s">
        <v>525</v>
      </c>
      <c r="NF295" s="15" t="s">
        <v>525</v>
      </c>
      <c r="NG295" s="15" t="s">
        <v>528</v>
      </c>
      <c r="NH295" s="15" t="s">
        <v>509</v>
      </c>
      <c r="OU295" s="15" t="s">
        <v>510</v>
      </c>
      <c r="QI295" s="15" t="n">
        <v>343983322</v>
      </c>
      <c r="QJ295" s="15" t="s">
        <v>1773</v>
      </c>
      <c r="QK295" s="15" t="n">
        <v>44839.2456712963</v>
      </c>
      <c r="QN295" s="15" t="s">
        <v>513</v>
      </c>
      <c r="QQ295" s="15" t="n">
        <v>294</v>
      </c>
    </row>
    <row r="296" customFormat="false" ht="13.8" hidden="false" customHeight="false" outlineLevel="0" collapsed="false">
      <c r="A296" s="16" t="n">
        <v>44839.3213700463</v>
      </c>
      <c r="B296" s="16" t="n">
        <v>44839.3217794792</v>
      </c>
      <c r="C296" s="16" t="n">
        <v>44839</v>
      </c>
      <c r="D296" s="15" t="s">
        <v>553</v>
      </c>
      <c r="G296" s="16" t="n">
        <v>44839</v>
      </c>
      <c r="H296" s="15" t="s">
        <v>938</v>
      </c>
      <c r="I296" s="15" t="s">
        <v>1752</v>
      </c>
      <c r="J296" s="15" t="s">
        <v>1753</v>
      </c>
      <c r="K296" s="15" t="s">
        <v>1754</v>
      </c>
      <c r="L296" s="15" t="s">
        <v>517</v>
      </c>
      <c r="MN296" s="15" t="s">
        <v>505</v>
      </c>
      <c r="MO296" s="15" t="s">
        <v>668</v>
      </c>
      <c r="MQ296" s="15" t="s">
        <v>519</v>
      </c>
      <c r="MS296" s="15" t="s">
        <v>505</v>
      </c>
      <c r="MT296" s="15" t="s">
        <v>505</v>
      </c>
      <c r="MV296" s="15" t="n">
        <v>10</v>
      </c>
      <c r="MW296" s="15" t="s">
        <v>525</v>
      </c>
      <c r="NF296" s="15" t="s">
        <v>525</v>
      </c>
      <c r="NG296" s="15" t="s">
        <v>528</v>
      </c>
      <c r="NH296" s="15" t="s">
        <v>509</v>
      </c>
      <c r="OU296" s="15" t="s">
        <v>510</v>
      </c>
      <c r="QI296" s="15" t="n">
        <v>343983325</v>
      </c>
      <c r="QJ296" s="15" t="s">
        <v>1774</v>
      </c>
      <c r="QK296" s="15" t="n">
        <v>44839.2456828704</v>
      </c>
      <c r="QN296" s="15" t="s">
        <v>513</v>
      </c>
      <c r="QQ296" s="15" t="n">
        <v>295</v>
      </c>
    </row>
    <row r="297" customFormat="false" ht="13.8" hidden="false" customHeight="false" outlineLevel="0" collapsed="false">
      <c r="A297" s="16" t="n">
        <v>44839.3218434607</v>
      </c>
      <c r="B297" s="16" t="n">
        <v>44839.3222438773</v>
      </c>
      <c r="C297" s="16" t="n">
        <v>44839</v>
      </c>
      <c r="D297" s="15" t="s">
        <v>553</v>
      </c>
      <c r="G297" s="16" t="n">
        <v>44839</v>
      </c>
      <c r="H297" s="15" t="s">
        <v>938</v>
      </c>
      <c r="I297" s="15" t="s">
        <v>1752</v>
      </c>
      <c r="J297" s="15" t="s">
        <v>1753</v>
      </c>
      <c r="K297" s="15" t="s">
        <v>1754</v>
      </c>
      <c r="L297" s="15" t="s">
        <v>517</v>
      </c>
      <c r="MN297" s="15" t="s">
        <v>505</v>
      </c>
      <c r="MO297" s="15" t="s">
        <v>558</v>
      </c>
      <c r="MQ297" s="15" t="s">
        <v>519</v>
      </c>
      <c r="MS297" s="15" t="s">
        <v>505</v>
      </c>
      <c r="MT297" s="15" t="s">
        <v>505</v>
      </c>
      <c r="MV297" s="15" t="n">
        <v>10</v>
      </c>
      <c r="MW297" s="15" t="s">
        <v>525</v>
      </c>
      <c r="NF297" s="15" t="s">
        <v>525</v>
      </c>
      <c r="NG297" s="15" t="s">
        <v>528</v>
      </c>
      <c r="NH297" s="15" t="s">
        <v>509</v>
      </c>
      <c r="OU297" s="15" t="s">
        <v>510</v>
      </c>
      <c r="QI297" s="15" t="n">
        <v>343983328</v>
      </c>
      <c r="QJ297" s="15" t="s">
        <v>1775</v>
      </c>
      <c r="QK297" s="15" t="n">
        <v>44839.2456828704</v>
      </c>
      <c r="QN297" s="15" t="s">
        <v>513</v>
      </c>
      <c r="QQ297" s="15" t="n">
        <v>296</v>
      </c>
    </row>
    <row r="298" customFormat="false" ht="13.8" hidden="false" customHeight="false" outlineLevel="0" collapsed="false">
      <c r="A298" s="16" t="n">
        <v>44839.3223161343</v>
      </c>
      <c r="B298" s="16" t="n">
        <v>44839.3234368171</v>
      </c>
      <c r="C298" s="16" t="n">
        <v>44839</v>
      </c>
      <c r="D298" s="15" t="s">
        <v>553</v>
      </c>
      <c r="G298" s="16" t="n">
        <v>44839</v>
      </c>
      <c r="H298" s="15" t="s">
        <v>938</v>
      </c>
      <c r="I298" s="15" t="s">
        <v>1752</v>
      </c>
      <c r="J298" s="15" t="s">
        <v>1753</v>
      </c>
      <c r="K298" s="15" t="s">
        <v>1754</v>
      </c>
      <c r="L298" s="15" t="s">
        <v>576</v>
      </c>
      <c r="IR298" s="15" t="s">
        <v>505</v>
      </c>
      <c r="IS298" s="15" t="s">
        <v>505</v>
      </c>
      <c r="IT298" s="15" t="s">
        <v>505</v>
      </c>
      <c r="IV298" s="15" t="n">
        <v>4.5</v>
      </c>
      <c r="IW298" s="15" t="s">
        <v>582</v>
      </c>
      <c r="JH298" s="15" t="s">
        <v>505</v>
      </c>
      <c r="JI298" s="15" t="s">
        <v>505</v>
      </c>
      <c r="JJ298" s="15" t="s">
        <v>505</v>
      </c>
      <c r="JL298" s="15" t="n">
        <v>25</v>
      </c>
      <c r="JM298" s="15" t="s">
        <v>1117</v>
      </c>
      <c r="JP298" s="15" t="s">
        <v>505</v>
      </c>
      <c r="JQ298" s="15" t="s">
        <v>505</v>
      </c>
      <c r="JR298" s="15" t="s">
        <v>505</v>
      </c>
      <c r="JT298" s="15" t="n">
        <v>15</v>
      </c>
      <c r="JU298" s="15" t="s">
        <v>546</v>
      </c>
      <c r="KN298" s="15" t="s">
        <v>505</v>
      </c>
      <c r="KO298" s="15" t="s">
        <v>505</v>
      </c>
      <c r="KP298" s="15" t="s">
        <v>505</v>
      </c>
      <c r="KR298" s="15" t="n">
        <v>8</v>
      </c>
      <c r="KS298" s="15" t="s">
        <v>733</v>
      </c>
      <c r="KV298" s="15" t="s">
        <v>505</v>
      </c>
      <c r="KW298" s="15" t="s">
        <v>505</v>
      </c>
      <c r="KX298" s="15" t="s">
        <v>505</v>
      </c>
      <c r="KZ298" s="15" t="n">
        <v>5</v>
      </c>
      <c r="LA298" s="15" t="s">
        <v>524</v>
      </c>
      <c r="LD298" s="15" t="s">
        <v>505</v>
      </c>
      <c r="LE298" s="15" t="s">
        <v>505</v>
      </c>
      <c r="LF298" s="15" t="s">
        <v>505</v>
      </c>
      <c r="LH298" s="15" t="n">
        <v>15</v>
      </c>
      <c r="LI298" s="15" t="s">
        <v>546</v>
      </c>
      <c r="LL298" s="15" t="s">
        <v>505</v>
      </c>
      <c r="LM298" s="15" t="s">
        <v>505</v>
      </c>
      <c r="LN298" s="15" t="s">
        <v>505</v>
      </c>
      <c r="LP298" s="15" t="n">
        <v>8</v>
      </c>
      <c r="LQ298" s="15" t="s">
        <v>733</v>
      </c>
      <c r="LT298" s="15" t="s">
        <v>505</v>
      </c>
      <c r="LU298" s="15" t="s">
        <v>505</v>
      </c>
      <c r="LV298" s="15" t="s">
        <v>505</v>
      </c>
      <c r="LX298" s="15" t="n">
        <v>10</v>
      </c>
      <c r="LY298" s="15" t="s">
        <v>525</v>
      </c>
      <c r="NH298" s="15" t="s">
        <v>509</v>
      </c>
      <c r="OU298" s="15" t="s">
        <v>510</v>
      </c>
      <c r="QI298" s="15" t="n">
        <v>343983329</v>
      </c>
      <c r="QJ298" s="15" t="s">
        <v>1776</v>
      </c>
      <c r="QK298" s="15" t="n">
        <v>44839.2456944444</v>
      </c>
      <c r="QN298" s="15" t="s">
        <v>513</v>
      </c>
      <c r="QQ298" s="15" t="n">
        <v>297</v>
      </c>
    </row>
    <row r="299" customFormat="false" ht="13.8" hidden="false" customHeight="false" outlineLevel="0" collapsed="false">
      <c r="A299" s="16" t="n">
        <v>44839.323511331</v>
      </c>
      <c r="B299" s="16" t="n">
        <v>44839.3244434722</v>
      </c>
      <c r="C299" s="16" t="n">
        <v>44839</v>
      </c>
      <c r="D299" s="15" t="s">
        <v>553</v>
      </c>
      <c r="G299" s="16" t="n">
        <v>44839</v>
      </c>
      <c r="H299" s="15" t="s">
        <v>938</v>
      </c>
      <c r="I299" s="15" t="s">
        <v>1752</v>
      </c>
      <c r="J299" s="15" t="s">
        <v>1753</v>
      </c>
      <c r="K299" s="15" t="s">
        <v>1762</v>
      </c>
      <c r="L299" s="15" t="s">
        <v>576</v>
      </c>
      <c r="IR299" s="15" t="s">
        <v>505</v>
      </c>
      <c r="IS299" s="15" t="s">
        <v>505</v>
      </c>
      <c r="IT299" s="15" t="s">
        <v>505</v>
      </c>
      <c r="IV299" s="15" t="n">
        <v>4.5</v>
      </c>
      <c r="IW299" s="15" t="s">
        <v>582</v>
      </c>
      <c r="JH299" s="15" t="s">
        <v>505</v>
      </c>
      <c r="JI299" s="15" t="s">
        <v>505</v>
      </c>
      <c r="JJ299" s="15" t="s">
        <v>505</v>
      </c>
      <c r="JL299" s="15" t="n">
        <v>23</v>
      </c>
      <c r="JM299" s="15" t="s">
        <v>1777</v>
      </c>
      <c r="JP299" s="15" t="s">
        <v>505</v>
      </c>
      <c r="JQ299" s="15" t="s">
        <v>505</v>
      </c>
      <c r="JR299" s="15" t="s">
        <v>505</v>
      </c>
      <c r="JT299" s="15" t="n">
        <v>20</v>
      </c>
      <c r="JU299" s="15" t="s">
        <v>528</v>
      </c>
      <c r="KN299" s="15" t="s">
        <v>505</v>
      </c>
      <c r="KO299" s="15" t="s">
        <v>505</v>
      </c>
      <c r="KP299" s="15" t="s">
        <v>505</v>
      </c>
      <c r="KR299" s="15" t="n">
        <v>8</v>
      </c>
      <c r="KS299" s="15" t="s">
        <v>733</v>
      </c>
      <c r="KV299" s="15" t="s">
        <v>505</v>
      </c>
      <c r="KW299" s="15" t="s">
        <v>505</v>
      </c>
      <c r="KX299" s="15" t="s">
        <v>505</v>
      </c>
      <c r="KZ299" s="15" t="n">
        <v>6</v>
      </c>
      <c r="LA299" s="15" t="s">
        <v>613</v>
      </c>
      <c r="LD299" s="15" t="s">
        <v>505</v>
      </c>
      <c r="LE299" s="15" t="s">
        <v>505</v>
      </c>
      <c r="LF299" s="15" t="s">
        <v>505</v>
      </c>
      <c r="LH299" s="15" t="n">
        <v>15</v>
      </c>
      <c r="LI299" s="15" t="s">
        <v>546</v>
      </c>
      <c r="LL299" s="15" t="s">
        <v>505</v>
      </c>
      <c r="LM299" s="15" t="s">
        <v>505</v>
      </c>
      <c r="LN299" s="15" t="s">
        <v>505</v>
      </c>
      <c r="LP299" s="15" t="n">
        <v>8</v>
      </c>
      <c r="LQ299" s="15" t="s">
        <v>733</v>
      </c>
      <c r="LT299" s="15" t="s">
        <v>505</v>
      </c>
      <c r="LU299" s="15" t="s">
        <v>505</v>
      </c>
      <c r="LV299" s="15" t="s">
        <v>505</v>
      </c>
      <c r="LX299" s="15" t="n">
        <v>10</v>
      </c>
      <c r="LY299" s="15" t="s">
        <v>525</v>
      </c>
      <c r="NH299" s="15" t="s">
        <v>509</v>
      </c>
      <c r="OU299" s="15" t="s">
        <v>510</v>
      </c>
      <c r="QI299" s="15" t="n">
        <v>343983333</v>
      </c>
      <c r="QJ299" s="15" t="s">
        <v>1778</v>
      </c>
      <c r="QK299" s="15" t="n">
        <v>44839.2457060185</v>
      </c>
      <c r="QN299" s="15" t="s">
        <v>513</v>
      </c>
      <c r="QQ299" s="15" t="n">
        <v>298</v>
      </c>
    </row>
    <row r="300" customFormat="false" ht="13.8" hidden="false" customHeight="false" outlineLevel="0" collapsed="false">
      <c r="A300" s="16" t="n">
        <v>44839.3245190972</v>
      </c>
      <c r="B300" s="16" t="n">
        <v>44839.3256288773</v>
      </c>
      <c r="C300" s="16" t="n">
        <v>44839</v>
      </c>
      <c r="D300" s="15" t="s">
        <v>553</v>
      </c>
      <c r="G300" s="16" t="n">
        <v>44839</v>
      </c>
      <c r="H300" s="15" t="s">
        <v>938</v>
      </c>
      <c r="I300" s="15" t="s">
        <v>1752</v>
      </c>
      <c r="J300" s="15" t="s">
        <v>1753</v>
      </c>
      <c r="K300" s="15" t="s">
        <v>1762</v>
      </c>
      <c r="L300" s="15" t="s">
        <v>576</v>
      </c>
      <c r="IR300" s="15" t="s">
        <v>505</v>
      </c>
      <c r="IS300" s="15" t="s">
        <v>505</v>
      </c>
      <c r="IT300" s="15" t="s">
        <v>505</v>
      </c>
      <c r="IV300" s="15" t="n">
        <v>4.5</v>
      </c>
      <c r="IW300" s="15" t="s">
        <v>582</v>
      </c>
      <c r="JH300" s="15" t="s">
        <v>505</v>
      </c>
      <c r="JI300" s="15" t="s">
        <v>505</v>
      </c>
      <c r="JJ300" s="15" t="s">
        <v>505</v>
      </c>
      <c r="JL300" s="15" t="n">
        <v>21</v>
      </c>
      <c r="JM300" s="15" t="s">
        <v>1508</v>
      </c>
      <c r="JP300" s="15" t="s">
        <v>505</v>
      </c>
      <c r="JQ300" s="15" t="s">
        <v>505</v>
      </c>
      <c r="JR300" s="15" t="s">
        <v>505</v>
      </c>
      <c r="JT300" s="15" t="n">
        <v>20</v>
      </c>
      <c r="JU300" s="15" t="s">
        <v>528</v>
      </c>
      <c r="KN300" s="15" t="s">
        <v>505</v>
      </c>
      <c r="KO300" s="15" t="s">
        <v>505</v>
      </c>
      <c r="KP300" s="15" t="s">
        <v>505</v>
      </c>
      <c r="KR300" s="15" t="n">
        <v>10</v>
      </c>
      <c r="KS300" s="15" t="s">
        <v>525</v>
      </c>
      <c r="KV300" s="15" t="s">
        <v>505</v>
      </c>
      <c r="KW300" s="15" t="s">
        <v>505</v>
      </c>
      <c r="KX300" s="15" t="s">
        <v>505</v>
      </c>
      <c r="KZ300" s="15" t="n">
        <v>6</v>
      </c>
      <c r="LA300" s="15" t="s">
        <v>613</v>
      </c>
      <c r="LD300" s="15" t="s">
        <v>505</v>
      </c>
      <c r="LE300" s="15" t="s">
        <v>505</v>
      </c>
      <c r="LF300" s="15" t="s">
        <v>505</v>
      </c>
      <c r="LH300" s="15" t="n">
        <v>15</v>
      </c>
      <c r="LI300" s="15" t="s">
        <v>546</v>
      </c>
      <c r="LL300" s="15" t="s">
        <v>505</v>
      </c>
      <c r="LM300" s="15" t="s">
        <v>505</v>
      </c>
      <c r="LN300" s="15" t="s">
        <v>505</v>
      </c>
      <c r="LP300" s="15" t="n">
        <v>10</v>
      </c>
      <c r="LQ300" s="15" t="s">
        <v>525</v>
      </c>
      <c r="LT300" s="15" t="s">
        <v>505</v>
      </c>
      <c r="LU300" s="15" t="s">
        <v>505</v>
      </c>
      <c r="LV300" s="15" t="s">
        <v>505</v>
      </c>
      <c r="LX300" s="15" t="n">
        <v>12</v>
      </c>
      <c r="LY300" s="15" t="s">
        <v>580</v>
      </c>
      <c r="NH300" s="15" t="s">
        <v>509</v>
      </c>
      <c r="OU300" s="15" t="s">
        <v>510</v>
      </c>
      <c r="QI300" s="15" t="n">
        <v>343983335</v>
      </c>
      <c r="QJ300" s="15" t="s">
        <v>1779</v>
      </c>
      <c r="QK300" s="15" t="n">
        <v>44839.2457175926</v>
      </c>
      <c r="QN300" s="15" t="s">
        <v>513</v>
      </c>
      <c r="QQ300" s="15" t="n">
        <v>299</v>
      </c>
    </row>
    <row r="301" customFormat="false" ht="13.8" hidden="false" customHeight="false" outlineLevel="0" collapsed="false">
      <c r="A301" s="16" t="n">
        <v>44839.3257052546</v>
      </c>
      <c r="B301" s="16" t="n">
        <v>44839.326624213</v>
      </c>
      <c r="C301" s="16" t="n">
        <v>44839</v>
      </c>
      <c r="D301" s="15" t="s">
        <v>553</v>
      </c>
      <c r="G301" s="16" t="n">
        <v>44839</v>
      </c>
      <c r="H301" s="15" t="s">
        <v>938</v>
      </c>
      <c r="I301" s="15" t="s">
        <v>1752</v>
      </c>
      <c r="J301" s="15" t="s">
        <v>1753</v>
      </c>
      <c r="K301" s="15" t="s">
        <v>1754</v>
      </c>
      <c r="L301" s="15" t="s">
        <v>576</v>
      </c>
      <c r="IR301" s="15" t="s">
        <v>505</v>
      </c>
      <c r="IS301" s="15" t="s">
        <v>505</v>
      </c>
      <c r="IT301" s="15" t="s">
        <v>505</v>
      </c>
      <c r="IV301" s="15" t="n">
        <v>4.5</v>
      </c>
      <c r="IW301" s="15" t="s">
        <v>582</v>
      </c>
      <c r="JH301" s="15" t="s">
        <v>505</v>
      </c>
      <c r="JI301" s="15" t="s">
        <v>505</v>
      </c>
      <c r="JJ301" s="15" t="s">
        <v>505</v>
      </c>
      <c r="JL301" s="15" t="n">
        <v>23</v>
      </c>
      <c r="JM301" s="15" t="s">
        <v>1777</v>
      </c>
      <c r="JP301" s="15" t="s">
        <v>505</v>
      </c>
      <c r="JQ301" s="15" t="s">
        <v>505</v>
      </c>
      <c r="JR301" s="15" t="s">
        <v>505</v>
      </c>
      <c r="JT301" s="15" t="n">
        <v>21</v>
      </c>
      <c r="JU301" s="15" t="s">
        <v>1508</v>
      </c>
      <c r="KN301" s="15" t="s">
        <v>505</v>
      </c>
      <c r="KO301" s="15" t="s">
        <v>505</v>
      </c>
      <c r="KP301" s="15" t="s">
        <v>505</v>
      </c>
      <c r="KR301" s="15" t="n">
        <v>10</v>
      </c>
      <c r="KS301" s="15" t="s">
        <v>525</v>
      </c>
      <c r="KV301" s="15" t="s">
        <v>505</v>
      </c>
      <c r="KW301" s="15" t="s">
        <v>505</v>
      </c>
      <c r="KX301" s="15" t="s">
        <v>505</v>
      </c>
      <c r="KZ301" s="15" t="n">
        <v>6</v>
      </c>
      <c r="LA301" s="15" t="s">
        <v>613</v>
      </c>
      <c r="LD301" s="15" t="s">
        <v>505</v>
      </c>
      <c r="LE301" s="15" t="s">
        <v>505</v>
      </c>
      <c r="LF301" s="15" t="s">
        <v>505</v>
      </c>
      <c r="LH301" s="15" t="n">
        <v>15</v>
      </c>
      <c r="LI301" s="15" t="s">
        <v>546</v>
      </c>
      <c r="LL301" s="15" t="s">
        <v>505</v>
      </c>
      <c r="LM301" s="15" t="s">
        <v>505</v>
      </c>
      <c r="LN301" s="15" t="s">
        <v>505</v>
      </c>
      <c r="LP301" s="15" t="n">
        <v>10</v>
      </c>
      <c r="LQ301" s="15" t="s">
        <v>525</v>
      </c>
      <c r="LT301" s="15" t="s">
        <v>505</v>
      </c>
      <c r="LU301" s="15" t="s">
        <v>505</v>
      </c>
      <c r="LV301" s="15" t="s">
        <v>505</v>
      </c>
      <c r="LX301" s="15" t="n">
        <v>10</v>
      </c>
      <c r="LY301" s="15" t="s">
        <v>525</v>
      </c>
      <c r="NH301" s="15" t="s">
        <v>509</v>
      </c>
      <c r="OU301" s="15" t="s">
        <v>510</v>
      </c>
      <c r="QI301" s="15" t="n">
        <v>343983337</v>
      </c>
      <c r="QJ301" s="15" t="s">
        <v>1780</v>
      </c>
      <c r="QK301" s="15" t="n">
        <v>44839.2457175926</v>
      </c>
      <c r="QN301" s="15" t="s">
        <v>513</v>
      </c>
      <c r="QQ301" s="15" t="n">
        <v>300</v>
      </c>
    </row>
    <row r="302" customFormat="false" ht="13.8" hidden="false" customHeight="false" outlineLevel="0" collapsed="false">
      <c r="A302" s="16" t="n">
        <v>44839.3267369329</v>
      </c>
      <c r="B302" s="16" t="n">
        <v>44839.3272332755</v>
      </c>
      <c r="C302" s="16" t="n">
        <v>44839</v>
      </c>
      <c r="D302" s="15" t="s">
        <v>553</v>
      </c>
      <c r="G302" s="16" t="n">
        <v>44839</v>
      </c>
      <c r="H302" s="15" t="s">
        <v>938</v>
      </c>
      <c r="I302" s="15" t="s">
        <v>1752</v>
      </c>
      <c r="J302" s="15" t="s">
        <v>1753</v>
      </c>
      <c r="K302" s="15" t="s">
        <v>1754</v>
      </c>
      <c r="L302" s="15" t="s">
        <v>504</v>
      </c>
      <c r="JX302" s="15" t="s">
        <v>505</v>
      </c>
      <c r="JY302" s="15" t="s">
        <v>505</v>
      </c>
      <c r="JZ302" s="15" t="s">
        <v>505</v>
      </c>
      <c r="KB302" s="15" t="n">
        <v>0.15</v>
      </c>
      <c r="KC302" s="15" t="s">
        <v>506</v>
      </c>
      <c r="KF302" s="15" t="s">
        <v>508</v>
      </c>
      <c r="NH302" s="15" t="s">
        <v>509</v>
      </c>
      <c r="OU302" s="15" t="s">
        <v>510</v>
      </c>
      <c r="QI302" s="15" t="n">
        <v>343983339</v>
      </c>
      <c r="QJ302" s="15" t="s">
        <v>1781</v>
      </c>
      <c r="QK302" s="15" t="n">
        <v>44839.2457291667</v>
      </c>
      <c r="QN302" s="15" t="s">
        <v>513</v>
      </c>
      <c r="QQ302" s="15" t="n">
        <v>301</v>
      </c>
    </row>
    <row r="303" customFormat="false" ht="13.8" hidden="false" customHeight="false" outlineLevel="0" collapsed="false">
      <c r="A303" s="16" t="n">
        <v>44839.3272954167</v>
      </c>
      <c r="B303" s="16" t="n">
        <v>44839.3277303009</v>
      </c>
      <c r="C303" s="16" t="n">
        <v>44839</v>
      </c>
      <c r="D303" s="15" t="s">
        <v>553</v>
      </c>
      <c r="G303" s="16" t="n">
        <v>44839</v>
      </c>
      <c r="H303" s="15" t="s">
        <v>938</v>
      </c>
      <c r="I303" s="15" t="s">
        <v>1752</v>
      </c>
      <c r="J303" s="15" t="s">
        <v>1753</v>
      </c>
      <c r="K303" s="15" t="s">
        <v>1754</v>
      </c>
      <c r="L303" s="15" t="s">
        <v>504</v>
      </c>
      <c r="JX303" s="15" t="s">
        <v>505</v>
      </c>
      <c r="JY303" s="15" t="s">
        <v>505</v>
      </c>
      <c r="JZ303" s="15" t="s">
        <v>505</v>
      </c>
      <c r="KB303" s="15" t="n">
        <v>0.15</v>
      </c>
      <c r="KC303" s="15" t="s">
        <v>506</v>
      </c>
      <c r="KF303" s="15" t="s">
        <v>508</v>
      </c>
      <c r="NH303" s="15" t="s">
        <v>509</v>
      </c>
      <c r="OU303" s="15" t="s">
        <v>510</v>
      </c>
      <c r="QI303" s="15" t="n">
        <v>343983340</v>
      </c>
      <c r="QJ303" s="15" t="s">
        <v>1782</v>
      </c>
      <c r="QK303" s="15" t="n">
        <v>44839.2457291667</v>
      </c>
      <c r="QN303" s="15" t="s">
        <v>513</v>
      </c>
      <c r="QQ303" s="15" t="n">
        <v>302</v>
      </c>
    </row>
    <row r="304" customFormat="false" ht="13.8" hidden="false" customHeight="false" outlineLevel="0" collapsed="false">
      <c r="A304" s="16" t="n">
        <v>44839.3277920023</v>
      </c>
      <c r="B304" s="16" t="n">
        <v>44839.3282291898</v>
      </c>
      <c r="C304" s="16" t="n">
        <v>44839</v>
      </c>
      <c r="D304" s="15" t="s">
        <v>553</v>
      </c>
      <c r="G304" s="16" t="n">
        <v>44839</v>
      </c>
      <c r="H304" s="15" t="s">
        <v>938</v>
      </c>
      <c r="I304" s="15" t="s">
        <v>1752</v>
      </c>
      <c r="J304" s="15" t="s">
        <v>1753</v>
      </c>
      <c r="K304" s="15" t="s">
        <v>1754</v>
      </c>
      <c r="L304" s="15" t="s">
        <v>504</v>
      </c>
      <c r="JX304" s="15" t="s">
        <v>505</v>
      </c>
      <c r="JY304" s="15" t="s">
        <v>505</v>
      </c>
      <c r="JZ304" s="15" t="s">
        <v>505</v>
      </c>
      <c r="KB304" s="15" t="n">
        <v>0.15</v>
      </c>
      <c r="KC304" s="15" t="s">
        <v>506</v>
      </c>
      <c r="KF304" s="15" t="s">
        <v>508</v>
      </c>
      <c r="NH304" s="15" t="s">
        <v>509</v>
      </c>
      <c r="OU304" s="15" t="s">
        <v>510</v>
      </c>
      <c r="QI304" s="15" t="n">
        <v>343983345</v>
      </c>
      <c r="QJ304" s="15" t="s">
        <v>1783</v>
      </c>
      <c r="QK304" s="15" t="n">
        <v>44839.2457407407</v>
      </c>
      <c r="QN304" s="15" t="s">
        <v>513</v>
      </c>
      <c r="QQ304" s="15" t="n">
        <v>303</v>
      </c>
    </row>
    <row r="305" customFormat="false" ht="13.8" hidden="false" customHeight="false" outlineLevel="0" collapsed="false">
      <c r="A305" s="16" t="n">
        <v>44839.3283396875</v>
      </c>
      <c r="B305" s="16" t="n">
        <v>44839.3287574306</v>
      </c>
      <c r="C305" s="16" t="n">
        <v>44839</v>
      </c>
      <c r="D305" s="15" t="s">
        <v>553</v>
      </c>
      <c r="G305" s="16" t="n">
        <v>44839</v>
      </c>
      <c r="H305" s="15" t="s">
        <v>938</v>
      </c>
      <c r="I305" s="15" t="s">
        <v>1752</v>
      </c>
      <c r="J305" s="15" t="s">
        <v>1753</v>
      </c>
      <c r="K305" s="15" t="s">
        <v>1754</v>
      </c>
      <c r="L305" s="15" t="s">
        <v>504</v>
      </c>
      <c r="JX305" s="15" t="s">
        <v>505</v>
      </c>
      <c r="JY305" s="15" t="s">
        <v>505</v>
      </c>
      <c r="JZ305" s="15" t="s">
        <v>505</v>
      </c>
      <c r="KB305" s="15" t="n">
        <v>0.15</v>
      </c>
      <c r="KC305" s="15" t="s">
        <v>506</v>
      </c>
      <c r="KF305" s="15" t="s">
        <v>508</v>
      </c>
      <c r="NH305" s="15" t="s">
        <v>509</v>
      </c>
      <c r="OU305" s="15" t="s">
        <v>510</v>
      </c>
      <c r="QI305" s="15" t="n">
        <v>343983346</v>
      </c>
      <c r="QJ305" s="15" t="s">
        <v>1784</v>
      </c>
      <c r="QK305" s="15" t="n">
        <v>44839.2457407407</v>
      </c>
      <c r="QN305" s="15" t="s">
        <v>513</v>
      </c>
      <c r="QQ305" s="15" t="n">
        <v>304</v>
      </c>
    </row>
    <row r="306" customFormat="false" ht="13.8" hidden="false" customHeight="false" outlineLevel="0" collapsed="false">
      <c r="A306" s="16" t="n">
        <v>44839.4077203241</v>
      </c>
      <c r="B306" s="16" t="n">
        <v>44839.4114742593</v>
      </c>
      <c r="C306" s="16" t="n">
        <v>44839</v>
      </c>
      <c r="D306" s="15" t="s">
        <v>553</v>
      </c>
      <c r="G306" s="16" t="n">
        <v>44839</v>
      </c>
      <c r="H306" s="15" t="s">
        <v>500</v>
      </c>
      <c r="I306" s="15" t="s">
        <v>1785</v>
      </c>
      <c r="J306" s="15" t="s">
        <v>1786</v>
      </c>
      <c r="K306" s="15" t="s">
        <v>840</v>
      </c>
      <c r="L306" s="15" t="s">
        <v>601</v>
      </c>
      <c r="Q306" s="15" t="s">
        <v>505</v>
      </c>
      <c r="R306" s="15" t="s">
        <v>505</v>
      </c>
      <c r="S306" s="15" t="s">
        <v>505</v>
      </c>
      <c r="U306" s="15" t="n">
        <v>1.5</v>
      </c>
      <c r="V306" s="15" t="s">
        <v>618</v>
      </c>
      <c r="X306" s="15" t="s">
        <v>942</v>
      </c>
      <c r="Y306" s="15" t="s">
        <v>505</v>
      </c>
      <c r="Z306" s="15" t="s">
        <v>505</v>
      </c>
      <c r="AA306" s="15" t="s">
        <v>505</v>
      </c>
      <c r="AC306" s="15" t="n">
        <v>4.5</v>
      </c>
      <c r="AD306" s="15" t="s">
        <v>582</v>
      </c>
      <c r="AF306" s="15" t="s">
        <v>943</v>
      </c>
      <c r="AG306" s="15" t="s">
        <v>505</v>
      </c>
      <c r="AH306" s="15" t="s">
        <v>505</v>
      </c>
      <c r="AI306" s="15" t="s">
        <v>505</v>
      </c>
      <c r="AK306" s="15" t="n">
        <v>3.5</v>
      </c>
      <c r="AL306" s="15" t="s">
        <v>598</v>
      </c>
      <c r="AN306" s="15" t="s">
        <v>944</v>
      </c>
      <c r="AO306" s="15" t="s">
        <v>505</v>
      </c>
      <c r="AP306" s="15" t="s">
        <v>505</v>
      </c>
      <c r="AQ306" s="15" t="s">
        <v>505</v>
      </c>
      <c r="AS306" s="15" t="n">
        <v>5</v>
      </c>
      <c r="AT306" s="15" t="s">
        <v>524</v>
      </c>
      <c r="AV306" s="15" t="s">
        <v>943</v>
      </c>
      <c r="AW306" s="15" t="s">
        <v>505</v>
      </c>
      <c r="AX306" s="15" t="s">
        <v>505</v>
      </c>
      <c r="AY306" s="15" t="s">
        <v>505</v>
      </c>
      <c r="BA306" s="15" t="n">
        <v>3</v>
      </c>
      <c r="BB306" s="15" t="s">
        <v>679</v>
      </c>
      <c r="BD306" s="15" t="s">
        <v>945</v>
      </c>
      <c r="BE306" s="15" t="s">
        <v>505</v>
      </c>
      <c r="BF306" s="15" t="s">
        <v>505</v>
      </c>
      <c r="BG306" s="15" t="s">
        <v>505</v>
      </c>
      <c r="BI306" s="15" t="n">
        <v>8</v>
      </c>
      <c r="BJ306" s="15" t="s">
        <v>733</v>
      </c>
      <c r="BL306" s="15" t="s">
        <v>946</v>
      </c>
      <c r="BM306" s="15" t="s">
        <v>505</v>
      </c>
      <c r="BN306" s="15" t="s">
        <v>505</v>
      </c>
      <c r="BO306" s="15" t="s">
        <v>505</v>
      </c>
      <c r="BQ306" s="15" t="n">
        <v>4</v>
      </c>
      <c r="BR306" s="15" t="s">
        <v>521</v>
      </c>
      <c r="BT306" s="15" t="s">
        <v>967</v>
      </c>
      <c r="BU306" s="15" t="s">
        <v>505</v>
      </c>
      <c r="BV306" s="15" t="s">
        <v>505</v>
      </c>
      <c r="BW306" s="15" t="s">
        <v>505</v>
      </c>
      <c r="BY306" s="15" t="n">
        <v>3</v>
      </c>
      <c r="BZ306" s="15" t="s">
        <v>679</v>
      </c>
      <c r="CB306" s="15" t="s">
        <v>947</v>
      </c>
      <c r="CC306" s="15" t="s">
        <v>505</v>
      </c>
      <c r="CD306" s="15" t="s">
        <v>505</v>
      </c>
      <c r="CE306" s="15" t="s">
        <v>505</v>
      </c>
      <c r="CG306" s="15" t="n">
        <v>3</v>
      </c>
      <c r="CH306" s="15" t="s">
        <v>679</v>
      </c>
      <c r="CJ306" s="15" t="s">
        <v>947</v>
      </c>
      <c r="CK306" s="15" t="s">
        <v>505</v>
      </c>
      <c r="CL306" s="15" t="s">
        <v>505</v>
      </c>
      <c r="CM306" s="15" t="s">
        <v>505</v>
      </c>
      <c r="CO306" s="15" t="n">
        <v>3</v>
      </c>
      <c r="CP306" s="15" t="s">
        <v>679</v>
      </c>
      <c r="CR306" s="15" t="s">
        <v>687</v>
      </c>
      <c r="CS306" s="15" t="s">
        <v>505</v>
      </c>
      <c r="CT306" s="15" t="s">
        <v>505</v>
      </c>
      <c r="CU306" s="15" t="s">
        <v>505</v>
      </c>
      <c r="CW306" s="15" t="n">
        <v>6</v>
      </c>
      <c r="CX306" s="15" t="s">
        <v>613</v>
      </c>
      <c r="CZ306" s="15" t="s">
        <v>1787</v>
      </c>
      <c r="DA306" s="15" t="s">
        <v>505</v>
      </c>
      <c r="DB306" s="15" t="s">
        <v>505</v>
      </c>
      <c r="DC306" s="15" t="s">
        <v>505</v>
      </c>
      <c r="DE306" s="15" t="n">
        <v>4</v>
      </c>
      <c r="DF306" s="15" t="s">
        <v>521</v>
      </c>
      <c r="DH306" s="15" t="s">
        <v>948</v>
      </c>
      <c r="DI306" s="15" t="s">
        <v>505</v>
      </c>
      <c r="DJ306" s="15" t="s">
        <v>505</v>
      </c>
      <c r="DK306" s="15" t="s">
        <v>505</v>
      </c>
      <c r="DM306" s="15" t="n">
        <v>10</v>
      </c>
      <c r="DN306" s="15" t="s">
        <v>525</v>
      </c>
      <c r="DP306" s="15" t="s">
        <v>973</v>
      </c>
      <c r="DQ306" s="15" t="s">
        <v>505</v>
      </c>
      <c r="DR306" s="15" t="s">
        <v>505</v>
      </c>
      <c r="DS306" s="15" t="s">
        <v>505</v>
      </c>
      <c r="DU306" s="15" t="n">
        <v>13</v>
      </c>
      <c r="DV306" s="15" t="s">
        <v>717</v>
      </c>
      <c r="DX306" s="15" t="s">
        <v>949</v>
      </c>
      <c r="DY306" s="15" t="s">
        <v>505</v>
      </c>
      <c r="DZ306" s="15" t="s">
        <v>505</v>
      </c>
      <c r="EA306" s="15" t="s">
        <v>505</v>
      </c>
      <c r="EC306" s="15" t="n">
        <v>6</v>
      </c>
      <c r="ED306" s="15" t="s">
        <v>613</v>
      </c>
      <c r="EF306" s="15" t="s">
        <v>1358</v>
      </c>
      <c r="EG306" s="15" t="s">
        <v>505</v>
      </c>
      <c r="EH306" s="15" t="s">
        <v>505</v>
      </c>
      <c r="EI306" s="15" t="s">
        <v>505</v>
      </c>
      <c r="EK306" s="15" t="n">
        <v>13</v>
      </c>
      <c r="EL306" s="15" t="s">
        <v>717</v>
      </c>
      <c r="EO306" s="15" t="s">
        <v>508</v>
      </c>
      <c r="EW306" s="15" t="s">
        <v>508</v>
      </c>
      <c r="FE306" s="15" t="s">
        <v>508</v>
      </c>
      <c r="FL306" s="15" t="s">
        <v>508</v>
      </c>
      <c r="FS306" s="15" t="s">
        <v>508</v>
      </c>
      <c r="FZ306" s="15" t="s">
        <v>508</v>
      </c>
      <c r="GG306" s="15" t="s">
        <v>508</v>
      </c>
      <c r="GN306" s="15" t="s">
        <v>505</v>
      </c>
      <c r="GO306" s="15" t="s">
        <v>505</v>
      </c>
      <c r="GP306" s="15" t="s">
        <v>505</v>
      </c>
      <c r="GR306" s="15" t="n">
        <v>2</v>
      </c>
      <c r="GS306" s="15" t="s">
        <v>520</v>
      </c>
      <c r="GU306" s="15" t="s">
        <v>1788</v>
      </c>
      <c r="GV306" s="15" t="s">
        <v>505</v>
      </c>
      <c r="GW306" s="15" t="s">
        <v>505</v>
      </c>
      <c r="GX306" s="15" t="s">
        <v>508</v>
      </c>
      <c r="GY306" s="15" t="n">
        <v>120</v>
      </c>
      <c r="GZ306" s="15" t="n">
        <v>1</v>
      </c>
      <c r="HA306" s="15" t="s">
        <v>951</v>
      </c>
      <c r="HC306" s="15" t="s">
        <v>917</v>
      </c>
      <c r="HD306" s="15" t="s">
        <v>505</v>
      </c>
      <c r="HE306" s="15" t="s">
        <v>505</v>
      </c>
      <c r="HF306" s="15" t="s">
        <v>508</v>
      </c>
      <c r="HG306" s="15" t="n">
        <v>5</v>
      </c>
      <c r="HH306" s="15" t="n">
        <v>5</v>
      </c>
      <c r="HI306" s="15" t="s">
        <v>602</v>
      </c>
      <c r="HK306" s="15" t="s">
        <v>974</v>
      </c>
      <c r="HL306" s="15" t="s">
        <v>505</v>
      </c>
      <c r="HM306" s="15" t="s">
        <v>505</v>
      </c>
      <c r="HN306" s="15" t="s">
        <v>505</v>
      </c>
      <c r="HP306" s="15" t="n">
        <v>10</v>
      </c>
      <c r="HQ306" s="15" t="s">
        <v>525</v>
      </c>
      <c r="HS306" s="15" t="s">
        <v>953</v>
      </c>
      <c r="HT306" s="15" t="s">
        <v>505</v>
      </c>
      <c r="HU306" s="15" t="s">
        <v>505</v>
      </c>
      <c r="HV306" s="15" t="s">
        <v>508</v>
      </c>
      <c r="HW306" s="15" t="n">
        <v>5</v>
      </c>
      <c r="HX306" s="15" t="n">
        <v>5</v>
      </c>
      <c r="HY306" s="15" t="s">
        <v>602</v>
      </c>
      <c r="IA306" s="15" t="s">
        <v>974</v>
      </c>
      <c r="IB306" s="15" t="s">
        <v>505</v>
      </c>
      <c r="IC306" s="15" t="s">
        <v>505</v>
      </c>
      <c r="ID306" s="15" t="s">
        <v>505</v>
      </c>
      <c r="IF306" s="15" t="n">
        <v>6</v>
      </c>
      <c r="IG306" s="15" t="s">
        <v>613</v>
      </c>
      <c r="II306" s="15" t="s">
        <v>968</v>
      </c>
      <c r="IJ306" s="15" t="s">
        <v>505</v>
      </c>
      <c r="IK306" s="15" t="s">
        <v>505</v>
      </c>
      <c r="IL306" s="15" t="s">
        <v>505</v>
      </c>
      <c r="IN306" s="15" t="n">
        <v>3.5</v>
      </c>
      <c r="IO306" s="15" t="s">
        <v>598</v>
      </c>
      <c r="IQ306" s="15" t="s">
        <v>955</v>
      </c>
      <c r="IR306" s="15" t="s">
        <v>505</v>
      </c>
      <c r="IS306" s="15" t="s">
        <v>505</v>
      </c>
      <c r="IT306" s="15" t="s">
        <v>505</v>
      </c>
      <c r="IV306" s="15" t="n">
        <v>4</v>
      </c>
      <c r="IW306" s="15" t="s">
        <v>521</v>
      </c>
      <c r="IY306" s="15" t="s">
        <v>862</v>
      </c>
      <c r="IZ306" s="15" t="s">
        <v>505</v>
      </c>
      <c r="JA306" s="15" t="s">
        <v>505</v>
      </c>
      <c r="JB306" s="15" t="s">
        <v>505</v>
      </c>
      <c r="JD306" s="15" t="n">
        <v>22</v>
      </c>
      <c r="JE306" s="15" t="s">
        <v>956</v>
      </c>
      <c r="JG306" s="15" t="s">
        <v>1637</v>
      </c>
      <c r="JH306" s="15" t="s">
        <v>508</v>
      </c>
      <c r="JP306" s="15" t="s">
        <v>508</v>
      </c>
      <c r="KN306" s="15" t="s">
        <v>508</v>
      </c>
      <c r="KV306" s="15" t="s">
        <v>508</v>
      </c>
      <c r="LD306" s="15" t="s">
        <v>508</v>
      </c>
      <c r="LL306" s="15" t="s">
        <v>508</v>
      </c>
      <c r="LT306" s="15" t="s">
        <v>508</v>
      </c>
      <c r="MB306" s="15" t="s">
        <v>505</v>
      </c>
      <c r="MC306" s="15" t="s">
        <v>505</v>
      </c>
      <c r="MD306" s="15" t="s">
        <v>505</v>
      </c>
      <c r="MF306" s="15" t="n">
        <v>2</v>
      </c>
      <c r="MG306" s="15" t="s">
        <v>734</v>
      </c>
      <c r="MI306" s="15" t="s">
        <v>958</v>
      </c>
      <c r="NH306" s="15" t="s">
        <v>509</v>
      </c>
      <c r="OU306" s="15" t="s">
        <v>510</v>
      </c>
      <c r="QH306" s="15" t="s">
        <v>511</v>
      </c>
      <c r="QI306" s="15" t="n">
        <v>344020297</v>
      </c>
      <c r="QJ306" s="15" t="s">
        <v>1789</v>
      </c>
      <c r="QK306" s="15" t="n">
        <v>44839.337349537</v>
      </c>
      <c r="QN306" s="15" t="s">
        <v>513</v>
      </c>
      <c r="QQ306" s="15" t="n">
        <v>305</v>
      </c>
    </row>
    <row r="307" customFormat="false" ht="13.8" hidden="false" customHeight="false" outlineLevel="0" collapsed="false">
      <c r="A307" s="16" t="n">
        <v>44839.4115347917</v>
      </c>
      <c r="B307" s="16" t="n">
        <v>44839.4152243866</v>
      </c>
      <c r="C307" s="16" t="n">
        <v>44839</v>
      </c>
      <c r="D307" s="15" t="s">
        <v>553</v>
      </c>
      <c r="G307" s="16" t="n">
        <v>44839</v>
      </c>
      <c r="H307" s="15" t="s">
        <v>500</v>
      </c>
      <c r="I307" s="15" t="s">
        <v>1785</v>
      </c>
      <c r="J307" s="15" t="s">
        <v>1786</v>
      </c>
      <c r="K307" s="15" t="s">
        <v>840</v>
      </c>
      <c r="L307" s="15" t="s">
        <v>601</v>
      </c>
      <c r="Q307" s="15" t="s">
        <v>505</v>
      </c>
      <c r="R307" s="15" t="s">
        <v>505</v>
      </c>
      <c r="S307" s="15" t="s">
        <v>505</v>
      </c>
      <c r="U307" s="15" t="n">
        <v>1.5</v>
      </c>
      <c r="V307" s="15" t="s">
        <v>618</v>
      </c>
      <c r="X307" s="15" t="s">
        <v>942</v>
      </c>
      <c r="Y307" s="15" t="s">
        <v>505</v>
      </c>
      <c r="Z307" s="15" t="s">
        <v>505</v>
      </c>
      <c r="AA307" s="15" t="s">
        <v>505</v>
      </c>
      <c r="AC307" s="15" t="n">
        <v>4.5</v>
      </c>
      <c r="AD307" s="15" t="s">
        <v>582</v>
      </c>
      <c r="AF307" s="15" t="s">
        <v>943</v>
      </c>
      <c r="AG307" s="15" t="s">
        <v>505</v>
      </c>
      <c r="AH307" s="15" t="s">
        <v>505</v>
      </c>
      <c r="AI307" s="15" t="s">
        <v>505</v>
      </c>
      <c r="AK307" s="15" t="n">
        <v>3.5</v>
      </c>
      <c r="AL307" s="15" t="s">
        <v>598</v>
      </c>
      <c r="AN307" s="15" t="s">
        <v>944</v>
      </c>
      <c r="AO307" s="15" t="s">
        <v>505</v>
      </c>
      <c r="AP307" s="15" t="s">
        <v>505</v>
      </c>
      <c r="AQ307" s="15" t="s">
        <v>505</v>
      </c>
      <c r="AS307" s="15" t="n">
        <v>5</v>
      </c>
      <c r="AT307" s="15" t="s">
        <v>524</v>
      </c>
      <c r="AV307" s="15" t="s">
        <v>943</v>
      </c>
      <c r="AW307" s="15" t="s">
        <v>505</v>
      </c>
      <c r="AX307" s="15" t="s">
        <v>505</v>
      </c>
      <c r="AY307" s="15" t="s">
        <v>505</v>
      </c>
      <c r="BA307" s="15" t="n">
        <v>3</v>
      </c>
      <c r="BB307" s="15" t="s">
        <v>679</v>
      </c>
      <c r="BD307" s="15" t="s">
        <v>945</v>
      </c>
      <c r="BE307" s="15" t="s">
        <v>505</v>
      </c>
      <c r="BF307" s="15" t="s">
        <v>505</v>
      </c>
      <c r="BG307" s="15" t="s">
        <v>505</v>
      </c>
      <c r="BI307" s="15" t="n">
        <v>8</v>
      </c>
      <c r="BJ307" s="15" t="s">
        <v>733</v>
      </c>
      <c r="BL307" s="15" t="s">
        <v>946</v>
      </c>
      <c r="BM307" s="15" t="s">
        <v>505</v>
      </c>
      <c r="BN307" s="15" t="s">
        <v>505</v>
      </c>
      <c r="BO307" s="15" t="s">
        <v>505</v>
      </c>
      <c r="BQ307" s="15" t="n">
        <v>4</v>
      </c>
      <c r="BR307" s="15" t="s">
        <v>521</v>
      </c>
      <c r="BT307" s="15" t="s">
        <v>799</v>
      </c>
      <c r="BU307" s="15" t="s">
        <v>505</v>
      </c>
      <c r="BV307" s="15" t="s">
        <v>505</v>
      </c>
      <c r="BW307" s="15" t="s">
        <v>505</v>
      </c>
      <c r="BY307" s="15" t="n">
        <v>3</v>
      </c>
      <c r="BZ307" s="15" t="s">
        <v>679</v>
      </c>
      <c r="CB307" s="15" t="s">
        <v>947</v>
      </c>
      <c r="CC307" s="15" t="s">
        <v>505</v>
      </c>
      <c r="CD307" s="15" t="s">
        <v>505</v>
      </c>
      <c r="CE307" s="15" t="s">
        <v>505</v>
      </c>
      <c r="CG307" s="15" t="n">
        <v>3</v>
      </c>
      <c r="CH307" s="15" t="s">
        <v>679</v>
      </c>
      <c r="CJ307" s="15" t="s">
        <v>947</v>
      </c>
      <c r="CK307" s="15" t="s">
        <v>505</v>
      </c>
      <c r="CL307" s="15" t="s">
        <v>505</v>
      </c>
      <c r="CM307" s="15" t="s">
        <v>505</v>
      </c>
      <c r="CO307" s="15" t="n">
        <v>3</v>
      </c>
      <c r="CP307" s="15" t="s">
        <v>679</v>
      </c>
      <c r="CR307" s="15" t="s">
        <v>687</v>
      </c>
      <c r="CS307" s="15" t="s">
        <v>505</v>
      </c>
      <c r="CT307" s="15" t="s">
        <v>505</v>
      </c>
      <c r="CU307" s="15" t="s">
        <v>505</v>
      </c>
      <c r="CW307" s="15" t="n">
        <v>6</v>
      </c>
      <c r="CX307" s="15" t="s">
        <v>613</v>
      </c>
      <c r="CZ307" s="15" t="s">
        <v>687</v>
      </c>
      <c r="DA307" s="15" t="s">
        <v>505</v>
      </c>
      <c r="DB307" s="15" t="s">
        <v>505</v>
      </c>
      <c r="DC307" s="15" t="s">
        <v>505</v>
      </c>
      <c r="DE307" s="15" t="n">
        <v>4</v>
      </c>
      <c r="DF307" s="15" t="s">
        <v>521</v>
      </c>
      <c r="DH307" s="15" t="s">
        <v>948</v>
      </c>
      <c r="DI307" s="15" t="s">
        <v>505</v>
      </c>
      <c r="DJ307" s="15" t="s">
        <v>505</v>
      </c>
      <c r="DK307" s="15" t="s">
        <v>505</v>
      </c>
      <c r="DM307" s="15" t="n">
        <v>10</v>
      </c>
      <c r="DN307" s="15" t="s">
        <v>525</v>
      </c>
      <c r="DP307" s="15" t="s">
        <v>973</v>
      </c>
      <c r="DQ307" s="15" t="s">
        <v>505</v>
      </c>
      <c r="DR307" s="15" t="s">
        <v>505</v>
      </c>
      <c r="DS307" s="15" t="s">
        <v>505</v>
      </c>
      <c r="DU307" s="15" t="n">
        <v>13</v>
      </c>
      <c r="DV307" s="15" t="s">
        <v>717</v>
      </c>
      <c r="DX307" s="15" t="s">
        <v>949</v>
      </c>
      <c r="DY307" s="15" t="s">
        <v>505</v>
      </c>
      <c r="DZ307" s="15" t="s">
        <v>505</v>
      </c>
      <c r="EA307" s="15" t="s">
        <v>505</v>
      </c>
      <c r="EC307" s="15" t="n">
        <v>6</v>
      </c>
      <c r="ED307" s="15" t="s">
        <v>613</v>
      </c>
      <c r="EF307" s="15" t="s">
        <v>615</v>
      </c>
      <c r="EG307" s="15" t="s">
        <v>505</v>
      </c>
      <c r="EH307" s="15" t="s">
        <v>505</v>
      </c>
      <c r="EI307" s="15" t="s">
        <v>505</v>
      </c>
      <c r="EK307" s="15" t="n">
        <v>13</v>
      </c>
      <c r="EL307" s="15" t="s">
        <v>717</v>
      </c>
      <c r="EN307" s="15" t="s">
        <v>772</v>
      </c>
      <c r="EO307" s="15" t="s">
        <v>508</v>
      </c>
      <c r="EW307" s="15" t="s">
        <v>508</v>
      </c>
      <c r="FE307" s="15" t="s">
        <v>508</v>
      </c>
      <c r="FL307" s="15" t="s">
        <v>508</v>
      </c>
      <c r="FS307" s="15" t="s">
        <v>508</v>
      </c>
      <c r="FZ307" s="15" t="s">
        <v>508</v>
      </c>
      <c r="GG307" s="15" t="s">
        <v>508</v>
      </c>
      <c r="GN307" s="15" t="s">
        <v>505</v>
      </c>
      <c r="GO307" s="15" t="s">
        <v>505</v>
      </c>
      <c r="GP307" s="15" t="s">
        <v>505</v>
      </c>
      <c r="GR307" s="15" t="n">
        <v>2</v>
      </c>
      <c r="GS307" s="15" t="s">
        <v>520</v>
      </c>
      <c r="GU307" s="15" t="s">
        <v>774</v>
      </c>
      <c r="GV307" s="15" t="s">
        <v>505</v>
      </c>
      <c r="GW307" s="15" t="s">
        <v>505</v>
      </c>
      <c r="GX307" s="15" t="s">
        <v>508</v>
      </c>
      <c r="GY307" s="15" t="n">
        <v>120</v>
      </c>
      <c r="GZ307" s="15" t="n">
        <v>1</v>
      </c>
      <c r="HA307" s="15" t="s">
        <v>951</v>
      </c>
      <c r="HC307" s="15" t="s">
        <v>917</v>
      </c>
      <c r="HD307" s="15" t="s">
        <v>505</v>
      </c>
      <c r="HE307" s="15" t="s">
        <v>505</v>
      </c>
      <c r="HF307" s="15" t="s">
        <v>508</v>
      </c>
      <c r="HG307" s="15" t="n">
        <v>5</v>
      </c>
      <c r="HH307" s="15" t="n">
        <v>5</v>
      </c>
      <c r="HI307" s="15" t="s">
        <v>602</v>
      </c>
      <c r="HK307" s="15" t="s">
        <v>974</v>
      </c>
      <c r="HL307" s="15" t="s">
        <v>505</v>
      </c>
      <c r="HM307" s="15" t="s">
        <v>505</v>
      </c>
      <c r="HN307" s="15" t="s">
        <v>505</v>
      </c>
      <c r="HP307" s="15" t="n">
        <v>10</v>
      </c>
      <c r="HQ307" s="15" t="s">
        <v>525</v>
      </c>
      <c r="HS307" s="15" t="s">
        <v>953</v>
      </c>
      <c r="HT307" s="15" t="s">
        <v>505</v>
      </c>
      <c r="HU307" s="15" t="s">
        <v>505</v>
      </c>
      <c r="HV307" s="15" t="s">
        <v>508</v>
      </c>
      <c r="HW307" s="15" t="n">
        <v>5</v>
      </c>
      <c r="HX307" s="15" t="n">
        <v>5</v>
      </c>
      <c r="HY307" s="15" t="s">
        <v>602</v>
      </c>
      <c r="IA307" s="15" t="s">
        <v>974</v>
      </c>
      <c r="IB307" s="15" t="s">
        <v>505</v>
      </c>
      <c r="IC307" s="15" t="s">
        <v>505</v>
      </c>
      <c r="ID307" s="15" t="s">
        <v>505</v>
      </c>
      <c r="IF307" s="15" t="n">
        <v>6</v>
      </c>
      <c r="IG307" s="15" t="s">
        <v>613</v>
      </c>
      <c r="II307" s="15" t="s">
        <v>968</v>
      </c>
      <c r="IJ307" s="15" t="s">
        <v>505</v>
      </c>
      <c r="IK307" s="15" t="s">
        <v>505</v>
      </c>
      <c r="IL307" s="15" t="s">
        <v>505</v>
      </c>
      <c r="IN307" s="15" t="n">
        <v>3</v>
      </c>
      <c r="IO307" s="15" t="s">
        <v>679</v>
      </c>
      <c r="IQ307" s="15" t="s">
        <v>1790</v>
      </c>
      <c r="IR307" s="15" t="s">
        <v>505</v>
      </c>
      <c r="IS307" s="15" t="s">
        <v>505</v>
      </c>
      <c r="IT307" s="15" t="s">
        <v>505</v>
      </c>
      <c r="IV307" s="15" t="n">
        <v>4</v>
      </c>
      <c r="IW307" s="15" t="s">
        <v>521</v>
      </c>
      <c r="IY307" s="15" t="s">
        <v>862</v>
      </c>
      <c r="IZ307" s="15" t="s">
        <v>505</v>
      </c>
      <c r="JA307" s="15" t="s">
        <v>505</v>
      </c>
      <c r="JB307" s="15" t="s">
        <v>505</v>
      </c>
      <c r="JD307" s="15" t="n">
        <v>22</v>
      </c>
      <c r="JE307" s="15" t="s">
        <v>956</v>
      </c>
      <c r="JG307" s="15" t="s">
        <v>965</v>
      </c>
      <c r="JH307" s="15" t="s">
        <v>508</v>
      </c>
      <c r="JP307" s="15" t="s">
        <v>508</v>
      </c>
      <c r="KN307" s="15" t="s">
        <v>508</v>
      </c>
      <c r="KV307" s="15" t="s">
        <v>508</v>
      </c>
      <c r="LD307" s="15" t="s">
        <v>508</v>
      </c>
      <c r="LL307" s="15" t="s">
        <v>508</v>
      </c>
      <c r="LT307" s="15" t="s">
        <v>508</v>
      </c>
      <c r="MB307" s="15" t="s">
        <v>505</v>
      </c>
      <c r="MC307" s="15" t="s">
        <v>505</v>
      </c>
      <c r="MD307" s="15" t="s">
        <v>505</v>
      </c>
      <c r="MF307" s="15" t="n">
        <v>2</v>
      </c>
      <c r="MG307" s="15" t="s">
        <v>734</v>
      </c>
      <c r="MI307" s="15" t="s">
        <v>958</v>
      </c>
      <c r="NH307" s="15" t="s">
        <v>509</v>
      </c>
      <c r="OU307" s="15" t="s">
        <v>510</v>
      </c>
      <c r="QH307" s="15" t="s">
        <v>511</v>
      </c>
      <c r="QI307" s="15" t="n">
        <v>344027324</v>
      </c>
      <c r="QJ307" s="15" t="s">
        <v>1791</v>
      </c>
      <c r="QK307" s="15" t="n">
        <v>44839.3536226852</v>
      </c>
      <c r="QN307" s="15" t="s">
        <v>513</v>
      </c>
      <c r="QQ307" s="15" t="n">
        <v>306</v>
      </c>
    </row>
    <row r="308" customFormat="false" ht="13.8" hidden="false" customHeight="false" outlineLevel="0" collapsed="false">
      <c r="A308" s="16" t="n">
        <v>44839.4152703125</v>
      </c>
      <c r="B308" s="16" t="n">
        <v>44839.4204227083</v>
      </c>
      <c r="C308" s="16" t="n">
        <v>44839</v>
      </c>
      <c r="D308" s="15" t="s">
        <v>553</v>
      </c>
      <c r="G308" s="16" t="n">
        <v>44839</v>
      </c>
      <c r="H308" s="15" t="s">
        <v>500</v>
      </c>
      <c r="I308" s="15" t="s">
        <v>1785</v>
      </c>
      <c r="J308" s="15" t="s">
        <v>1786</v>
      </c>
      <c r="K308" s="15" t="s">
        <v>840</v>
      </c>
      <c r="L308" s="15" t="s">
        <v>601</v>
      </c>
      <c r="Q308" s="15" t="s">
        <v>505</v>
      </c>
      <c r="R308" s="15" t="s">
        <v>505</v>
      </c>
      <c r="S308" s="15" t="s">
        <v>505</v>
      </c>
      <c r="U308" s="15" t="n">
        <v>1.5</v>
      </c>
      <c r="V308" s="15" t="s">
        <v>618</v>
      </c>
      <c r="X308" s="15" t="s">
        <v>942</v>
      </c>
      <c r="Y308" s="15" t="s">
        <v>505</v>
      </c>
      <c r="Z308" s="15" t="s">
        <v>505</v>
      </c>
      <c r="AA308" s="15" t="s">
        <v>505</v>
      </c>
      <c r="AC308" s="15" t="n">
        <v>4.5</v>
      </c>
      <c r="AD308" s="15" t="s">
        <v>582</v>
      </c>
      <c r="AF308" s="15" t="s">
        <v>943</v>
      </c>
      <c r="AG308" s="15" t="s">
        <v>505</v>
      </c>
      <c r="AH308" s="15" t="s">
        <v>505</v>
      </c>
      <c r="AI308" s="15" t="s">
        <v>505</v>
      </c>
      <c r="AK308" s="15" t="n">
        <v>3.5</v>
      </c>
      <c r="AL308" s="15" t="s">
        <v>598</v>
      </c>
      <c r="AN308" s="15" t="s">
        <v>944</v>
      </c>
      <c r="AO308" s="15" t="s">
        <v>505</v>
      </c>
      <c r="AP308" s="15" t="s">
        <v>505</v>
      </c>
      <c r="AQ308" s="15" t="s">
        <v>505</v>
      </c>
      <c r="AS308" s="15" t="n">
        <v>5</v>
      </c>
      <c r="AT308" s="15" t="s">
        <v>524</v>
      </c>
      <c r="AV308" s="15" t="s">
        <v>943</v>
      </c>
      <c r="AW308" s="15" t="s">
        <v>505</v>
      </c>
      <c r="AX308" s="15" t="s">
        <v>505</v>
      </c>
      <c r="AY308" s="15" t="s">
        <v>505</v>
      </c>
      <c r="BA308" s="15" t="n">
        <v>3</v>
      </c>
      <c r="BB308" s="15" t="s">
        <v>679</v>
      </c>
      <c r="BD308" s="15" t="s">
        <v>945</v>
      </c>
      <c r="BE308" s="15" t="s">
        <v>505</v>
      </c>
      <c r="BF308" s="15" t="s">
        <v>505</v>
      </c>
      <c r="BG308" s="15" t="s">
        <v>505</v>
      </c>
      <c r="BI308" s="15" t="n">
        <v>8</v>
      </c>
      <c r="BJ308" s="15" t="s">
        <v>733</v>
      </c>
      <c r="BL308" s="15" t="s">
        <v>946</v>
      </c>
      <c r="BM308" s="15" t="s">
        <v>505</v>
      </c>
      <c r="BN308" s="15" t="s">
        <v>505</v>
      </c>
      <c r="BO308" s="15" t="s">
        <v>505</v>
      </c>
      <c r="BQ308" s="15" t="n">
        <v>4</v>
      </c>
      <c r="BR308" s="15" t="s">
        <v>521</v>
      </c>
      <c r="BT308" s="15" t="s">
        <v>962</v>
      </c>
      <c r="BU308" s="15" t="s">
        <v>505</v>
      </c>
      <c r="BV308" s="15" t="s">
        <v>505</v>
      </c>
      <c r="BW308" s="15" t="s">
        <v>505</v>
      </c>
      <c r="BY308" s="15" t="n">
        <v>3</v>
      </c>
      <c r="BZ308" s="15" t="s">
        <v>679</v>
      </c>
      <c r="CB308" s="15" t="s">
        <v>947</v>
      </c>
      <c r="CC308" s="15" t="s">
        <v>505</v>
      </c>
      <c r="CD308" s="15" t="s">
        <v>505</v>
      </c>
      <c r="CE308" s="15" t="s">
        <v>505</v>
      </c>
      <c r="CG308" s="15" t="n">
        <v>3</v>
      </c>
      <c r="CH308" s="15" t="s">
        <v>679</v>
      </c>
      <c r="CJ308" s="15" t="s">
        <v>947</v>
      </c>
      <c r="CK308" s="15" t="s">
        <v>505</v>
      </c>
      <c r="CL308" s="15" t="s">
        <v>505</v>
      </c>
      <c r="CM308" s="15" t="s">
        <v>505</v>
      </c>
      <c r="CO308" s="15" t="n">
        <v>3</v>
      </c>
      <c r="CP308" s="15" t="s">
        <v>679</v>
      </c>
      <c r="CR308" s="15" t="s">
        <v>687</v>
      </c>
      <c r="CS308" s="15" t="s">
        <v>505</v>
      </c>
      <c r="CT308" s="15" t="s">
        <v>505</v>
      </c>
      <c r="CU308" s="15" t="s">
        <v>505</v>
      </c>
      <c r="CW308" s="15" t="n">
        <v>6</v>
      </c>
      <c r="CX308" s="15" t="s">
        <v>613</v>
      </c>
      <c r="CZ308" s="15" t="s">
        <v>687</v>
      </c>
      <c r="DA308" s="15" t="s">
        <v>505</v>
      </c>
      <c r="DB308" s="15" t="s">
        <v>505</v>
      </c>
      <c r="DC308" s="15" t="s">
        <v>505</v>
      </c>
      <c r="DE308" s="15" t="n">
        <v>4</v>
      </c>
      <c r="DF308" s="15" t="s">
        <v>521</v>
      </c>
      <c r="DH308" s="15" t="s">
        <v>948</v>
      </c>
      <c r="DI308" s="15" t="s">
        <v>505</v>
      </c>
      <c r="DJ308" s="15" t="s">
        <v>505</v>
      </c>
      <c r="DK308" s="15" t="s">
        <v>505</v>
      </c>
      <c r="DM308" s="15" t="n">
        <v>10</v>
      </c>
      <c r="DN308" s="15" t="s">
        <v>525</v>
      </c>
      <c r="DP308" s="15" t="s">
        <v>973</v>
      </c>
      <c r="DQ308" s="15" t="s">
        <v>505</v>
      </c>
      <c r="DR308" s="15" t="s">
        <v>505</v>
      </c>
      <c r="DS308" s="15" t="s">
        <v>505</v>
      </c>
      <c r="DU308" s="15" t="n">
        <v>13</v>
      </c>
      <c r="DV308" s="15" t="s">
        <v>717</v>
      </c>
      <c r="DX308" s="15" t="s">
        <v>949</v>
      </c>
      <c r="DY308" s="15" t="s">
        <v>505</v>
      </c>
      <c r="DZ308" s="15" t="s">
        <v>505</v>
      </c>
      <c r="EA308" s="15" t="s">
        <v>505</v>
      </c>
      <c r="EC308" s="15" t="n">
        <v>6</v>
      </c>
      <c r="ED308" s="15" t="s">
        <v>613</v>
      </c>
      <c r="EF308" s="15" t="s">
        <v>1358</v>
      </c>
      <c r="EG308" s="15" t="s">
        <v>505</v>
      </c>
      <c r="EH308" s="15" t="s">
        <v>505</v>
      </c>
      <c r="EI308" s="15" t="s">
        <v>505</v>
      </c>
      <c r="EK308" s="15" t="n">
        <v>13</v>
      </c>
      <c r="EL308" s="15" t="s">
        <v>717</v>
      </c>
      <c r="EO308" s="15" t="s">
        <v>508</v>
      </c>
      <c r="EW308" s="15" t="s">
        <v>508</v>
      </c>
      <c r="FE308" s="15" t="s">
        <v>508</v>
      </c>
      <c r="FL308" s="15" t="s">
        <v>508</v>
      </c>
      <c r="FS308" s="15" t="s">
        <v>508</v>
      </c>
      <c r="FZ308" s="15" t="s">
        <v>508</v>
      </c>
      <c r="GG308" s="15" t="s">
        <v>508</v>
      </c>
      <c r="GN308" s="15" t="s">
        <v>505</v>
      </c>
      <c r="GO308" s="15" t="s">
        <v>505</v>
      </c>
      <c r="GP308" s="15" t="s">
        <v>505</v>
      </c>
      <c r="GR308" s="15" t="n">
        <v>2</v>
      </c>
      <c r="GS308" s="15" t="s">
        <v>520</v>
      </c>
      <c r="GU308" s="15" t="s">
        <v>619</v>
      </c>
      <c r="GV308" s="15" t="s">
        <v>505</v>
      </c>
      <c r="GW308" s="15" t="s">
        <v>505</v>
      </c>
      <c r="GX308" s="15" t="s">
        <v>508</v>
      </c>
      <c r="GY308" s="15" t="n">
        <v>120</v>
      </c>
      <c r="GZ308" s="15" t="n">
        <v>1</v>
      </c>
      <c r="HA308" s="15" t="s">
        <v>951</v>
      </c>
      <c r="HC308" s="15" t="s">
        <v>917</v>
      </c>
      <c r="HD308" s="15" t="s">
        <v>505</v>
      </c>
      <c r="HE308" s="15" t="s">
        <v>505</v>
      </c>
      <c r="HF308" s="15" t="s">
        <v>508</v>
      </c>
      <c r="HG308" s="15" t="n">
        <v>5</v>
      </c>
      <c r="HH308" s="15" t="n">
        <v>5</v>
      </c>
      <c r="HI308" s="15" t="s">
        <v>602</v>
      </c>
      <c r="HK308" s="15" t="s">
        <v>952</v>
      </c>
      <c r="HL308" s="15" t="s">
        <v>505</v>
      </c>
      <c r="HM308" s="15" t="s">
        <v>505</v>
      </c>
      <c r="HN308" s="15" t="s">
        <v>505</v>
      </c>
      <c r="HP308" s="15" t="n">
        <v>10</v>
      </c>
      <c r="HQ308" s="15" t="s">
        <v>525</v>
      </c>
      <c r="HS308" s="15" t="s">
        <v>1792</v>
      </c>
      <c r="HT308" s="15" t="s">
        <v>505</v>
      </c>
      <c r="HU308" s="15" t="s">
        <v>505</v>
      </c>
      <c r="HV308" s="15" t="s">
        <v>508</v>
      </c>
      <c r="HW308" s="15" t="n">
        <v>5</v>
      </c>
      <c r="HX308" s="15" t="n">
        <v>5</v>
      </c>
      <c r="HY308" s="15" t="s">
        <v>602</v>
      </c>
      <c r="IA308" s="15" t="s">
        <v>952</v>
      </c>
      <c r="IB308" s="15" t="s">
        <v>505</v>
      </c>
      <c r="IC308" s="15" t="s">
        <v>505</v>
      </c>
      <c r="ID308" s="15" t="s">
        <v>505</v>
      </c>
      <c r="IF308" s="15" t="n">
        <v>6</v>
      </c>
      <c r="IG308" s="15" t="s">
        <v>613</v>
      </c>
      <c r="II308" s="15" t="s">
        <v>954</v>
      </c>
      <c r="IJ308" s="15" t="s">
        <v>505</v>
      </c>
      <c r="IK308" s="15" t="s">
        <v>505</v>
      </c>
      <c r="IL308" s="15" t="s">
        <v>505</v>
      </c>
      <c r="IN308" s="15" t="n">
        <v>3</v>
      </c>
      <c r="IO308" s="15" t="s">
        <v>679</v>
      </c>
      <c r="IQ308" s="15" t="s">
        <v>969</v>
      </c>
      <c r="IR308" s="15" t="s">
        <v>505</v>
      </c>
      <c r="IS308" s="15" t="s">
        <v>505</v>
      </c>
      <c r="IT308" s="15" t="s">
        <v>505</v>
      </c>
      <c r="IV308" s="15" t="n">
        <v>4</v>
      </c>
      <c r="IW308" s="15" t="s">
        <v>521</v>
      </c>
      <c r="IY308" s="15" t="s">
        <v>862</v>
      </c>
      <c r="IZ308" s="15" t="s">
        <v>505</v>
      </c>
      <c r="JA308" s="15" t="s">
        <v>505</v>
      </c>
      <c r="JB308" s="15" t="s">
        <v>505</v>
      </c>
      <c r="JD308" s="15" t="n">
        <v>22</v>
      </c>
      <c r="JE308" s="15" t="s">
        <v>956</v>
      </c>
      <c r="JG308" s="15" t="s">
        <v>965</v>
      </c>
      <c r="JH308" s="15" t="s">
        <v>508</v>
      </c>
      <c r="JP308" s="15" t="s">
        <v>508</v>
      </c>
      <c r="KN308" s="15" t="s">
        <v>508</v>
      </c>
      <c r="KV308" s="15" t="s">
        <v>508</v>
      </c>
      <c r="LD308" s="15" t="s">
        <v>508</v>
      </c>
      <c r="LL308" s="15" t="s">
        <v>508</v>
      </c>
      <c r="LT308" s="15" t="s">
        <v>508</v>
      </c>
      <c r="MB308" s="15" t="s">
        <v>505</v>
      </c>
      <c r="MC308" s="15" t="s">
        <v>505</v>
      </c>
      <c r="MD308" s="15" t="s">
        <v>505</v>
      </c>
      <c r="MF308" s="15" t="n">
        <v>2</v>
      </c>
      <c r="MG308" s="15" t="s">
        <v>734</v>
      </c>
      <c r="MI308" s="15" t="s">
        <v>958</v>
      </c>
      <c r="NH308" s="15" t="s">
        <v>509</v>
      </c>
      <c r="OU308" s="15" t="s">
        <v>510</v>
      </c>
      <c r="QH308" s="15" t="s">
        <v>511</v>
      </c>
      <c r="QI308" s="15" t="n">
        <v>344027349</v>
      </c>
      <c r="QJ308" s="15" t="s">
        <v>1793</v>
      </c>
      <c r="QK308" s="15" t="n">
        <v>44839.3536805556</v>
      </c>
      <c r="QN308" s="15" t="s">
        <v>513</v>
      </c>
      <c r="QQ308" s="15" t="n">
        <v>307</v>
      </c>
    </row>
    <row r="309" customFormat="false" ht="13.8" hidden="false" customHeight="false" outlineLevel="0" collapsed="false">
      <c r="A309" s="16" t="n">
        <v>44839.4238896065</v>
      </c>
      <c r="B309" s="16" t="n">
        <v>44839.4367449768</v>
      </c>
      <c r="C309" s="16" t="n">
        <v>44839</v>
      </c>
      <c r="D309" s="15" t="s">
        <v>553</v>
      </c>
      <c r="G309" s="16" t="n">
        <v>44839</v>
      </c>
      <c r="H309" s="15" t="s">
        <v>500</v>
      </c>
      <c r="I309" s="15" t="s">
        <v>1785</v>
      </c>
      <c r="J309" s="15" t="s">
        <v>1786</v>
      </c>
      <c r="K309" s="15" t="s">
        <v>840</v>
      </c>
      <c r="L309" s="15" t="s">
        <v>601</v>
      </c>
      <c r="Q309" s="15" t="s">
        <v>505</v>
      </c>
      <c r="R309" s="15" t="s">
        <v>505</v>
      </c>
      <c r="S309" s="15" t="s">
        <v>505</v>
      </c>
      <c r="U309" s="15" t="n">
        <v>1.5</v>
      </c>
      <c r="V309" s="15" t="s">
        <v>618</v>
      </c>
      <c r="X309" s="15" t="s">
        <v>942</v>
      </c>
      <c r="Y309" s="15" t="s">
        <v>505</v>
      </c>
      <c r="Z309" s="15" t="s">
        <v>505</v>
      </c>
      <c r="AA309" s="15" t="s">
        <v>505</v>
      </c>
      <c r="AC309" s="15" t="n">
        <v>4.5</v>
      </c>
      <c r="AD309" s="15" t="s">
        <v>582</v>
      </c>
      <c r="AF309" s="15" t="s">
        <v>943</v>
      </c>
      <c r="AG309" s="15" t="s">
        <v>505</v>
      </c>
      <c r="AH309" s="15" t="s">
        <v>505</v>
      </c>
      <c r="AI309" s="15" t="s">
        <v>505</v>
      </c>
      <c r="AK309" s="15" t="n">
        <v>3.5</v>
      </c>
      <c r="AL309" s="15" t="s">
        <v>598</v>
      </c>
      <c r="AN309" s="15" t="s">
        <v>944</v>
      </c>
      <c r="AO309" s="15" t="s">
        <v>505</v>
      </c>
      <c r="AP309" s="15" t="s">
        <v>505</v>
      </c>
      <c r="AQ309" s="15" t="s">
        <v>505</v>
      </c>
      <c r="AS309" s="15" t="n">
        <v>5</v>
      </c>
      <c r="AT309" s="15" t="s">
        <v>524</v>
      </c>
      <c r="AV309" s="15" t="s">
        <v>1794</v>
      </c>
      <c r="AW309" s="15" t="s">
        <v>505</v>
      </c>
      <c r="AX309" s="15" t="s">
        <v>505</v>
      </c>
      <c r="AY309" s="15" t="s">
        <v>505</v>
      </c>
      <c r="BA309" s="15" t="n">
        <v>3</v>
      </c>
      <c r="BB309" s="15" t="s">
        <v>679</v>
      </c>
      <c r="BD309" s="15" t="s">
        <v>945</v>
      </c>
      <c r="BE309" s="15" t="s">
        <v>505</v>
      </c>
      <c r="BF309" s="15" t="s">
        <v>505</v>
      </c>
      <c r="BG309" s="15" t="s">
        <v>505</v>
      </c>
      <c r="BI309" s="15" t="n">
        <v>8</v>
      </c>
      <c r="BJ309" s="15" t="s">
        <v>733</v>
      </c>
      <c r="BL309" s="15" t="s">
        <v>946</v>
      </c>
      <c r="BM309" s="15" t="s">
        <v>505</v>
      </c>
      <c r="BN309" s="15" t="s">
        <v>505</v>
      </c>
      <c r="BO309" s="15" t="s">
        <v>505</v>
      </c>
      <c r="BQ309" s="15" t="n">
        <v>4</v>
      </c>
      <c r="BR309" s="15" t="s">
        <v>521</v>
      </c>
      <c r="BT309" s="15" t="s">
        <v>962</v>
      </c>
      <c r="BU309" s="15" t="s">
        <v>505</v>
      </c>
      <c r="BV309" s="15" t="s">
        <v>505</v>
      </c>
      <c r="BW309" s="15" t="s">
        <v>505</v>
      </c>
      <c r="BY309" s="15" t="n">
        <v>3</v>
      </c>
      <c r="BZ309" s="15" t="s">
        <v>679</v>
      </c>
      <c r="CB309" s="15" t="s">
        <v>947</v>
      </c>
      <c r="CC309" s="15" t="s">
        <v>505</v>
      </c>
      <c r="CD309" s="15" t="s">
        <v>505</v>
      </c>
      <c r="CE309" s="15" t="s">
        <v>505</v>
      </c>
      <c r="CG309" s="15" t="n">
        <v>3</v>
      </c>
      <c r="CH309" s="15" t="s">
        <v>679</v>
      </c>
      <c r="CJ309" s="15" t="s">
        <v>947</v>
      </c>
      <c r="CK309" s="15" t="s">
        <v>505</v>
      </c>
      <c r="CL309" s="15" t="s">
        <v>505</v>
      </c>
      <c r="CM309" s="15" t="s">
        <v>505</v>
      </c>
      <c r="CO309" s="15" t="n">
        <v>3</v>
      </c>
      <c r="CP309" s="15" t="s">
        <v>679</v>
      </c>
      <c r="CR309" s="15" t="s">
        <v>687</v>
      </c>
      <c r="CS309" s="15" t="s">
        <v>505</v>
      </c>
      <c r="CT309" s="15" t="s">
        <v>505</v>
      </c>
      <c r="CU309" s="15" t="s">
        <v>505</v>
      </c>
      <c r="CW309" s="15" t="n">
        <v>6</v>
      </c>
      <c r="CX309" s="15" t="s">
        <v>613</v>
      </c>
      <c r="CZ309" s="15" t="s">
        <v>687</v>
      </c>
      <c r="DA309" s="15" t="s">
        <v>505</v>
      </c>
      <c r="DB309" s="15" t="s">
        <v>505</v>
      </c>
      <c r="DC309" s="15" t="s">
        <v>505</v>
      </c>
      <c r="DE309" s="15" t="n">
        <v>4</v>
      </c>
      <c r="DF309" s="15" t="s">
        <v>521</v>
      </c>
      <c r="DH309" s="15" t="s">
        <v>948</v>
      </c>
      <c r="DI309" s="15" t="s">
        <v>505</v>
      </c>
      <c r="DJ309" s="15" t="s">
        <v>505</v>
      </c>
      <c r="DK309" s="15" t="s">
        <v>505</v>
      </c>
      <c r="DM309" s="15" t="n">
        <v>10</v>
      </c>
      <c r="DN309" s="15" t="s">
        <v>525</v>
      </c>
      <c r="DP309" s="15" t="s">
        <v>973</v>
      </c>
      <c r="DQ309" s="15" t="s">
        <v>505</v>
      </c>
      <c r="DR309" s="15" t="s">
        <v>505</v>
      </c>
      <c r="DS309" s="15" t="s">
        <v>505</v>
      </c>
      <c r="DU309" s="15" t="n">
        <v>13</v>
      </c>
      <c r="DV309" s="15" t="s">
        <v>717</v>
      </c>
      <c r="DX309" s="15" t="s">
        <v>949</v>
      </c>
      <c r="DY309" s="15" t="s">
        <v>505</v>
      </c>
      <c r="DZ309" s="15" t="s">
        <v>505</v>
      </c>
      <c r="EA309" s="15" t="s">
        <v>505</v>
      </c>
      <c r="EC309" s="15" t="n">
        <v>6</v>
      </c>
      <c r="ED309" s="15" t="s">
        <v>613</v>
      </c>
      <c r="EF309" s="15" t="s">
        <v>1358</v>
      </c>
      <c r="EG309" s="15" t="s">
        <v>505</v>
      </c>
      <c r="EH309" s="15" t="s">
        <v>505</v>
      </c>
      <c r="EI309" s="15" t="s">
        <v>505</v>
      </c>
      <c r="EK309" s="15" t="n">
        <v>13</v>
      </c>
      <c r="EL309" s="15" t="s">
        <v>717</v>
      </c>
      <c r="EO309" s="15" t="s">
        <v>508</v>
      </c>
      <c r="EW309" s="15" t="s">
        <v>508</v>
      </c>
      <c r="FE309" s="15" t="s">
        <v>508</v>
      </c>
      <c r="FL309" s="15" t="s">
        <v>508</v>
      </c>
      <c r="FS309" s="15" t="s">
        <v>508</v>
      </c>
      <c r="FZ309" s="15" t="s">
        <v>508</v>
      </c>
      <c r="GG309" s="15" t="s">
        <v>508</v>
      </c>
      <c r="GN309" s="15" t="s">
        <v>505</v>
      </c>
      <c r="GO309" s="15" t="s">
        <v>505</v>
      </c>
      <c r="GP309" s="15" t="s">
        <v>505</v>
      </c>
      <c r="GR309" s="15" t="n">
        <v>2</v>
      </c>
      <c r="GS309" s="15" t="s">
        <v>520</v>
      </c>
      <c r="GU309" s="15" t="s">
        <v>774</v>
      </c>
      <c r="GV309" s="15" t="s">
        <v>505</v>
      </c>
      <c r="GW309" s="15" t="s">
        <v>505</v>
      </c>
      <c r="GX309" s="15" t="s">
        <v>508</v>
      </c>
      <c r="GY309" s="15" t="n">
        <v>120</v>
      </c>
      <c r="GZ309" s="15" t="n">
        <v>1</v>
      </c>
      <c r="HA309" s="15" t="s">
        <v>951</v>
      </c>
      <c r="HC309" s="15" t="s">
        <v>917</v>
      </c>
      <c r="HD309" s="15" t="s">
        <v>505</v>
      </c>
      <c r="HE309" s="15" t="s">
        <v>505</v>
      </c>
      <c r="HF309" s="15" t="s">
        <v>508</v>
      </c>
      <c r="HG309" s="15" t="n">
        <v>5</v>
      </c>
      <c r="HH309" s="15" t="n">
        <v>5</v>
      </c>
      <c r="HI309" s="15" t="s">
        <v>602</v>
      </c>
      <c r="HK309" s="15" t="s">
        <v>917</v>
      </c>
      <c r="HL309" s="15" t="s">
        <v>505</v>
      </c>
      <c r="HM309" s="15" t="s">
        <v>505</v>
      </c>
      <c r="HN309" s="15" t="s">
        <v>505</v>
      </c>
      <c r="HP309" s="15" t="n">
        <v>10</v>
      </c>
      <c r="HQ309" s="15" t="s">
        <v>525</v>
      </c>
      <c r="HS309" s="15" t="s">
        <v>953</v>
      </c>
      <c r="HT309" s="15" t="s">
        <v>505</v>
      </c>
      <c r="HU309" s="15" t="s">
        <v>505</v>
      </c>
      <c r="HV309" s="15" t="s">
        <v>508</v>
      </c>
      <c r="HW309" s="15" t="n">
        <v>5</v>
      </c>
      <c r="HX309" s="15" t="n">
        <v>5</v>
      </c>
      <c r="HY309" s="15" t="s">
        <v>602</v>
      </c>
      <c r="IA309" s="15" t="s">
        <v>952</v>
      </c>
      <c r="IB309" s="15" t="s">
        <v>505</v>
      </c>
      <c r="IC309" s="15" t="s">
        <v>505</v>
      </c>
      <c r="ID309" s="15" t="s">
        <v>505</v>
      </c>
      <c r="IF309" s="15" t="n">
        <v>6</v>
      </c>
      <c r="IG309" s="15" t="s">
        <v>613</v>
      </c>
      <c r="II309" s="15" t="s">
        <v>968</v>
      </c>
      <c r="IJ309" s="15" t="s">
        <v>505</v>
      </c>
      <c r="IK309" s="15" t="s">
        <v>505</v>
      </c>
      <c r="IL309" s="15" t="s">
        <v>505</v>
      </c>
      <c r="IN309" s="15" t="n">
        <v>3</v>
      </c>
      <c r="IO309" s="15" t="s">
        <v>679</v>
      </c>
      <c r="IQ309" s="15" t="s">
        <v>955</v>
      </c>
      <c r="IR309" s="15" t="s">
        <v>505</v>
      </c>
      <c r="IS309" s="15" t="s">
        <v>505</v>
      </c>
      <c r="IT309" s="15" t="s">
        <v>505</v>
      </c>
      <c r="IV309" s="15" t="n">
        <v>4</v>
      </c>
      <c r="IW309" s="15" t="s">
        <v>521</v>
      </c>
      <c r="IY309" s="15" t="s">
        <v>862</v>
      </c>
      <c r="IZ309" s="15" t="s">
        <v>505</v>
      </c>
      <c r="JA309" s="15" t="s">
        <v>505</v>
      </c>
      <c r="JB309" s="15" t="s">
        <v>505</v>
      </c>
      <c r="JD309" s="15" t="n">
        <v>22</v>
      </c>
      <c r="JE309" s="15" t="s">
        <v>956</v>
      </c>
      <c r="JG309" s="15" t="s">
        <v>965</v>
      </c>
      <c r="JH309" s="15" t="s">
        <v>508</v>
      </c>
      <c r="JP309" s="15" t="s">
        <v>508</v>
      </c>
      <c r="KN309" s="15" t="s">
        <v>508</v>
      </c>
      <c r="KV309" s="15" t="s">
        <v>508</v>
      </c>
      <c r="LD309" s="15" t="s">
        <v>508</v>
      </c>
      <c r="LL309" s="15" t="s">
        <v>508</v>
      </c>
      <c r="LT309" s="15" t="s">
        <v>508</v>
      </c>
      <c r="MB309" s="15" t="s">
        <v>505</v>
      </c>
      <c r="MC309" s="15" t="s">
        <v>505</v>
      </c>
      <c r="MD309" s="15" t="s">
        <v>505</v>
      </c>
      <c r="MF309" s="15" t="n">
        <v>2</v>
      </c>
      <c r="MG309" s="15" t="s">
        <v>734</v>
      </c>
      <c r="MI309" s="15" t="s">
        <v>772</v>
      </c>
      <c r="NH309" s="15" t="s">
        <v>509</v>
      </c>
      <c r="OU309" s="15" t="s">
        <v>510</v>
      </c>
      <c r="QH309" s="15" t="s">
        <v>511</v>
      </c>
      <c r="QI309" s="15" t="n">
        <v>344027953</v>
      </c>
      <c r="QJ309" s="15" t="s">
        <v>1795</v>
      </c>
      <c r="QK309" s="15" t="n">
        <v>44839.355462963</v>
      </c>
      <c r="QN309" s="15" t="s">
        <v>513</v>
      </c>
      <c r="QQ309" s="15" t="n">
        <v>308</v>
      </c>
    </row>
    <row r="310" customFormat="false" ht="13.8" hidden="false" customHeight="false" outlineLevel="0" collapsed="false">
      <c r="A310" s="16" t="n">
        <v>44839.5167382523</v>
      </c>
      <c r="B310" s="16" t="n">
        <v>44839.5370306713</v>
      </c>
      <c r="C310" s="16" t="n">
        <v>44839</v>
      </c>
      <c r="D310" s="15" t="s">
        <v>531</v>
      </c>
      <c r="F310" s="15" t="s">
        <v>532</v>
      </c>
      <c r="G310" s="16" t="n">
        <v>44839</v>
      </c>
      <c r="H310" s="15" t="s">
        <v>500</v>
      </c>
      <c r="I310" s="15" t="s">
        <v>533</v>
      </c>
      <c r="J310" s="15" t="s">
        <v>534</v>
      </c>
      <c r="K310" s="15" t="s">
        <v>535</v>
      </c>
      <c r="L310" s="15" t="s">
        <v>601</v>
      </c>
      <c r="Q310" s="15" t="s">
        <v>505</v>
      </c>
      <c r="R310" s="15" t="s">
        <v>505</v>
      </c>
      <c r="S310" s="15" t="s">
        <v>505</v>
      </c>
      <c r="U310" s="15" t="n">
        <v>1.5</v>
      </c>
      <c r="V310" s="15" t="s">
        <v>618</v>
      </c>
      <c r="Y310" s="15" t="s">
        <v>505</v>
      </c>
      <c r="Z310" s="15" t="s">
        <v>505</v>
      </c>
      <c r="AA310" s="15" t="s">
        <v>505</v>
      </c>
      <c r="AC310" s="15" t="n">
        <v>4</v>
      </c>
      <c r="AD310" s="15" t="s">
        <v>521</v>
      </c>
      <c r="AG310" s="15" t="s">
        <v>505</v>
      </c>
      <c r="AH310" s="15" t="s">
        <v>505</v>
      </c>
      <c r="AI310" s="15" t="s">
        <v>505</v>
      </c>
      <c r="AK310" s="15" t="n">
        <v>3.5</v>
      </c>
      <c r="AL310" s="15" t="s">
        <v>598</v>
      </c>
      <c r="AO310" s="15" t="s">
        <v>505</v>
      </c>
      <c r="AP310" s="15" t="s">
        <v>505</v>
      </c>
      <c r="AQ310" s="15" t="s">
        <v>505</v>
      </c>
      <c r="AS310" s="15" t="n">
        <v>4</v>
      </c>
      <c r="AT310" s="15" t="s">
        <v>521</v>
      </c>
      <c r="AW310" s="15" t="s">
        <v>505</v>
      </c>
      <c r="AX310" s="15" t="s">
        <v>505</v>
      </c>
      <c r="AY310" s="15" t="s">
        <v>508</v>
      </c>
      <c r="AZ310" s="15" t="n">
        <v>400</v>
      </c>
      <c r="BA310" s="15" t="n">
        <v>3.5</v>
      </c>
      <c r="BB310" s="15" t="s">
        <v>726</v>
      </c>
      <c r="BE310" s="15" t="s">
        <v>505</v>
      </c>
      <c r="BF310" s="15" t="s">
        <v>505</v>
      </c>
      <c r="BG310" s="15" t="s">
        <v>508</v>
      </c>
      <c r="BH310" s="15" t="n">
        <v>0.75</v>
      </c>
      <c r="BI310" s="15" t="n">
        <v>5</v>
      </c>
      <c r="BJ310" s="15" t="s">
        <v>1271</v>
      </c>
      <c r="BM310" s="15" t="s">
        <v>505</v>
      </c>
      <c r="BN310" s="15" t="s">
        <v>505</v>
      </c>
      <c r="BO310" s="15" t="s">
        <v>505</v>
      </c>
      <c r="BQ310" s="15" t="n">
        <v>4</v>
      </c>
      <c r="BR310" s="15" t="s">
        <v>521</v>
      </c>
      <c r="BT310" s="15" t="s">
        <v>1796</v>
      </c>
      <c r="BU310" s="15" t="s">
        <v>505</v>
      </c>
      <c r="BV310" s="15" t="s">
        <v>505</v>
      </c>
      <c r="BW310" s="15" t="s">
        <v>505</v>
      </c>
      <c r="BY310" s="15" t="n">
        <v>2.5</v>
      </c>
      <c r="BZ310" s="15" t="s">
        <v>595</v>
      </c>
      <c r="CC310" s="15" t="s">
        <v>505</v>
      </c>
      <c r="CD310" s="15" t="s">
        <v>505</v>
      </c>
      <c r="CE310" s="15" t="s">
        <v>505</v>
      </c>
      <c r="CG310" s="15" t="n">
        <v>2.75</v>
      </c>
      <c r="CH310" s="15" t="s">
        <v>755</v>
      </c>
      <c r="CK310" s="15" t="s">
        <v>505</v>
      </c>
      <c r="CL310" s="15" t="s">
        <v>505</v>
      </c>
      <c r="CM310" s="15" t="s">
        <v>508</v>
      </c>
      <c r="CN310" s="15" t="n">
        <v>170</v>
      </c>
      <c r="CO310" s="15" t="n">
        <v>2</v>
      </c>
      <c r="CP310" s="15" t="s">
        <v>1136</v>
      </c>
      <c r="CS310" s="15" t="s">
        <v>505</v>
      </c>
      <c r="CT310" s="15" t="s">
        <v>505</v>
      </c>
      <c r="CU310" s="15" t="s">
        <v>505</v>
      </c>
      <c r="CW310" s="15" t="n">
        <v>4.5</v>
      </c>
      <c r="CX310" s="15" t="s">
        <v>582</v>
      </c>
      <c r="DA310" s="15" t="s">
        <v>505</v>
      </c>
      <c r="DB310" s="15" t="s">
        <v>505</v>
      </c>
      <c r="DC310" s="15" t="s">
        <v>505</v>
      </c>
      <c r="DE310" s="15" t="n">
        <v>5</v>
      </c>
      <c r="DF310" s="15" t="s">
        <v>524</v>
      </c>
      <c r="DI310" s="15" t="s">
        <v>505</v>
      </c>
      <c r="DJ310" s="15" t="s">
        <v>505</v>
      </c>
      <c r="DK310" s="15" t="s">
        <v>505</v>
      </c>
      <c r="DM310" s="15" t="n">
        <v>6.5</v>
      </c>
      <c r="DN310" s="15" t="s">
        <v>725</v>
      </c>
      <c r="DQ310" s="15" t="s">
        <v>505</v>
      </c>
      <c r="DR310" s="15" t="s">
        <v>505</v>
      </c>
      <c r="DS310" s="15" t="s">
        <v>505</v>
      </c>
      <c r="DU310" s="15" t="n">
        <v>12</v>
      </c>
      <c r="DV310" s="15" t="s">
        <v>580</v>
      </c>
      <c r="DY310" s="15" t="s">
        <v>505</v>
      </c>
      <c r="DZ310" s="15" t="s">
        <v>505</v>
      </c>
      <c r="EA310" s="15" t="s">
        <v>505</v>
      </c>
      <c r="EC310" s="15" t="n">
        <v>5.5</v>
      </c>
      <c r="ED310" s="15" t="s">
        <v>757</v>
      </c>
      <c r="EG310" s="15" t="s">
        <v>505</v>
      </c>
      <c r="EH310" s="15" t="s">
        <v>505</v>
      </c>
      <c r="EI310" s="15" t="s">
        <v>505</v>
      </c>
      <c r="EK310" s="15" t="n">
        <v>14</v>
      </c>
      <c r="EL310" s="15" t="s">
        <v>743</v>
      </c>
      <c r="EO310" s="15" t="s">
        <v>505</v>
      </c>
      <c r="EP310" s="15" t="s">
        <v>505</v>
      </c>
      <c r="EQ310" s="15" t="s">
        <v>508</v>
      </c>
      <c r="ER310" s="15" t="n">
        <v>1.4</v>
      </c>
      <c r="ES310" s="15" t="n">
        <v>15.5</v>
      </c>
      <c r="ET310" s="15" t="s">
        <v>1797</v>
      </c>
      <c r="EW310" s="15" t="s">
        <v>505</v>
      </c>
      <c r="EX310" s="15" t="s">
        <v>505</v>
      </c>
      <c r="EY310" s="15" t="s">
        <v>505</v>
      </c>
      <c r="FA310" s="15" t="n">
        <v>47</v>
      </c>
      <c r="FB310" s="15" t="s">
        <v>828</v>
      </c>
      <c r="FE310" s="15" t="s">
        <v>505</v>
      </c>
      <c r="FF310" s="15" t="s">
        <v>505</v>
      </c>
      <c r="FG310" s="15" t="s">
        <v>508</v>
      </c>
      <c r="FH310" s="15" t="n">
        <v>4</v>
      </c>
      <c r="FI310" s="15" t="n">
        <v>1</v>
      </c>
      <c r="FJ310" s="15" t="s">
        <v>564</v>
      </c>
      <c r="FL310" s="15" t="s">
        <v>505</v>
      </c>
      <c r="FM310" s="15" t="s">
        <v>505</v>
      </c>
      <c r="FN310" s="15" t="s">
        <v>505</v>
      </c>
      <c r="FP310" s="15" t="n">
        <v>1.5</v>
      </c>
      <c r="FQ310" s="15" t="s">
        <v>618</v>
      </c>
      <c r="FS310" s="15" t="s">
        <v>505</v>
      </c>
      <c r="FT310" s="15" t="s">
        <v>505</v>
      </c>
      <c r="FU310" s="15" t="s">
        <v>505</v>
      </c>
      <c r="FW310" s="15" t="n">
        <v>3</v>
      </c>
      <c r="FX310" s="15" t="s">
        <v>679</v>
      </c>
      <c r="FZ310" s="15" t="s">
        <v>505</v>
      </c>
      <c r="GA310" s="15" t="s">
        <v>505</v>
      </c>
      <c r="GB310" s="15" t="s">
        <v>505</v>
      </c>
      <c r="GD310" s="15" t="n">
        <v>4.5</v>
      </c>
      <c r="GE310" s="15" t="s">
        <v>582</v>
      </c>
      <c r="GG310" s="15" t="s">
        <v>505</v>
      </c>
      <c r="GH310" s="15" t="s">
        <v>505</v>
      </c>
      <c r="GI310" s="15" t="s">
        <v>505</v>
      </c>
      <c r="GK310" s="15" t="n">
        <v>3</v>
      </c>
      <c r="GL310" s="15" t="s">
        <v>679</v>
      </c>
      <c r="GN310" s="15" t="s">
        <v>505</v>
      </c>
      <c r="GO310" s="15" t="s">
        <v>505</v>
      </c>
      <c r="GP310" s="15" t="s">
        <v>505</v>
      </c>
      <c r="GR310" s="15" t="n">
        <v>1.5</v>
      </c>
      <c r="GS310" s="15" t="s">
        <v>618</v>
      </c>
      <c r="GV310" s="15" t="s">
        <v>505</v>
      </c>
      <c r="GW310" s="15" t="s">
        <v>505</v>
      </c>
      <c r="GX310" s="15" t="s">
        <v>508</v>
      </c>
      <c r="GY310" s="15" t="n">
        <v>2.5</v>
      </c>
      <c r="GZ310" s="15" t="n">
        <v>22</v>
      </c>
      <c r="HA310" s="15" t="s">
        <v>1138</v>
      </c>
      <c r="HD310" s="15" t="s">
        <v>505</v>
      </c>
      <c r="HE310" s="15" t="s">
        <v>505</v>
      </c>
      <c r="HF310" s="15" t="s">
        <v>508</v>
      </c>
      <c r="HG310" s="15" t="n">
        <v>6</v>
      </c>
      <c r="HH310" s="15" t="n">
        <v>29</v>
      </c>
      <c r="HI310" s="15" t="s">
        <v>1798</v>
      </c>
      <c r="HL310" s="15" t="s">
        <v>505</v>
      </c>
      <c r="HM310" s="15" t="s">
        <v>505</v>
      </c>
      <c r="HN310" s="15" t="s">
        <v>508</v>
      </c>
      <c r="HO310" s="15" t="n">
        <v>200</v>
      </c>
      <c r="HP310" s="15" t="n">
        <v>8</v>
      </c>
      <c r="HQ310" s="15" t="s">
        <v>525</v>
      </c>
      <c r="HT310" s="15" t="s">
        <v>505</v>
      </c>
      <c r="HU310" s="15" t="s">
        <v>505</v>
      </c>
      <c r="HV310" s="15" t="s">
        <v>505</v>
      </c>
      <c r="HX310" s="15" t="n">
        <v>4</v>
      </c>
      <c r="HY310" s="15" t="s">
        <v>521</v>
      </c>
      <c r="IB310" s="15" t="s">
        <v>505</v>
      </c>
      <c r="IC310" s="15" t="s">
        <v>505</v>
      </c>
      <c r="ID310" s="15" t="s">
        <v>505</v>
      </c>
      <c r="IF310" s="15" t="n">
        <v>7.5</v>
      </c>
      <c r="IG310" s="15" t="s">
        <v>739</v>
      </c>
      <c r="IJ310" s="15" t="s">
        <v>505</v>
      </c>
      <c r="IK310" s="15" t="s">
        <v>505</v>
      </c>
      <c r="IL310" s="15" t="s">
        <v>505</v>
      </c>
      <c r="IN310" s="15" t="n">
        <v>5</v>
      </c>
      <c r="IO310" s="15" t="s">
        <v>524</v>
      </c>
      <c r="IR310" s="15" t="s">
        <v>505</v>
      </c>
      <c r="IS310" s="15" t="s">
        <v>505</v>
      </c>
      <c r="IT310" s="15" t="s">
        <v>505</v>
      </c>
      <c r="IV310" s="15" t="n">
        <v>2.75</v>
      </c>
      <c r="IW310" s="15" t="s">
        <v>755</v>
      </c>
      <c r="IY310" s="15" t="s">
        <v>524</v>
      </c>
      <c r="IZ310" s="15" t="s">
        <v>505</v>
      </c>
      <c r="JA310" s="15" t="s">
        <v>505</v>
      </c>
      <c r="JB310" s="15" t="s">
        <v>505</v>
      </c>
      <c r="JD310" s="15" t="n">
        <v>20</v>
      </c>
      <c r="JE310" s="15" t="s">
        <v>528</v>
      </c>
      <c r="JH310" s="15" t="s">
        <v>505</v>
      </c>
      <c r="JI310" s="15" t="s">
        <v>508</v>
      </c>
      <c r="JP310" s="15" t="s">
        <v>505</v>
      </c>
      <c r="JQ310" s="15" t="s">
        <v>505</v>
      </c>
      <c r="JR310" s="15" t="s">
        <v>508</v>
      </c>
      <c r="JS310" s="15" t="n">
        <v>0.1</v>
      </c>
      <c r="JT310" s="15" t="n">
        <v>5</v>
      </c>
      <c r="JU310" s="15" t="s">
        <v>704</v>
      </c>
      <c r="KN310" s="15" t="s">
        <v>505</v>
      </c>
      <c r="KO310" s="15" t="s">
        <v>505</v>
      </c>
      <c r="KP310" s="15" t="s">
        <v>505</v>
      </c>
      <c r="KR310" s="15" t="n">
        <v>2</v>
      </c>
      <c r="KS310" s="15" t="s">
        <v>520</v>
      </c>
      <c r="KV310" s="15" t="s">
        <v>505</v>
      </c>
      <c r="KW310" s="15" t="s">
        <v>505</v>
      </c>
      <c r="KX310" s="15" t="s">
        <v>508</v>
      </c>
      <c r="KY310" s="15" t="n">
        <v>10</v>
      </c>
      <c r="KZ310" s="15" t="n">
        <v>3</v>
      </c>
      <c r="LA310" s="15" t="s">
        <v>613</v>
      </c>
      <c r="LD310" s="15" t="s">
        <v>505</v>
      </c>
      <c r="LE310" s="15" t="s">
        <v>505</v>
      </c>
      <c r="LF310" s="15" t="s">
        <v>508</v>
      </c>
      <c r="LG310" s="15" t="n">
        <v>60</v>
      </c>
      <c r="LH310" s="15" t="n">
        <v>16</v>
      </c>
      <c r="LI310" s="15" t="s">
        <v>1464</v>
      </c>
      <c r="LL310" s="15" t="s">
        <v>505</v>
      </c>
      <c r="LM310" s="15" t="s">
        <v>505</v>
      </c>
      <c r="LN310" s="15" t="s">
        <v>505</v>
      </c>
      <c r="LP310" s="15" t="n">
        <v>13</v>
      </c>
      <c r="LQ310" s="15" t="s">
        <v>717</v>
      </c>
      <c r="LT310" s="15" t="s">
        <v>505</v>
      </c>
      <c r="LU310" s="15" t="s">
        <v>505</v>
      </c>
      <c r="LV310" s="15" t="s">
        <v>508</v>
      </c>
      <c r="LW310" s="15" t="n">
        <v>28</v>
      </c>
      <c r="LX310" s="15" t="n">
        <v>15</v>
      </c>
      <c r="LY310" s="15" t="s">
        <v>1309</v>
      </c>
      <c r="MB310" s="15" t="s">
        <v>505</v>
      </c>
      <c r="MC310" s="15" t="s">
        <v>505</v>
      </c>
      <c r="MD310" s="15" t="s">
        <v>508</v>
      </c>
      <c r="ME310" s="15" t="n">
        <v>6</v>
      </c>
      <c r="MF310" s="15" t="n">
        <v>1.5</v>
      </c>
      <c r="MG310" s="15" t="s">
        <v>707</v>
      </c>
      <c r="OU310" s="15" t="s">
        <v>510</v>
      </c>
      <c r="QI310" s="15" t="n">
        <v>344077824</v>
      </c>
      <c r="QJ310" s="15" t="s">
        <v>1799</v>
      </c>
      <c r="QK310" s="15" t="n">
        <v>44839.4541203704</v>
      </c>
      <c r="QN310" s="15" t="s">
        <v>513</v>
      </c>
      <c r="QQ310" s="15" t="n">
        <v>309</v>
      </c>
    </row>
    <row r="311" customFormat="false" ht="13.8" hidden="false" customHeight="false" outlineLevel="0" collapsed="false">
      <c r="A311" s="16" t="n">
        <v>44839.5394859144</v>
      </c>
      <c r="B311" s="16" t="n">
        <v>44839.5740818056</v>
      </c>
      <c r="C311" s="16" t="n">
        <v>44839</v>
      </c>
      <c r="D311" s="15" t="s">
        <v>531</v>
      </c>
      <c r="F311" s="15" t="s">
        <v>532</v>
      </c>
      <c r="G311" s="16" t="n">
        <v>44839</v>
      </c>
      <c r="H311" s="15" t="s">
        <v>500</v>
      </c>
      <c r="I311" s="15" t="s">
        <v>533</v>
      </c>
      <c r="J311" s="15" t="s">
        <v>534</v>
      </c>
      <c r="K311" s="15" t="s">
        <v>535</v>
      </c>
      <c r="L311" s="15" t="s">
        <v>601</v>
      </c>
      <c r="Q311" s="15" t="s">
        <v>505</v>
      </c>
      <c r="R311" s="15" t="s">
        <v>505</v>
      </c>
      <c r="S311" s="15" t="s">
        <v>505</v>
      </c>
      <c r="U311" s="15" t="n">
        <v>1</v>
      </c>
      <c r="V311" s="15" t="s">
        <v>602</v>
      </c>
      <c r="Y311" s="15" t="s">
        <v>505</v>
      </c>
      <c r="Z311" s="15" t="s">
        <v>505</v>
      </c>
      <c r="AA311" s="15" t="s">
        <v>505</v>
      </c>
      <c r="AC311" s="15" t="n">
        <v>4</v>
      </c>
      <c r="AD311" s="15" t="s">
        <v>521</v>
      </c>
      <c r="AG311" s="15" t="s">
        <v>505</v>
      </c>
      <c r="AH311" s="15" t="s">
        <v>505</v>
      </c>
      <c r="AI311" s="15" t="s">
        <v>505</v>
      </c>
      <c r="AK311" s="15" t="n">
        <v>3.5</v>
      </c>
      <c r="AL311" s="15" t="s">
        <v>598</v>
      </c>
      <c r="AO311" s="15" t="s">
        <v>505</v>
      </c>
      <c r="AP311" s="15" t="s">
        <v>505</v>
      </c>
      <c r="AQ311" s="15" t="s">
        <v>505</v>
      </c>
      <c r="AS311" s="15" t="n">
        <v>4</v>
      </c>
      <c r="AT311" s="15" t="s">
        <v>521</v>
      </c>
      <c r="AW311" s="15" t="s">
        <v>505</v>
      </c>
      <c r="AX311" s="15" t="s">
        <v>505</v>
      </c>
      <c r="AY311" s="15" t="s">
        <v>508</v>
      </c>
      <c r="AZ311" s="15" t="n">
        <v>400</v>
      </c>
      <c r="BA311" s="15" t="n">
        <v>2.75</v>
      </c>
      <c r="BB311" s="15" t="s">
        <v>1135</v>
      </c>
      <c r="BE311" s="15" t="s">
        <v>505</v>
      </c>
      <c r="BF311" s="15" t="s">
        <v>505</v>
      </c>
      <c r="BG311" s="15" t="s">
        <v>505</v>
      </c>
      <c r="BI311" s="15" t="n">
        <v>5.5</v>
      </c>
      <c r="BJ311" s="15" t="s">
        <v>757</v>
      </c>
      <c r="BM311" s="15" t="s">
        <v>505</v>
      </c>
      <c r="BN311" s="15" t="s">
        <v>505</v>
      </c>
      <c r="BO311" s="15" t="s">
        <v>505</v>
      </c>
      <c r="BQ311" s="15" t="n">
        <v>4</v>
      </c>
      <c r="BR311" s="15" t="s">
        <v>521</v>
      </c>
      <c r="BU311" s="15" t="s">
        <v>505</v>
      </c>
      <c r="BV311" s="15" t="s">
        <v>505</v>
      </c>
      <c r="BW311" s="15" t="s">
        <v>505</v>
      </c>
      <c r="BY311" s="15" t="n">
        <v>2.25</v>
      </c>
      <c r="BZ311" s="15" t="s">
        <v>685</v>
      </c>
      <c r="CC311" s="15" t="s">
        <v>505</v>
      </c>
      <c r="CD311" s="15" t="s">
        <v>505</v>
      </c>
      <c r="CE311" s="15" t="s">
        <v>505</v>
      </c>
      <c r="CG311" s="15" t="n">
        <v>2.75</v>
      </c>
      <c r="CH311" s="15" t="s">
        <v>755</v>
      </c>
      <c r="CK311" s="15" t="s">
        <v>505</v>
      </c>
      <c r="CL311" s="15" t="s">
        <v>505</v>
      </c>
      <c r="CM311" s="15" t="s">
        <v>508</v>
      </c>
      <c r="CN311" s="15" t="n">
        <v>170</v>
      </c>
      <c r="CO311" s="15" t="n">
        <v>2</v>
      </c>
      <c r="CP311" s="15" t="s">
        <v>1136</v>
      </c>
      <c r="CS311" s="15" t="s">
        <v>505</v>
      </c>
      <c r="CT311" s="15" t="s">
        <v>505</v>
      </c>
      <c r="CU311" s="15" t="s">
        <v>505</v>
      </c>
      <c r="CW311" s="15" t="n">
        <v>4</v>
      </c>
      <c r="CX311" s="15" t="s">
        <v>521</v>
      </c>
      <c r="DA311" s="15" t="s">
        <v>505</v>
      </c>
      <c r="DB311" s="15" t="s">
        <v>505</v>
      </c>
      <c r="DC311" s="15" t="s">
        <v>505</v>
      </c>
      <c r="DE311" s="15" t="n">
        <v>4</v>
      </c>
      <c r="DF311" s="15" t="s">
        <v>521</v>
      </c>
      <c r="DI311" s="15" t="s">
        <v>505</v>
      </c>
      <c r="DJ311" s="15" t="s">
        <v>505</v>
      </c>
      <c r="DK311" s="15" t="s">
        <v>505</v>
      </c>
      <c r="DM311" s="15" t="n">
        <v>6</v>
      </c>
      <c r="DN311" s="15" t="s">
        <v>613</v>
      </c>
      <c r="DQ311" s="15" t="s">
        <v>505</v>
      </c>
      <c r="DR311" s="15" t="s">
        <v>505</v>
      </c>
      <c r="DS311" s="15" t="s">
        <v>505</v>
      </c>
      <c r="DU311" s="15" t="n">
        <v>10</v>
      </c>
      <c r="DV311" s="15" t="s">
        <v>525</v>
      </c>
      <c r="DY311" s="15" t="s">
        <v>505</v>
      </c>
      <c r="DZ311" s="15" t="s">
        <v>505</v>
      </c>
      <c r="EA311" s="15" t="s">
        <v>505</v>
      </c>
      <c r="EC311" s="15" t="n">
        <v>5</v>
      </c>
      <c r="ED311" s="15" t="s">
        <v>524</v>
      </c>
      <c r="EG311" s="15" t="s">
        <v>505</v>
      </c>
      <c r="EH311" s="15" t="s">
        <v>505</v>
      </c>
      <c r="EI311" s="15" t="s">
        <v>505</v>
      </c>
      <c r="EK311" s="15" t="n">
        <v>13</v>
      </c>
      <c r="EL311" s="15" t="s">
        <v>717</v>
      </c>
      <c r="EO311" s="15" t="s">
        <v>505</v>
      </c>
      <c r="EP311" s="15" t="s">
        <v>505</v>
      </c>
      <c r="EQ311" s="15" t="s">
        <v>508</v>
      </c>
      <c r="ER311" s="15" t="n">
        <v>1.4</v>
      </c>
      <c r="ES311" s="15" t="n">
        <v>14.5</v>
      </c>
      <c r="ET311" s="15" t="s">
        <v>1800</v>
      </c>
      <c r="EW311" s="15" t="s">
        <v>505</v>
      </c>
      <c r="EX311" s="15" t="s">
        <v>505</v>
      </c>
      <c r="EY311" s="15" t="s">
        <v>505</v>
      </c>
      <c r="FA311" s="15" t="n">
        <v>45</v>
      </c>
      <c r="FB311" s="15" t="s">
        <v>985</v>
      </c>
      <c r="FE311" s="15" t="s">
        <v>505</v>
      </c>
      <c r="FF311" s="15" t="s">
        <v>505</v>
      </c>
      <c r="FG311" s="15" t="s">
        <v>508</v>
      </c>
      <c r="FH311" s="15" t="n">
        <v>4</v>
      </c>
      <c r="FI311" s="15" t="n">
        <v>1</v>
      </c>
      <c r="FJ311" s="15" t="s">
        <v>564</v>
      </c>
      <c r="FL311" s="15" t="s">
        <v>505</v>
      </c>
      <c r="FM311" s="15" t="s">
        <v>505</v>
      </c>
      <c r="FN311" s="15" t="s">
        <v>505</v>
      </c>
      <c r="FP311" s="15" t="n">
        <v>1.5</v>
      </c>
      <c r="FQ311" s="15" t="s">
        <v>618</v>
      </c>
      <c r="FS311" s="15" t="s">
        <v>505</v>
      </c>
      <c r="FT311" s="15" t="s">
        <v>505</v>
      </c>
      <c r="FU311" s="15" t="s">
        <v>505</v>
      </c>
      <c r="FW311" s="15" t="n">
        <v>2</v>
      </c>
      <c r="FX311" s="15" t="s">
        <v>520</v>
      </c>
      <c r="FZ311" s="15" t="s">
        <v>505</v>
      </c>
      <c r="GA311" s="15" t="s">
        <v>505</v>
      </c>
      <c r="GB311" s="15" t="s">
        <v>505</v>
      </c>
      <c r="GD311" s="15" t="n">
        <v>4</v>
      </c>
      <c r="GE311" s="15" t="s">
        <v>521</v>
      </c>
      <c r="GG311" s="15" t="s">
        <v>505</v>
      </c>
      <c r="GH311" s="15" t="s">
        <v>505</v>
      </c>
      <c r="GI311" s="15" t="s">
        <v>505</v>
      </c>
      <c r="GK311" s="15" t="n">
        <v>3.5</v>
      </c>
      <c r="GL311" s="15" t="s">
        <v>598</v>
      </c>
      <c r="GN311" s="15" t="s">
        <v>505</v>
      </c>
      <c r="GO311" s="15" t="s">
        <v>505</v>
      </c>
      <c r="GP311" s="15" t="s">
        <v>505</v>
      </c>
      <c r="GR311" s="15" t="n">
        <v>1.5</v>
      </c>
      <c r="GS311" s="15" t="s">
        <v>618</v>
      </c>
      <c r="GV311" s="15" t="s">
        <v>505</v>
      </c>
      <c r="GW311" s="15" t="s">
        <v>505</v>
      </c>
      <c r="GX311" s="15" t="s">
        <v>508</v>
      </c>
      <c r="GY311" s="15" t="n">
        <v>2.5</v>
      </c>
      <c r="GZ311" s="15" t="n">
        <v>20</v>
      </c>
      <c r="HA311" s="15" t="s">
        <v>733</v>
      </c>
      <c r="HD311" s="15" t="s">
        <v>505</v>
      </c>
      <c r="HE311" s="15" t="s">
        <v>505</v>
      </c>
      <c r="HF311" s="15" t="s">
        <v>508</v>
      </c>
      <c r="HG311" s="15" t="n">
        <v>6</v>
      </c>
      <c r="HH311" s="15" t="n">
        <v>29</v>
      </c>
      <c r="HI311" s="15" t="s">
        <v>1798</v>
      </c>
      <c r="HL311" s="15" t="s">
        <v>505</v>
      </c>
      <c r="HM311" s="15" t="s">
        <v>505</v>
      </c>
      <c r="HN311" s="15" t="s">
        <v>505</v>
      </c>
      <c r="HP311" s="15" t="n">
        <v>6</v>
      </c>
      <c r="HQ311" s="15" t="s">
        <v>613</v>
      </c>
      <c r="HT311" s="15" t="s">
        <v>505</v>
      </c>
      <c r="HU311" s="15" t="s">
        <v>505</v>
      </c>
      <c r="HV311" s="15" t="s">
        <v>505</v>
      </c>
      <c r="HX311" s="15" t="n">
        <v>3.5</v>
      </c>
      <c r="HY311" s="15" t="s">
        <v>598</v>
      </c>
      <c r="IB311" s="15" t="s">
        <v>505</v>
      </c>
      <c r="IC311" s="15" t="s">
        <v>505</v>
      </c>
      <c r="ID311" s="15" t="s">
        <v>505</v>
      </c>
      <c r="IF311" s="15" t="n">
        <v>5</v>
      </c>
      <c r="IG311" s="15" t="s">
        <v>524</v>
      </c>
      <c r="IJ311" s="15" t="s">
        <v>505</v>
      </c>
      <c r="IK311" s="15" t="s">
        <v>505</v>
      </c>
      <c r="IL311" s="15" t="s">
        <v>505</v>
      </c>
      <c r="IN311" s="15" t="n">
        <v>4</v>
      </c>
      <c r="IO311" s="15" t="s">
        <v>521</v>
      </c>
      <c r="IR311" s="15" t="s">
        <v>505</v>
      </c>
      <c r="IS311" s="15" t="s">
        <v>505</v>
      </c>
      <c r="IT311" s="15" t="s">
        <v>505</v>
      </c>
      <c r="IV311" s="15" t="n">
        <v>2.75</v>
      </c>
      <c r="IW311" s="15" t="s">
        <v>755</v>
      </c>
      <c r="IZ311" s="15" t="s">
        <v>505</v>
      </c>
      <c r="JA311" s="15" t="s">
        <v>505</v>
      </c>
      <c r="JB311" s="15" t="s">
        <v>505</v>
      </c>
      <c r="JD311" s="15" t="n">
        <v>18</v>
      </c>
      <c r="JE311" s="15" t="s">
        <v>584</v>
      </c>
      <c r="JH311" s="15" t="s">
        <v>505</v>
      </c>
      <c r="JI311" s="15" t="s">
        <v>505</v>
      </c>
      <c r="JJ311" s="15" t="s">
        <v>508</v>
      </c>
      <c r="JK311" s="15" t="n">
        <v>0.25</v>
      </c>
      <c r="JL311" s="15" t="n">
        <v>6</v>
      </c>
      <c r="JM311" s="15" t="s">
        <v>670</v>
      </c>
      <c r="JP311" s="15" t="s">
        <v>505</v>
      </c>
      <c r="JQ311" s="15" t="s">
        <v>505</v>
      </c>
      <c r="JR311" s="15" t="s">
        <v>508</v>
      </c>
      <c r="JS311" s="15" t="n">
        <v>0.47</v>
      </c>
      <c r="JT311" s="15" t="n">
        <v>6</v>
      </c>
      <c r="JU311" s="15" t="s">
        <v>1140</v>
      </c>
      <c r="KN311" s="15" t="s">
        <v>505</v>
      </c>
      <c r="KO311" s="15" t="s">
        <v>505</v>
      </c>
      <c r="KP311" s="15" t="s">
        <v>508</v>
      </c>
      <c r="KQ311" s="15" t="n">
        <v>10</v>
      </c>
      <c r="KR311" s="15" t="n">
        <v>1.5</v>
      </c>
      <c r="KS311" s="15" t="s">
        <v>1009</v>
      </c>
      <c r="KV311" s="15" t="s">
        <v>505</v>
      </c>
      <c r="KW311" s="15" t="s">
        <v>505</v>
      </c>
      <c r="KX311" s="15" t="s">
        <v>505</v>
      </c>
      <c r="KZ311" s="15" t="n">
        <v>5</v>
      </c>
      <c r="LA311" s="15" t="s">
        <v>524</v>
      </c>
      <c r="LD311" s="15" t="s">
        <v>505</v>
      </c>
      <c r="LE311" s="15" t="s">
        <v>505</v>
      </c>
      <c r="LF311" s="15" t="s">
        <v>508</v>
      </c>
      <c r="LG311" s="15" t="n">
        <v>30</v>
      </c>
      <c r="LH311" s="15" t="n">
        <v>18</v>
      </c>
      <c r="LI311" s="15" t="s">
        <v>670</v>
      </c>
      <c r="LL311" s="15" t="s">
        <v>505</v>
      </c>
      <c r="LM311" s="15" t="s">
        <v>505</v>
      </c>
      <c r="LN311" s="15" t="s">
        <v>505</v>
      </c>
      <c r="LP311" s="15" t="n">
        <v>11</v>
      </c>
      <c r="LQ311" s="15" t="s">
        <v>690</v>
      </c>
      <c r="LT311" s="15" t="s">
        <v>505</v>
      </c>
      <c r="LU311" s="15" t="s">
        <v>505</v>
      </c>
      <c r="LV311" s="15" t="s">
        <v>508</v>
      </c>
      <c r="LW311" s="15" t="n">
        <v>10</v>
      </c>
      <c r="LX311" s="15" t="n">
        <v>4</v>
      </c>
      <c r="LY311" s="15" t="s">
        <v>751</v>
      </c>
      <c r="MB311" s="15" t="s">
        <v>505</v>
      </c>
      <c r="MC311" s="15" t="s">
        <v>505</v>
      </c>
      <c r="MD311" s="15" t="s">
        <v>508</v>
      </c>
      <c r="ME311" s="15" t="n">
        <v>6</v>
      </c>
      <c r="MF311" s="15" t="n">
        <v>1.5</v>
      </c>
      <c r="MG311" s="15" t="s">
        <v>707</v>
      </c>
      <c r="OU311" s="15" t="s">
        <v>510</v>
      </c>
      <c r="QI311" s="15" t="n">
        <v>344099736</v>
      </c>
      <c r="QJ311" s="15" t="s">
        <v>1801</v>
      </c>
      <c r="QK311" s="15" t="n">
        <v>44839.4908217593</v>
      </c>
      <c r="QN311" s="15" t="s">
        <v>513</v>
      </c>
      <c r="QQ311" s="15" t="n">
        <v>310</v>
      </c>
    </row>
    <row r="312" customFormat="false" ht="13.8" hidden="false" customHeight="false" outlineLevel="0" collapsed="false">
      <c r="A312" s="16" t="n">
        <v>44839.9654003241</v>
      </c>
      <c r="B312" s="16" t="n">
        <v>44839.9713207986</v>
      </c>
      <c r="C312" s="16" t="n">
        <v>44839</v>
      </c>
      <c r="D312" s="15" t="s">
        <v>654</v>
      </c>
      <c r="G312" s="16" t="n">
        <v>44839</v>
      </c>
      <c r="H312" s="15" t="s">
        <v>500</v>
      </c>
      <c r="I312" s="15" t="s">
        <v>655</v>
      </c>
      <c r="J312" s="15" t="s">
        <v>656</v>
      </c>
      <c r="K312" s="15" t="s">
        <v>660</v>
      </c>
      <c r="L312" s="15" t="s">
        <v>576</v>
      </c>
      <c r="IR312" s="15" t="s">
        <v>505</v>
      </c>
      <c r="IS312" s="15" t="s">
        <v>505</v>
      </c>
      <c r="IT312" s="15" t="s">
        <v>505</v>
      </c>
      <c r="IV312" s="15" t="n">
        <v>4</v>
      </c>
      <c r="IW312" s="15" t="s">
        <v>521</v>
      </c>
      <c r="IY312" s="15" t="s">
        <v>1802</v>
      </c>
      <c r="JH312" s="15" t="s">
        <v>505</v>
      </c>
      <c r="JI312" s="15" t="s">
        <v>505</v>
      </c>
      <c r="JJ312" s="15" t="s">
        <v>508</v>
      </c>
      <c r="JK312" s="15" t="n">
        <v>0.1</v>
      </c>
      <c r="JL312" s="15" t="n">
        <v>5</v>
      </c>
      <c r="JM312" s="15" t="s">
        <v>704</v>
      </c>
      <c r="JO312" s="15" t="s">
        <v>617</v>
      </c>
      <c r="JP312" s="15" t="s">
        <v>505</v>
      </c>
      <c r="JQ312" s="15" t="s">
        <v>505</v>
      </c>
      <c r="JR312" s="15" t="s">
        <v>508</v>
      </c>
      <c r="JS312" s="15" t="n">
        <v>0.7</v>
      </c>
      <c r="JT312" s="15" t="n">
        <v>15</v>
      </c>
      <c r="JU312" s="15" t="s">
        <v>1309</v>
      </c>
      <c r="JW312" s="15" t="s">
        <v>617</v>
      </c>
      <c r="KN312" s="15" t="s">
        <v>505</v>
      </c>
      <c r="KO312" s="15" t="s">
        <v>505</v>
      </c>
      <c r="KP312" s="15" t="s">
        <v>505</v>
      </c>
      <c r="KR312" s="15" t="n">
        <v>2</v>
      </c>
      <c r="KS312" s="15" t="s">
        <v>520</v>
      </c>
      <c r="KU312" s="15" t="s">
        <v>1452</v>
      </c>
      <c r="KV312" s="15" t="s">
        <v>505</v>
      </c>
      <c r="KW312" s="15" t="s">
        <v>505</v>
      </c>
      <c r="KX312" s="15" t="s">
        <v>508</v>
      </c>
      <c r="KY312" s="15" t="n">
        <v>10</v>
      </c>
      <c r="KZ312" s="15" t="n">
        <v>4</v>
      </c>
      <c r="LA312" s="15" t="s">
        <v>733</v>
      </c>
      <c r="LC312" s="15" t="s">
        <v>1452</v>
      </c>
      <c r="LD312" s="15" t="s">
        <v>505</v>
      </c>
      <c r="LE312" s="15" t="s">
        <v>505</v>
      </c>
      <c r="LF312" s="15" t="s">
        <v>508</v>
      </c>
      <c r="LG312" s="15" t="n">
        <v>30</v>
      </c>
      <c r="LH312" s="15" t="n">
        <v>15</v>
      </c>
      <c r="LI312" s="15" t="s">
        <v>528</v>
      </c>
      <c r="LK312" s="15" t="s">
        <v>1452</v>
      </c>
      <c r="LL312" s="15" t="s">
        <v>505</v>
      </c>
      <c r="LM312" s="15" t="s">
        <v>505</v>
      </c>
      <c r="LN312" s="15" t="s">
        <v>508</v>
      </c>
      <c r="LO312" s="15" t="n">
        <v>20</v>
      </c>
      <c r="LP312" s="15" t="n">
        <v>10</v>
      </c>
      <c r="LQ312" s="15" t="s">
        <v>749</v>
      </c>
      <c r="LS312" s="15" t="s">
        <v>1452</v>
      </c>
      <c r="LT312" s="15" t="s">
        <v>505</v>
      </c>
      <c r="LU312" s="15" t="s">
        <v>505</v>
      </c>
      <c r="LV312" s="15" t="s">
        <v>508</v>
      </c>
      <c r="LW312" s="15" t="n">
        <v>20</v>
      </c>
      <c r="LX312" s="15" t="n">
        <v>10</v>
      </c>
      <c r="LY312" s="15" t="s">
        <v>528</v>
      </c>
      <c r="MA312" s="15" t="s">
        <v>811</v>
      </c>
      <c r="NH312" s="15" t="s">
        <v>509</v>
      </c>
      <c r="OU312" s="15" t="s">
        <v>510</v>
      </c>
      <c r="QI312" s="15" t="n">
        <v>344316685</v>
      </c>
      <c r="QJ312" s="15" t="s">
        <v>1803</v>
      </c>
      <c r="QK312" s="15" t="n">
        <v>44839.8906365741</v>
      </c>
      <c r="QN312" s="15" t="s">
        <v>513</v>
      </c>
      <c r="QQ312" s="15" t="n">
        <v>311</v>
      </c>
    </row>
    <row r="313" customFormat="false" ht="13.8" hidden="false" customHeight="false" outlineLevel="0" collapsed="false">
      <c r="A313" s="16" t="n">
        <v>44839.971418912</v>
      </c>
      <c r="B313" s="16" t="n">
        <v>44839.9741793634</v>
      </c>
      <c r="C313" s="16" t="n">
        <v>44839</v>
      </c>
      <c r="D313" s="15" t="s">
        <v>654</v>
      </c>
      <c r="G313" s="16" t="n">
        <v>44839</v>
      </c>
      <c r="H313" s="15" t="s">
        <v>500</v>
      </c>
      <c r="I313" s="15" t="s">
        <v>655</v>
      </c>
      <c r="J313" s="15" t="s">
        <v>656</v>
      </c>
      <c r="K313" s="15" t="s">
        <v>657</v>
      </c>
      <c r="L313" s="15" t="s">
        <v>576</v>
      </c>
      <c r="IR313" s="15" t="s">
        <v>505</v>
      </c>
      <c r="IS313" s="15" t="s">
        <v>505</v>
      </c>
      <c r="IT313" s="15" t="s">
        <v>505</v>
      </c>
      <c r="IV313" s="15" t="n">
        <v>4</v>
      </c>
      <c r="IW313" s="15" t="s">
        <v>521</v>
      </c>
      <c r="IY313" s="15" t="s">
        <v>1802</v>
      </c>
      <c r="JH313" s="15" t="s">
        <v>505</v>
      </c>
      <c r="JI313" s="15" t="s">
        <v>505</v>
      </c>
      <c r="JJ313" s="15" t="s">
        <v>508</v>
      </c>
      <c r="JK313" s="15" t="n">
        <v>0.1</v>
      </c>
      <c r="JL313" s="15" t="n">
        <v>5</v>
      </c>
      <c r="JM313" s="15" t="s">
        <v>704</v>
      </c>
      <c r="JO313" s="15" t="s">
        <v>617</v>
      </c>
      <c r="JP313" s="15" t="s">
        <v>505</v>
      </c>
      <c r="JQ313" s="15" t="s">
        <v>505</v>
      </c>
      <c r="JR313" s="15" t="s">
        <v>508</v>
      </c>
      <c r="JS313" s="15" t="n">
        <v>0.7</v>
      </c>
      <c r="JT313" s="15" t="n">
        <v>15</v>
      </c>
      <c r="JU313" s="15" t="s">
        <v>1309</v>
      </c>
      <c r="JW313" s="15" t="s">
        <v>617</v>
      </c>
      <c r="KN313" s="15" t="s">
        <v>505</v>
      </c>
      <c r="KO313" s="15" t="s">
        <v>505</v>
      </c>
      <c r="KP313" s="15" t="s">
        <v>508</v>
      </c>
      <c r="KQ313" s="15" t="n">
        <v>10</v>
      </c>
      <c r="KR313" s="15" t="n">
        <v>2</v>
      </c>
      <c r="KS313" s="15" t="s">
        <v>848</v>
      </c>
      <c r="KU313" s="15" t="s">
        <v>811</v>
      </c>
      <c r="KV313" s="15" t="s">
        <v>505</v>
      </c>
      <c r="KW313" s="15" t="s">
        <v>505</v>
      </c>
      <c r="KX313" s="15" t="s">
        <v>505</v>
      </c>
      <c r="KZ313" s="15" t="n">
        <v>4</v>
      </c>
      <c r="LA313" s="15" t="s">
        <v>521</v>
      </c>
      <c r="LC313" s="15" t="s">
        <v>1452</v>
      </c>
      <c r="LD313" s="15" t="s">
        <v>505</v>
      </c>
      <c r="LE313" s="15" t="s">
        <v>505</v>
      </c>
      <c r="LF313" s="15" t="s">
        <v>508</v>
      </c>
      <c r="LG313" s="15" t="n">
        <v>30</v>
      </c>
      <c r="LH313" s="15" t="n">
        <v>15</v>
      </c>
      <c r="LI313" s="15" t="s">
        <v>528</v>
      </c>
      <c r="LK313" s="15" t="s">
        <v>1452</v>
      </c>
      <c r="LL313" s="15" t="s">
        <v>505</v>
      </c>
      <c r="LM313" s="15" t="s">
        <v>505</v>
      </c>
      <c r="LN313" s="15" t="s">
        <v>505</v>
      </c>
      <c r="LP313" s="15" t="n">
        <v>10</v>
      </c>
      <c r="LQ313" s="15" t="s">
        <v>525</v>
      </c>
      <c r="LS313" s="15" t="s">
        <v>1452</v>
      </c>
      <c r="LT313" s="15" t="s">
        <v>505</v>
      </c>
      <c r="LU313" s="15" t="s">
        <v>505</v>
      </c>
      <c r="LV313" s="15" t="s">
        <v>508</v>
      </c>
      <c r="LW313" s="15" t="n">
        <v>20</v>
      </c>
      <c r="LX313" s="15" t="n">
        <v>10</v>
      </c>
      <c r="LY313" s="15" t="s">
        <v>528</v>
      </c>
      <c r="MA313" s="15" t="s">
        <v>1804</v>
      </c>
      <c r="NH313" s="15" t="s">
        <v>509</v>
      </c>
      <c r="OU313" s="15" t="s">
        <v>510</v>
      </c>
      <c r="QI313" s="15" t="n">
        <v>344316696</v>
      </c>
      <c r="QJ313" s="15" t="s">
        <v>1805</v>
      </c>
      <c r="QK313" s="15" t="n">
        <v>44839.8906712963</v>
      </c>
      <c r="QN313" s="15" t="s">
        <v>513</v>
      </c>
      <c r="QQ313" s="15" t="n">
        <v>312</v>
      </c>
    </row>
    <row r="314" customFormat="false" ht="13.8" hidden="false" customHeight="false" outlineLevel="0" collapsed="false">
      <c r="A314" s="16" t="n">
        <v>44840.2688774768</v>
      </c>
      <c r="B314" s="16" t="n">
        <v>44840.2716389699</v>
      </c>
      <c r="C314" s="16" t="n">
        <v>44840</v>
      </c>
      <c r="D314" s="15" t="s">
        <v>553</v>
      </c>
      <c r="G314" s="16" t="n">
        <v>44840</v>
      </c>
      <c r="H314" s="15" t="s">
        <v>938</v>
      </c>
      <c r="I314" s="15" t="s">
        <v>1806</v>
      </c>
      <c r="J314" s="15" t="s">
        <v>1807</v>
      </c>
      <c r="K314" s="15" t="s">
        <v>1808</v>
      </c>
      <c r="L314" s="15" t="s">
        <v>601</v>
      </c>
      <c r="Q314" s="15" t="s">
        <v>505</v>
      </c>
      <c r="R314" s="15" t="s">
        <v>505</v>
      </c>
      <c r="S314" s="15" t="s">
        <v>505</v>
      </c>
      <c r="U314" s="15" t="n">
        <v>1.5</v>
      </c>
      <c r="V314" s="15" t="s">
        <v>618</v>
      </c>
      <c r="Y314" s="15" t="s">
        <v>505</v>
      </c>
      <c r="Z314" s="15" t="s">
        <v>505</v>
      </c>
      <c r="AA314" s="15" t="s">
        <v>505</v>
      </c>
      <c r="AC314" s="15" t="n">
        <v>4.5</v>
      </c>
      <c r="AD314" s="15" t="s">
        <v>582</v>
      </c>
      <c r="AG314" s="15" t="s">
        <v>505</v>
      </c>
      <c r="AH314" s="15" t="s">
        <v>505</v>
      </c>
      <c r="AI314" s="15" t="s">
        <v>505</v>
      </c>
      <c r="AK314" s="15" t="n">
        <v>4.5</v>
      </c>
      <c r="AL314" s="15" t="s">
        <v>582</v>
      </c>
      <c r="AO314" s="15" t="s">
        <v>505</v>
      </c>
      <c r="AP314" s="15" t="s">
        <v>505</v>
      </c>
      <c r="AQ314" s="15" t="s">
        <v>505</v>
      </c>
      <c r="AS314" s="15" t="n">
        <v>5.5</v>
      </c>
      <c r="AT314" s="15" t="s">
        <v>757</v>
      </c>
      <c r="AW314" s="15" t="s">
        <v>505</v>
      </c>
      <c r="AX314" s="15" t="s">
        <v>505</v>
      </c>
      <c r="AY314" s="15" t="s">
        <v>505</v>
      </c>
      <c r="BA314" s="15" t="n">
        <v>2.5</v>
      </c>
      <c r="BB314" s="15" t="s">
        <v>595</v>
      </c>
      <c r="BE314" s="15" t="s">
        <v>505</v>
      </c>
      <c r="BF314" s="15" t="s">
        <v>505</v>
      </c>
      <c r="BG314" s="15" t="s">
        <v>505</v>
      </c>
      <c r="BI314" s="15" t="n">
        <v>7</v>
      </c>
      <c r="BJ314" s="15" t="s">
        <v>727</v>
      </c>
      <c r="BM314" s="15" t="s">
        <v>505</v>
      </c>
      <c r="BN314" s="15" t="s">
        <v>505</v>
      </c>
      <c r="BO314" s="15" t="s">
        <v>505</v>
      </c>
      <c r="BQ314" s="15" t="n">
        <v>4.25</v>
      </c>
      <c r="BR314" s="15" t="s">
        <v>741</v>
      </c>
      <c r="BU314" s="15" t="s">
        <v>505</v>
      </c>
      <c r="BV314" s="15" t="s">
        <v>505</v>
      </c>
      <c r="BW314" s="15" t="s">
        <v>505</v>
      </c>
      <c r="BY314" s="15" t="n">
        <v>4</v>
      </c>
      <c r="BZ314" s="15" t="s">
        <v>521</v>
      </c>
      <c r="CC314" s="15" t="s">
        <v>505</v>
      </c>
      <c r="CD314" s="15" t="s">
        <v>505</v>
      </c>
      <c r="CE314" s="15" t="s">
        <v>505</v>
      </c>
      <c r="CG314" s="15" t="n">
        <v>3.5</v>
      </c>
      <c r="CH314" s="15" t="s">
        <v>598</v>
      </c>
      <c r="CK314" s="15" t="s">
        <v>505</v>
      </c>
      <c r="CL314" s="15" t="s">
        <v>505</v>
      </c>
      <c r="CM314" s="15" t="s">
        <v>505</v>
      </c>
      <c r="CO314" s="15" t="n">
        <v>2.5</v>
      </c>
      <c r="CP314" s="15" t="s">
        <v>595</v>
      </c>
      <c r="CS314" s="15" t="s">
        <v>505</v>
      </c>
      <c r="CT314" s="15" t="s">
        <v>505</v>
      </c>
      <c r="CU314" s="15" t="s">
        <v>505</v>
      </c>
      <c r="CW314" s="15" t="n">
        <v>5</v>
      </c>
      <c r="CX314" s="15" t="s">
        <v>524</v>
      </c>
      <c r="DA314" s="15" t="s">
        <v>505</v>
      </c>
      <c r="DB314" s="15" t="s">
        <v>505</v>
      </c>
      <c r="DC314" s="15" t="s">
        <v>505</v>
      </c>
      <c r="DE314" s="15" t="n">
        <v>5</v>
      </c>
      <c r="DF314" s="15" t="s">
        <v>524</v>
      </c>
      <c r="DI314" s="15" t="s">
        <v>505</v>
      </c>
      <c r="DJ314" s="15" t="s">
        <v>505</v>
      </c>
      <c r="DK314" s="15" t="s">
        <v>505</v>
      </c>
      <c r="DM314" s="15" t="n">
        <v>8.5</v>
      </c>
      <c r="DN314" s="15" t="s">
        <v>681</v>
      </c>
      <c r="DQ314" s="15" t="s">
        <v>505</v>
      </c>
      <c r="DR314" s="15" t="s">
        <v>505</v>
      </c>
      <c r="DS314" s="15" t="s">
        <v>505</v>
      </c>
      <c r="DU314" s="15" t="n">
        <v>13</v>
      </c>
      <c r="DV314" s="15" t="s">
        <v>717</v>
      </c>
      <c r="DY314" s="15" t="s">
        <v>505</v>
      </c>
      <c r="DZ314" s="15" t="s">
        <v>505</v>
      </c>
      <c r="EA314" s="15" t="s">
        <v>505</v>
      </c>
      <c r="EC314" s="15" t="n">
        <v>5</v>
      </c>
      <c r="ED314" s="15" t="s">
        <v>524</v>
      </c>
      <c r="EG314" s="15" t="s">
        <v>505</v>
      </c>
      <c r="EH314" s="15" t="s">
        <v>505</v>
      </c>
      <c r="EI314" s="15" t="s">
        <v>505</v>
      </c>
      <c r="EK314" s="15" t="n">
        <v>15</v>
      </c>
      <c r="EL314" s="15" t="s">
        <v>546</v>
      </c>
      <c r="EO314" s="15" t="s">
        <v>508</v>
      </c>
      <c r="EW314" s="15" t="s">
        <v>508</v>
      </c>
      <c r="FE314" s="15" t="s">
        <v>508</v>
      </c>
      <c r="FL314" s="15" t="s">
        <v>505</v>
      </c>
      <c r="FM314" s="15" t="s">
        <v>508</v>
      </c>
      <c r="FS314" s="15" t="s">
        <v>508</v>
      </c>
      <c r="FZ314" s="15" t="s">
        <v>508</v>
      </c>
      <c r="GG314" s="15" t="s">
        <v>508</v>
      </c>
      <c r="GN314" s="15" t="s">
        <v>505</v>
      </c>
      <c r="GO314" s="15" t="s">
        <v>505</v>
      </c>
      <c r="GP314" s="15" t="s">
        <v>505</v>
      </c>
      <c r="GR314" s="15" t="n">
        <v>2</v>
      </c>
      <c r="GS314" s="15" t="s">
        <v>520</v>
      </c>
      <c r="GV314" s="15" t="s">
        <v>505</v>
      </c>
      <c r="GW314" s="15" t="s">
        <v>505</v>
      </c>
      <c r="GX314" s="15" t="s">
        <v>505</v>
      </c>
      <c r="GZ314" s="15" t="n">
        <v>9</v>
      </c>
      <c r="HA314" s="15" t="s">
        <v>614</v>
      </c>
      <c r="HD314" s="15" t="s">
        <v>505</v>
      </c>
      <c r="HE314" s="15" t="s">
        <v>505</v>
      </c>
      <c r="HF314" s="15" t="s">
        <v>505</v>
      </c>
      <c r="HH314" s="15" t="n">
        <v>1.5</v>
      </c>
      <c r="HI314" s="15" t="s">
        <v>618</v>
      </c>
      <c r="HL314" s="15" t="s">
        <v>505</v>
      </c>
      <c r="HM314" s="15" t="s">
        <v>505</v>
      </c>
      <c r="HN314" s="15" t="s">
        <v>505</v>
      </c>
      <c r="HP314" s="15" t="n">
        <v>11</v>
      </c>
      <c r="HQ314" s="15" t="s">
        <v>690</v>
      </c>
      <c r="HT314" s="15" t="s">
        <v>505</v>
      </c>
      <c r="HU314" s="15" t="s">
        <v>505</v>
      </c>
      <c r="HV314" s="15" t="s">
        <v>505</v>
      </c>
      <c r="HX314" s="15" t="n">
        <v>6</v>
      </c>
      <c r="HY314" s="15" t="s">
        <v>613</v>
      </c>
      <c r="IB314" s="15" t="s">
        <v>505</v>
      </c>
      <c r="IC314" s="15" t="s">
        <v>505</v>
      </c>
      <c r="ID314" s="15" t="s">
        <v>505</v>
      </c>
      <c r="IF314" s="15" t="n">
        <v>8</v>
      </c>
      <c r="IG314" s="15" t="s">
        <v>733</v>
      </c>
      <c r="IJ314" s="15" t="s">
        <v>505</v>
      </c>
      <c r="IK314" s="15" t="s">
        <v>505</v>
      </c>
      <c r="IL314" s="15" t="s">
        <v>505</v>
      </c>
      <c r="IN314" s="15" t="n">
        <v>3.5</v>
      </c>
      <c r="IO314" s="15" t="s">
        <v>598</v>
      </c>
      <c r="IR314" s="15" t="s">
        <v>505</v>
      </c>
      <c r="IS314" s="15" t="s">
        <v>505</v>
      </c>
      <c r="IT314" s="15" t="s">
        <v>505</v>
      </c>
      <c r="IV314" s="15" t="n">
        <v>5</v>
      </c>
      <c r="IW314" s="15" t="s">
        <v>524</v>
      </c>
      <c r="IZ314" s="15" t="s">
        <v>505</v>
      </c>
      <c r="JA314" s="15" t="s">
        <v>505</v>
      </c>
      <c r="JB314" s="15" t="s">
        <v>505</v>
      </c>
      <c r="JD314" s="15" t="n">
        <v>23</v>
      </c>
      <c r="JE314" s="15" t="s">
        <v>1777</v>
      </c>
      <c r="JH314" s="15" t="s">
        <v>508</v>
      </c>
      <c r="JP314" s="15" t="s">
        <v>508</v>
      </c>
      <c r="KN314" s="15" t="s">
        <v>508</v>
      </c>
      <c r="KV314" s="15" t="s">
        <v>508</v>
      </c>
      <c r="LD314" s="15" t="s">
        <v>508</v>
      </c>
      <c r="LL314" s="15" t="s">
        <v>508</v>
      </c>
      <c r="LT314" s="15" t="s">
        <v>508</v>
      </c>
      <c r="MB314" s="15" t="s">
        <v>505</v>
      </c>
      <c r="MC314" s="15" t="s">
        <v>505</v>
      </c>
      <c r="MD314" s="15" t="s">
        <v>505</v>
      </c>
      <c r="MF314" s="15" t="n">
        <v>4</v>
      </c>
      <c r="MG314" s="15" t="s">
        <v>1809</v>
      </c>
      <c r="NH314" s="15" t="s">
        <v>509</v>
      </c>
      <c r="OU314" s="15" t="s">
        <v>510</v>
      </c>
      <c r="QI314" s="15" t="n">
        <v>344367857</v>
      </c>
      <c r="QJ314" s="15" t="s">
        <v>1810</v>
      </c>
      <c r="QK314" s="15" t="n">
        <v>44840.2092824074</v>
      </c>
      <c r="QN314" s="15" t="s">
        <v>513</v>
      </c>
      <c r="QQ314" s="15" t="n">
        <v>313</v>
      </c>
    </row>
    <row r="315" customFormat="false" ht="13.8" hidden="false" customHeight="false" outlineLevel="0" collapsed="false">
      <c r="A315" s="16" t="n">
        <v>44840.2717377431</v>
      </c>
      <c r="B315" s="16" t="n">
        <v>44840.274321331</v>
      </c>
      <c r="C315" s="16" t="n">
        <v>44840</v>
      </c>
      <c r="D315" s="15" t="s">
        <v>553</v>
      </c>
      <c r="G315" s="16" t="n">
        <v>44840</v>
      </c>
      <c r="H315" s="15" t="s">
        <v>938</v>
      </c>
      <c r="I315" s="15" t="s">
        <v>1806</v>
      </c>
      <c r="J315" s="15" t="s">
        <v>1807</v>
      </c>
      <c r="K315" s="15" t="s">
        <v>1808</v>
      </c>
      <c r="L315" s="15" t="s">
        <v>601</v>
      </c>
      <c r="Q315" s="15" t="s">
        <v>505</v>
      </c>
      <c r="R315" s="15" t="s">
        <v>505</v>
      </c>
      <c r="S315" s="15" t="s">
        <v>505</v>
      </c>
      <c r="U315" s="15" t="n">
        <v>1.5</v>
      </c>
      <c r="V315" s="15" t="s">
        <v>618</v>
      </c>
      <c r="Y315" s="15" t="s">
        <v>505</v>
      </c>
      <c r="Z315" s="15" t="s">
        <v>505</v>
      </c>
      <c r="AA315" s="15" t="s">
        <v>505</v>
      </c>
      <c r="AC315" s="15" t="n">
        <v>4.5</v>
      </c>
      <c r="AD315" s="15" t="s">
        <v>582</v>
      </c>
      <c r="AG315" s="15" t="s">
        <v>505</v>
      </c>
      <c r="AH315" s="15" t="s">
        <v>505</v>
      </c>
      <c r="AI315" s="15" t="s">
        <v>505</v>
      </c>
      <c r="AK315" s="15" t="n">
        <v>4.5</v>
      </c>
      <c r="AL315" s="15" t="s">
        <v>582</v>
      </c>
      <c r="AO315" s="15" t="s">
        <v>505</v>
      </c>
      <c r="AP315" s="15" t="s">
        <v>505</v>
      </c>
      <c r="AQ315" s="15" t="s">
        <v>505</v>
      </c>
      <c r="AS315" s="15" t="n">
        <v>5</v>
      </c>
      <c r="AT315" s="15" t="s">
        <v>524</v>
      </c>
      <c r="AW315" s="15" t="s">
        <v>505</v>
      </c>
      <c r="AX315" s="15" t="s">
        <v>505</v>
      </c>
      <c r="AY315" s="15" t="s">
        <v>505</v>
      </c>
      <c r="BA315" s="15" t="n">
        <v>2.75</v>
      </c>
      <c r="BB315" s="15" t="s">
        <v>755</v>
      </c>
      <c r="BE315" s="15" t="s">
        <v>505</v>
      </c>
      <c r="BF315" s="15" t="s">
        <v>505</v>
      </c>
      <c r="BG315" s="15" t="s">
        <v>505</v>
      </c>
      <c r="BI315" s="15" t="n">
        <v>7</v>
      </c>
      <c r="BJ315" s="15" t="s">
        <v>727</v>
      </c>
      <c r="BM315" s="15" t="s">
        <v>505</v>
      </c>
      <c r="BN315" s="15" t="s">
        <v>505</v>
      </c>
      <c r="BO315" s="15" t="s">
        <v>505</v>
      </c>
      <c r="BQ315" s="15" t="n">
        <v>4.25</v>
      </c>
      <c r="BR315" s="15" t="s">
        <v>741</v>
      </c>
      <c r="BU315" s="15" t="s">
        <v>505</v>
      </c>
      <c r="BV315" s="15" t="s">
        <v>505</v>
      </c>
      <c r="BW315" s="15" t="s">
        <v>505</v>
      </c>
      <c r="BY315" s="15" t="n">
        <v>4</v>
      </c>
      <c r="BZ315" s="15" t="s">
        <v>521</v>
      </c>
      <c r="CC315" s="15" t="s">
        <v>505</v>
      </c>
      <c r="CD315" s="15" t="s">
        <v>505</v>
      </c>
      <c r="CE315" s="15" t="s">
        <v>505</v>
      </c>
      <c r="CG315" s="15" t="n">
        <v>4</v>
      </c>
      <c r="CH315" s="15" t="s">
        <v>521</v>
      </c>
      <c r="CK315" s="15" t="s">
        <v>505</v>
      </c>
      <c r="CL315" s="15" t="s">
        <v>505</v>
      </c>
      <c r="CM315" s="15" t="s">
        <v>505</v>
      </c>
      <c r="CO315" s="15" t="n">
        <v>2.5</v>
      </c>
      <c r="CP315" s="15" t="s">
        <v>595</v>
      </c>
      <c r="CS315" s="15" t="s">
        <v>505</v>
      </c>
      <c r="CT315" s="15" t="s">
        <v>505</v>
      </c>
      <c r="CU315" s="15" t="s">
        <v>505</v>
      </c>
      <c r="CW315" s="15" t="n">
        <v>5</v>
      </c>
      <c r="CX315" s="15" t="s">
        <v>524</v>
      </c>
      <c r="DA315" s="15" t="s">
        <v>505</v>
      </c>
      <c r="DB315" s="15" t="s">
        <v>505</v>
      </c>
      <c r="DC315" s="15" t="s">
        <v>505</v>
      </c>
      <c r="DE315" s="15" t="n">
        <v>5</v>
      </c>
      <c r="DF315" s="15" t="s">
        <v>524</v>
      </c>
      <c r="DI315" s="15" t="s">
        <v>505</v>
      </c>
      <c r="DJ315" s="15" t="s">
        <v>505</v>
      </c>
      <c r="DK315" s="15" t="s">
        <v>505</v>
      </c>
      <c r="DM315" s="15" t="n">
        <v>8</v>
      </c>
      <c r="DN315" s="15" t="s">
        <v>733</v>
      </c>
      <c r="DQ315" s="15" t="s">
        <v>505</v>
      </c>
      <c r="DR315" s="15" t="s">
        <v>505</v>
      </c>
      <c r="DS315" s="15" t="s">
        <v>505</v>
      </c>
      <c r="DU315" s="15" t="n">
        <v>13</v>
      </c>
      <c r="DV315" s="15" t="s">
        <v>717</v>
      </c>
      <c r="DY315" s="15" t="s">
        <v>505</v>
      </c>
      <c r="DZ315" s="15" t="s">
        <v>505</v>
      </c>
      <c r="EA315" s="15" t="s">
        <v>505</v>
      </c>
      <c r="EC315" s="15" t="n">
        <v>5</v>
      </c>
      <c r="ED315" s="15" t="s">
        <v>524</v>
      </c>
      <c r="EG315" s="15" t="s">
        <v>505</v>
      </c>
      <c r="EH315" s="15" t="s">
        <v>505</v>
      </c>
      <c r="EI315" s="15" t="s">
        <v>505</v>
      </c>
      <c r="EK315" s="15" t="n">
        <v>15.5</v>
      </c>
      <c r="EL315" s="15" t="s">
        <v>1811</v>
      </c>
      <c r="EO315" s="15" t="s">
        <v>508</v>
      </c>
      <c r="EW315" s="15" t="s">
        <v>508</v>
      </c>
      <c r="FE315" s="15" t="s">
        <v>508</v>
      </c>
      <c r="FL315" s="15" t="s">
        <v>508</v>
      </c>
      <c r="FS315" s="15" t="s">
        <v>508</v>
      </c>
      <c r="FZ315" s="15" t="s">
        <v>508</v>
      </c>
      <c r="GG315" s="15" t="s">
        <v>508</v>
      </c>
      <c r="GN315" s="15" t="s">
        <v>505</v>
      </c>
      <c r="GO315" s="15" t="s">
        <v>505</v>
      </c>
      <c r="GP315" s="15" t="s">
        <v>505</v>
      </c>
      <c r="GR315" s="15" t="n">
        <v>2</v>
      </c>
      <c r="GS315" s="15" t="s">
        <v>520</v>
      </c>
      <c r="GV315" s="15" t="s">
        <v>505</v>
      </c>
      <c r="GW315" s="15" t="s">
        <v>505</v>
      </c>
      <c r="GX315" s="15" t="s">
        <v>505</v>
      </c>
      <c r="GZ315" s="15" t="n">
        <v>8.5</v>
      </c>
      <c r="HA315" s="15" t="s">
        <v>681</v>
      </c>
      <c r="HD315" s="15" t="s">
        <v>505</v>
      </c>
      <c r="HE315" s="15" t="s">
        <v>505</v>
      </c>
      <c r="HF315" s="15" t="s">
        <v>505</v>
      </c>
      <c r="HH315" s="15" t="n">
        <v>1.5</v>
      </c>
      <c r="HI315" s="15" t="s">
        <v>618</v>
      </c>
      <c r="HL315" s="15" t="s">
        <v>505</v>
      </c>
      <c r="HM315" s="15" t="s">
        <v>505</v>
      </c>
      <c r="HN315" s="15" t="s">
        <v>505</v>
      </c>
      <c r="HP315" s="15" t="n">
        <v>10</v>
      </c>
      <c r="HQ315" s="15" t="s">
        <v>525</v>
      </c>
      <c r="HT315" s="15" t="s">
        <v>505</v>
      </c>
      <c r="HU315" s="15" t="s">
        <v>505</v>
      </c>
      <c r="HV315" s="15" t="s">
        <v>505</v>
      </c>
      <c r="HX315" s="15" t="n">
        <v>6</v>
      </c>
      <c r="HY315" s="15" t="s">
        <v>613</v>
      </c>
      <c r="IB315" s="15" t="s">
        <v>505</v>
      </c>
      <c r="IC315" s="15" t="s">
        <v>505</v>
      </c>
      <c r="ID315" s="15" t="s">
        <v>505</v>
      </c>
      <c r="IF315" s="15" t="n">
        <v>7.5</v>
      </c>
      <c r="IG315" s="15" t="s">
        <v>739</v>
      </c>
      <c r="IJ315" s="15" t="s">
        <v>505</v>
      </c>
      <c r="IK315" s="15" t="s">
        <v>505</v>
      </c>
      <c r="IL315" s="15" t="s">
        <v>505</v>
      </c>
      <c r="IN315" s="15" t="n">
        <v>3.5</v>
      </c>
      <c r="IO315" s="15" t="s">
        <v>598</v>
      </c>
      <c r="IR315" s="15" t="s">
        <v>505</v>
      </c>
      <c r="IS315" s="15" t="s">
        <v>505</v>
      </c>
      <c r="IT315" s="15" t="s">
        <v>505</v>
      </c>
      <c r="IV315" s="15" t="n">
        <v>5</v>
      </c>
      <c r="IW315" s="15" t="s">
        <v>524</v>
      </c>
      <c r="IZ315" s="15" t="s">
        <v>505</v>
      </c>
      <c r="JA315" s="15" t="s">
        <v>505</v>
      </c>
      <c r="JB315" s="15" t="s">
        <v>505</v>
      </c>
      <c r="JD315" s="15" t="n">
        <v>23</v>
      </c>
      <c r="JE315" s="15" t="s">
        <v>1777</v>
      </c>
      <c r="JH315" s="15" t="s">
        <v>508</v>
      </c>
      <c r="JP315" s="15" t="s">
        <v>508</v>
      </c>
      <c r="KN315" s="15" t="s">
        <v>508</v>
      </c>
      <c r="KV315" s="15" t="s">
        <v>508</v>
      </c>
      <c r="LD315" s="15" t="s">
        <v>508</v>
      </c>
      <c r="LL315" s="15" t="s">
        <v>508</v>
      </c>
      <c r="LT315" s="15" t="s">
        <v>508</v>
      </c>
      <c r="MB315" s="15" t="s">
        <v>505</v>
      </c>
      <c r="MC315" s="15" t="s">
        <v>505</v>
      </c>
      <c r="MD315" s="15" t="s">
        <v>505</v>
      </c>
      <c r="MF315" s="15" t="n">
        <v>4</v>
      </c>
      <c r="MG315" s="15" t="s">
        <v>1809</v>
      </c>
      <c r="NH315" s="15" t="s">
        <v>509</v>
      </c>
      <c r="OU315" s="15" t="s">
        <v>510</v>
      </c>
      <c r="QI315" s="15" t="n">
        <v>344367866</v>
      </c>
      <c r="QJ315" s="15" t="s">
        <v>1812</v>
      </c>
      <c r="QK315" s="15" t="n">
        <v>44840.2093055556</v>
      </c>
      <c r="QN315" s="15" t="s">
        <v>513</v>
      </c>
      <c r="QQ315" s="15" t="n">
        <v>314</v>
      </c>
    </row>
    <row r="316" customFormat="false" ht="13.8" hidden="false" customHeight="false" outlineLevel="0" collapsed="false">
      <c r="A316" s="16" t="n">
        <v>44840.2744190278</v>
      </c>
      <c r="B316" s="16" t="n">
        <v>44840.2767973264</v>
      </c>
      <c r="C316" s="16" t="n">
        <v>44840</v>
      </c>
      <c r="D316" s="15" t="s">
        <v>553</v>
      </c>
      <c r="G316" s="16" t="n">
        <v>44840</v>
      </c>
      <c r="H316" s="15" t="s">
        <v>938</v>
      </c>
      <c r="I316" s="15" t="s">
        <v>1806</v>
      </c>
      <c r="J316" s="15" t="s">
        <v>1807</v>
      </c>
      <c r="K316" s="15" t="s">
        <v>1808</v>
      </c>
      <c r="L316" s="15" t="s">
        <v>601</v>
      </c>
      <c r="Q316" s="15" t="s">
        <v>505</v>
      </c>
      <c r="R316" s="15" t="s">
        <v>505</v>
      </c>
      <c r="S316" s="15" t="s">
        <v>505</v>
      </c>
      <c r="U316" s="15" t="n">
        <v>1.5</v>
      </c>
      <c r="V316" s="15" t="s">
        <v>618</v>
      </c>
      <c r="Y316" s="15" t="s">
        <v>505</v>
      </c>
      <c r="Z316" s="15" t="s">
        <v>505</v>
      </c>
      <c r="AA316" s="15" t="s">
        <v>505</v>
      </c>
      <c r="AC316" s="15" t="n">
        <v>4.5</v>
      </c>
      <c r="AD316" s="15" t="s">
        <v>582</v>
      </c>
      <c r="AG316" s="15" t="s">
        <v>505</v>
      </c>
      <c r="AH316" s="15" t="s">
        <v>505</v>
      </c>
      <c r="AI316" s="15" t="s">
        <v>505</v>
      </c>
      <c r="AK316" s="15" t="n">
        <v>4.5</v>
      </c>
      <c r="AL316" s="15" t="s">
        <v>582</v>
      </c>
      <c r="AO316" s="15" t="s">
        <v>505</v>
      </c>
      <c r="AP316" s="15" t="s">
        <v>505</v>
      </c>
      <c r="AQ316" s="15" t="s">
        <v>505</v>
      </c>
      <c r="AS316" s="15" t="n">
        <v>6</v>
      </c>
      <c r="AT316" s="15" t="s">
        <v>613</v>
      </c>
      <c r="AW316" s="15" t="s">
        <v>505</v>
      </c>
      <c r="AX316" s="15" t="s">
        <v>505</v>
      </c>
      <c r="AY316" s="15" t="s">
        <v>505</v>
      </c>
      <c r="BA316" s="15" t="n">
        <v>2.5</v>
      </c>
      <c r="BB316" s="15" t="s">
        <v>595</v>
      </c>
      <c r="BE316" s="15" t="s">
        <v>505</v>
      </c>
      <c r="BF316" s="15" t="s">
        <v>505</v>
      </c>
      <c r="BG316" s="15" t="s">
        <v>505</v>
      </c>
      <c r="BI316" s="15" t="n">
        <v>7</v>
      </c>
      <c r="BJ316" s="15" t="s">
        <v>727</v>
      </c>
      <c r="BM316" s="15" t="s">
        <v>505</v>
      </c>
      <c r="BN316" s="15" t="s">
        <v>505</v>
      </c>
      <c r="BO316" s="15" t="s">
        <v>505</v>
      </c>
      <c r="BQ316" s="15" t="n">
        <v>4.5</v>
      </c>
      <c r="BR316" s="15" t="s">
        <v>582</v>
      </c>
      <c r="BU316" s="15" t="s">
        <v>505</v>
      </c>
      <c r="BV316" s="15" t="s">
        <v>505</v>
      </c>
      <c r="BW316" s="15" t="s">
        <v>505</v>
      </c>
      <c r="BY316" s="15" t="n">
        <v>4</v>
      </c>
      <c r="BZ316" s="15" t="s">
        <v>521</v>
      </c>
      <c r="CC316" s="15" t="s">
        <v>505</v>
      </c>
      <c r="CD316" s="15" t="s">
        <v>505</v>
      </c>
      <c r="CE316" s="15" t="s">
        <v>505</v>
      </c>
      <c r="CG316" s="15" t="n">
        <v>4</v>
      </c>
      <c r="CH316" s="15" t="s">
        <v>521</v>
      </c>
      <c r="CK316" s="15" t="s">
        <v>505</v>
      </c>
      <c r="CL316" s="15" t="s">
        <v>505</v>
      </c>
      <c r="CM316" s="15" t="s">
        <v>505</v>
      </c>
      <c r="CO316" s="15" t="n">
        <v>2.5</v>
      </c>
      <c r="CP316" s="15" t="s">
        <v>595</v>
      </c>
      <c r="CS316" s="15" t="s">
        <v>505</v>
      </c>
      <c r="CT316" s="15" t="s">
        <v>505</v>
      </c>
      <c r="CU316" s="15" t="s">
        <v>505</v>
      </c>
      <c r="CW316" s="15" t="n">
        <v>5</v>
      </c>
      <c r="CX316" s="15" t="s">
        <v>524</v>
      </c>
      <c r="DA316" s="15" t="s">
        <v>505</v>
      </c>
      <c r="DB316" s="15" t="s">
        <v>505</v>
      </c>
      <c r="DC316" s="15" t="s">
        <v>505</v>
      </c>
      <c r="DE316" s="15" t="n">
        <v>5.5</v>
      </c>
      <c r="DF316" s="15" t="s">
        <v>757</v>
      </c>
      <c r="DI316" s="15" t="s">
        <v>505</v>
      </c>
      <c r="DJ316" s="15" t="s">
        <v>505</v>
      </c>
      <c r="DK316" s="15" t="s">
        <v>505</v>
      </c>
      <c r="DM316" s="15" t="n">
        <v>9</v>
      </c>
      <c r="DN316" s="15" t="s">
        <v>614</v>
      </c>
      <c r="DQ316" s="15" t="s">
        <v>505</v>
      </c>
      <c r="DR316" s="15" t="s">
        <v>505</v>
      </c>
      <c r="DS316" s="15" t="s">
        <v>505</v>
      </c>
      <c r="DU316" s="15" t="n">
        <v>13</v>
      </c>
      <c r="DV316" s="15" t="s">
        <v>717</v>
      </c>
      <c r="DY316" s="15" t="s">
        <v>505</v>
      </c>
      <c r="DZ316" s="15" t="s">
        <v>505</v>
      </c>
      <c r="EA316" s="15" t="s">
        <v>505</v>
      </c>
      <c r="EC316" s="15" t="n">
        <v>5</v>
      </c>
      <c r="ED316" s="15" t="s">
        <v>524</v>
      </c>
      <c r="EG316" s="15" t="s">
        <v>505</v>
      </c>
      <c r="EH316" s="15" t="s">
        <v>505</v>
      </c>
      <c r="EI316" s="15" t="s">
        <v>505</v>
      </c>
      <c r="EK316" s="15" t="n">
        <v>15.5</v>
      </c>
      <c r="EL316" s="15" t="s">
        <v>1811</v>
      </c>
      <c r="EO316" s="15" t="s">
        <v>508</v>
      </c>
      <c r="EW316" s="15" t="s">
        <v>508</v>
      </c>
      <c r="FE316" s="15" t="s">
        <v>508</v>
      </c>
      <c r="FL316" s="15" t="s">
        <v>508</v>
      </c>
      <c r="FS316" s="15" t="s">
        <v>508</v>
      </c>
      <c r="FZ316" s="15" t="s">
        <v>508</v>
      </c>
      <c r="GG316" s="15" t="s">
        <v>508</v>
      </c>
      <c r="GN316" s="15" t="s">
        <v>505</v>
      </c>
      <c r="GO316" s="15" t="s">
        <v>505</v>
      </c>
      <c r="GP316" s="15" t="s">
        <v>505</v>
      </c>
      <c r="GR316" s="15" t="n">
        <v>2</v>
      </c>
      <c r="GS316" s="15" t="s">
        <v>520</v>
      </c>
      <c r="GV316" s="15" t="s">
        <v>505</v>
      </c>
      <c r="GW316" s="15" t="s">
        <v>505</v>
      </c>
      <c r="GX316" s="15" t="s">
        <v>505</v>
      </c>
      <c r="GZ316" s="15" t="n">
        <v>8.5</v>
      </c>
      <c r="HA316" s="15" t="s">
        <v>681</v>
      </c>
      <c r="HD316" s="15" t="s">
        <v>505</v>
      </c>
      <c r="HE316" s="15" t="s">
        <v>505</v>
      </c>
      <c r="HF316" s="15" t="s">
        <v>505</v>
      </c>
      <c r="HH316" s="15" t="n">
        <v>2</v>
      </c>
      <c r="HI316" s="15" t="s">
        <v>520</v>
      </c>
      <c r="HL316" s="15" t="s">
        <v>505</v>
      </c>
      <c r="HM316" s="15" t="s">
        <v>505</v>
      </c>
      <c r="HN316" s="15" t="s">
        <v>505</v>
      </c>
      <c r="HP316" s="15" t="n">
        <v>11</v>
      </c>
      <c r="HQ316" s="15" t="s">
        <v>690</v>
      </c>
      <c r="HT316" s="15" t="s">
        <v>505</v>
      </c>
      <c r="HU316" s="15" t="s">
        <v>505</v>
      </c>
      <c r="HV316" s="15" t="s">
        <v>505</v>
      </c>
      <c r="HX316" s="15" t="n">
        <v>6.5</v>
      </c>
      <c r="HY316" s="15" t="s">
        <v>725</v>
      </c>
      <c r="IB316" s="15" t="s">
        <v>505</v>
      </c>
      <c r="IC316" s="15" t="s">
        <v>505</v>
      </c>
      <c r="ID316" s="15" t="s">
        <v>505</v>
      </c>
      <c r="IF316" s="15" t="n">
        <v>8</v>
      </c>
      <c r="IG316" s="15" t="s">
        <v>733</v>
      </c>
      <c r="IJ316" s="15" t="s">
        <v>505</v>
      </c>
      <c r="IK316" s="15" t="s">
        <v>505</v>
      </c>
      <c r="IL316" s="15" t="s">
        <v>505</v>
      </c>
      <c r="IN316" s="15" t="n">
        <v>3.5</v>
      </c>
      <c r="IO316" s="15" t="s">
        <v>598</v>
      </c>
      <c r="IR316" s="15" t="s">
        <v>505</v>
      </c>
      <c r="IS316" s="15" t="s">
        <v>505</v>
      </c>
      <c r="IT316" s="15" t="s">
        <v>505</v>
      </c>
      <c r="IV316" s="15" t="n">
        <v>5.5</v>
      </c>
      <c r="IW316" s="15" t="s">
        <v>757</v>
      </c>
      <c r="IZ316" s="15" t="s">
        <v>505</v>
      </c>
      <c r="JA316" s="15" t="s">
        <v>505</v>
      </c>
      <c r="JB316" s="15" t="s">
        <v>505</v>
      </c>
      <c r="JD316" s="15" t="n">
        <v>24</v>
      </c>
      <c r="JE316" s="15" t="s">
        <v>670</v>
      </c>
      <c r="JH316" s="15" t="s">
        <v>508</v>
      </c>
      <c r="JP316" s="15" t="s">
        <v>508</v>
      </c>
      <c r="KN316" s="15" t="s">
        <v>508</v>
      </c>
      <c r="KV316" s="15" t="s">
        <v>508</v>
      </c>
      <c r="LD316" s="15" t="s">
        <v>508</v>
      </c>
      <c r="LL316" s="15" t="s">
        <v>508</v>
      </c>
      <c r="LT316" s="15" t="s">
        <v>508</v>
      </c>
      <c r="MB316" s="15" t="s">
        <v>505</v>
      </c>
      <c r="MC316" s="15" t="s">
        <v>505</v>
      </c>
      <c r="MD316" s="15" t="s">
        <v>505</v>
      </c>
      <c r="MF316" s="15" t="n">
        <v>4</v>
      </c>
      <c r="MG316" s="15" t="s">
        <v>1809</v>
      </c>
      <c r="NH316" s="15" t="s">
        <v>509</v>
      </c>
      <c r="OU316" s="15" t="s">
        <v>510</v>
      </c>
      <c r="QI316" s="15" t="n">
        <v>344367874</v>
      </c>
      <c r="QJ316" s="15" t="s">
        <v>1813</v>
      </c>
      <c r="QK316" s="15" t="n">
        <v>44840.2093287037</v>
      </c>
      <c r="QN316" s="15" t="s">
        <v>513</v>
      </c>
      <c r="QQ316" s="15" t="n">
        <v>315</v>
      </c>
    </row>
    <row r="317" customFormat="false" ht="13.8" hidden="false" customHeight="false" outlineLevel="0" collapsed="false">
      <c r="A317" s="16" t="n">
        <v>44840.2768918519</v>
      </c>
      <c r="B317" s="16" t="n">
        <v>44840.2793078588</v>
      </c>
      <c r="C317" s="16" t="n">
        <v>44840</v>
      </c>
      <c r="D317" s="15" t="s">
        <v>553</v>
      </c>
      <c r="G317" s="16" t="n">
        <v>44840</v>
      </c>
      <c r="H317" s="15" t="s">
        <v>938</v>
      </c>
      <c r="I317" s="15" t="s">
        <v>1806</v>
      </c>
      <c r="J317" s="15" t="s">
        <v>1807</v>
      </c>
      <c r="K317" s="15" t="s">
        <v>1808</v>
      </c>
      <c r="L317" s="15" t="s">
        <v>601</v>
      </c>
      <c r="Q317" s="15" t="s">
        <v>505</v>
      </c>
      <c r="R317" s="15" t="s">
        <v>505</v>
      </c>
      <c r="S317" s="15" t="s">
        <v>505</v>
      </c>
      <c r="U317" s="15" t="n">
        <v>1.75</v>
      </c>
      <c r="V317" s="15" t="s">
        <v>736</v>
      </c>
      <c r="Y317" s="15" t="s">
        <v>505</v>
      </c>
      <c r="Z317" s="15" t="s">
        <v>505</v>
      </c>
      <c r="AA317" s="15" t="s">
        <v>505</v>
      </c>
      <c r="AC317" s="15" t="n">
        <v>4.5</v>
      </c>
      <c r="AD317" s="15" t="s">
        <v>582</v>
      </c>
      <c r="AG317" s="15" t="s">
        <v>505</v>
      </c>
      <c r="AH317" s="15" t="s">
        <v>505</v>
      </c>
      <c r="AI317" s="15" t="s">
        <v>505</v>
      </c>
      <c r="AK317" s="15" t="n">
        <v>4.25</v>
      </c>
      <c r="AL317" s="15" t="s">
        <v>741</v>
      </c>
      <c r="AO317" s="15" t="s">
        <v>505</v>
      </c>
      <c r="AP317" s="15" t="s">
        <v>505</v>
      </c>
      <c r="AQ317" s="15" t="s">
        <v>505</v>
      </c>
      <c r="AS317" s="15" t="n">
        <v>5.5</v>
      </c>
      <c r="AT317" s="15" t="s">
        <v>757</v>
      </c>
      <c r="AW317" s="15" t="s">
        <v>505</v>
      </c>
      <c r="AX317" s="15" t="s">
        <v>505</v>
      </c>
      <c r="AY317" s="15" t="s">
        <v>505</v>
      </c>
      <c r="BA317" s="15" t="n">
        <v>2.5</v>
      </c>
      <c r="BB317" s="15" t="s">
        <v>595</v>
      </c>
      <c r="BE317" s="15" t="s">
        <v>505</v>
      </c>
      <c r="BF317" s="15" t="s">
        <v>505</v>
      </c>
      <c r="BG317" s="15" t="s">
        <v>505</v>
      </c>
      <c r="BI317" s="15" t="n">
        <v>7.5</v>
      </c>
      <c r="BJ317" s="15" t="s">
        <v>739</v>
      </c>
      <c r="BM317" s="15" t="s">
        <v>505</v>
      </c>
      <c r="BN317" s="15" t="s">
        <v>505</v>
      </c>
      <c r="BO317" s="15" t="s">
        <v>505</v>
      </c>
      <c r="BQ317" s="15" t="n">
        <v>4.5</v>
      </c>
      <c r="BR317" s="15" t="s">
        <v>582</v>
      </c>
      <c r="BU317" s="15" t="s">
        <v>505</v>
      </c>
      <c r="BV317" s="15" t="s">
        <v>505</v>
      </c>
      <c r="BW317" s="15" t="s">
        <v>505</v>
      </c>
      <c r="BY317" s="15" t="n">
        <v>4</v>
      </c>
      <c r="BZ317" s="15" t="s">
        <v>521</v>
      </c>
      <c r="CC317" s="15" t="s">
        <v>505</v>
      </c>
      <c r="CD317" s="15" t="s">
        <v>505</v>
      </c>
      <c r="CE317" s="15" t="s">
        <v>505</v>
      </c>
      <c r="CG317" s="15" t="n">
        <v>4</v>
      </c>
      <c r="CH317" s="15" t="s">
        <v>521</v>
      </c>
      <c r="CK317" s="15" t="s">
        <v>505</v>
      </c>
      <c r="CL317" s="15" t="s">
        <v>505</v>
      </c>
      <c r="CM317" s="15" t="s">
        <v>505</v>
      </c>
      <c r="CO317" s="15" t="n">
        <v>2.5</v>
      </c>
      <c r="CP317" s="15" t="s">
        <v>595</v>
      </c>
      <c r="CS317" s="15" t="s">
        <v>505</v>
      </c>
      <c r="CT317" s="15" t="s">
        <v>505</v>
      </c>
      <c r="CU317" s="15" t="s">
        <v>505</v>
      </c>
      <c r="CW317" s="15" t="n">
        <v>5.5</v>
      </c>
      <c r="CX317" s="15" t="s">
        <v>757</v>
      </c>
      <c r="DA317" s="15" t="s">
        <v>505</v>
      </c>
      <c r="DB317" s="15" t="s">
        <v>505</v>
      </c>
      <c r="DC317" s="15" t="s">
        <v>505</v>
      </c>
      <c r="DE317" s="15" t="n">
        <v>6</v>
      </c>
      <c r="DF317" s="15" t="s">
        <v>613</v>
      </c>
      <c r="DI317" s="15" t="s">
        <v>505</v>
      </c>
      <c r="DJ317" s="15" t="s">
        <v>505</v>
      </c>
      <c r="DK317" s="15" t="s">
        <v>505</v>
      </c>
      <c r="DM317" s="15" t="n">
        <v>9</v>
      </c>
      <c r="DN317" s="15" t="s">
        <v>614</v>
      </c>
      <c r="DQ317" s="15" t="s">
        <v>505</v>
      </c>
      <c r="DR317" s="15" t="s">
        <v>505</v>
      </c>
      <c r="DS317" s="15" t="s">
        <v>505</v>
      </c>
      <c r="DU317" s="15" t="n">
        <v>13.5</v>
      </c>
      <c r="DV317" s="15" t="s">
        <v>804</v>
      </c>
      <c r="DY317" s="15" t="s">
        <v>505</v>
      </c>
      <c r="DZ317" s="15" t="s">
        <v>505</v>
      </c>
      <c r="EA317" s="15" t="s">
        <v>505</v>
      </c>
      <c r="EC317" s="15" t="n">
        <v>5</v>
      </c>
      <c r="ED317" s="15" t="s">
        <v>524</v>
      </c>
      <c r="EG317" s="15" t="s">
        <v>505</v>
      </c>
      <c r="EH317" s="15" t="s">
        <v>505</v>
      </c>
      <c r="EI317" s="15" t="s">
        <v>505</v>
      </c>
      <c r="EK317" s="15" t="n">
        <v>15.5</v>
      </c>
      <c r="EL317" s="15" t="s">
        <v>1811</v>
      </c>
      <c r="EO317" s="15" t="s">
        <v>508</v>
      </c>
      <c r="EW317" s="15" t="s">
        <v>508</v>
      </c>
      <c r="FE317" s="15" t="s">
        <v>508</v>
      </c>
      <c r="FL317" s="15" t="s">
        <v>508</v>
      </c>
      <c r="FS317" s="15" t="s">
        <v>508</v>
      </c>
      <c r="FZ317" s="15" t="s">
        <v>508</v>
      </c>
      <c r="GG317" s="15" t="s">
        <v>508</v>
      </c>
      <c r="GN317" s="15" t="s">
        <v>505</v>
      </c>
      <c r="GO317" s="15" t="s">
        <v>505</v>
      </c>
      <c r="GP317" s="15" t="s">
        <v>505</v>
      </c>
      <c r="GR317" s="15" t="n">
        <v>2</v>
      </c>
      <c r="GS317" s="15" t="s">
        <v>520</v>
      </c>
      <c r="GV317" s="15" t="s">
        <v>505</v>
      </c>
      <c r="GW317" s="15" t="s">
        <v>505</v>
      </c>
      <c r="GX317" s="15" t="s">
        <v>505</v>
      </c>
      <c r="GZ317" s="15" t="n">
        <v>8.5</v>
      </c>
      <c r="HA317" s="15" t="s">
        <v>681</v>
      </c>
      <c r="HD317" s="15" t="s">
        <v>505</v>
      </c>
      <c r="HE317" s="15" t="s">
        <v>505</v>
      </c>
      <c r="HF317" s="15" t="s">
        <v>505</v>
      </c>
      <c r="HH317" s="15" t="n">
        <v>1.5</v>
      </c>
      <c r="HI317" s="15" t="s">
        <v>618</v>
      </c>
      <c r="HL317" s="15" t="s">
        <v>505</v>
      </c>
      <c r="HM317" s="15" t="s">
        <v>505</v>
      </c>
      <c r="HN317" s="15" t="s">
        <v>505</v>
      </c>
      <c r="HP317" s="15" t="n">
        <v>11</v>
      </c>
      <c r="HQ317" s="15" t="s">
        <v>690</v>
      </c>
      <c r="HT317" s="15" t="s">
        <v>505</v>
      </c>
      <c r="HU317" s="15" t="s">
        <v>505</v>
      </c>
      <c r="HV317" s="15" t="s">
        <v>505</v>
      </c>
      <c r="HX317" s="15" t="n">
        <v>6.5</v>
      </c>
      <c r="HY317" s="15" t="s">
        <v>725</v>
      </c>
      <c r="IB317" s="15" t="s">
        <v>505</v>
      </c>
      <c r="IC317" s="15" t="s">
        <v>505</v>
      </c>
      <c r="ID317" s="15" t="s">
        <v>505</v>
      </c>
      <c r="IF317" s="15" t="n">
        <v>7.5</v>
      </c>
      <c r="IG317" s="15" t="s">
        <v>739</v>
      </c>
      <c r="IJ317" s="15" t="s">
        <v>505</v>
      </c>
      <c r="IK317" s="15" t="s">
        <v>505</v>
      </c>
      <c r="IL317" s="15" t="s">
        <v>505</v>
      </c>
      <c r="IN317" s="15" t="n">
        <v>3.5</v>
      </c>
      <c r="IO317" s="15" t="s">
        <v>598</v>
      </c>
      <c r="IR317" s="15" t="s">
        <v>505</v>
      </c>
      <c r="IS317" s="15" t="s">
        <v>505</v>
      </c>
      <c r="IT317" s="15" t="s">
        <v>505</v>
      </c>
      <c r="IV317" s="15" t="n">
        <v>5</v>
      </c>
      <c r="IW317" s="15" t="s">
        <v>524</v>
      </c>
      <c r="IZ317" s="15" t="s">
        <v>505</v>
      </c>
      <c r="JA317" s="15" t="s">
        <v>505</v>
      </c>
      <c r="JB317" s="15" t="s">
        <v>505</v>
      </c>
      <c r="JD317" s="15" t="n">
        <v>23</v>
      </c>
      <c r="JE317" s="15" t="s">
        <v>1777</v>
      </c>
      <c r="JH317" s="15" t="s">
        <v>508</v>
      </c>
      <c r="JP317" s="15" t="s">
        <v>508</v>
      </c>
      <c r="KN317" s="15" t="s">
        <v>508</v>
      </c>
      <c r="KV317" s="15" t="s">
        <v>508</v>
      </c>
      <c r="LD317" s="15" t="s">
        <v>508</v>
      </c>
      <c r="LL317" s="15" t="s">
        <v>508</v>
      </c>
      <c r="LT317" s="15" t="s">
        <v>508</v>
      </c>
      <c r="MB317" s="15" t="s">
        <v>505</v>
      </c>
      <c r="MC317" s="15" t="s">
        <v>505</v>
      </c>
      <c r="MD317" s="15" t="s">
        <v>505</v>
      </c>
      <c r="MF317" s="15" t="n">
        <v>4</v>
      </c>
      <c r="MG317" s="15" t="s">
        <v>1809</v>
      </c>
      <c r="NH317" s="15" t="s">
        <v>509</v>
      </c>
      <c r="OU317" s="15" t="s">
        <v>510</v>
      </c>
      <c r="QI317" s="15" t="n">
        <v>344367876</v>
      </c>
      <c r="QJ317" s="15" t="s">
        <v>1814</v>
      </c>
      <c r="QK317" s="15" t="n">
        <v>44840.2093518519</v>
      </c>
      <c r="QN317" s="15" t="s">
        <v>513</v>
      </c>
      <c r="QQ317" s="15" t="n">
        <v>316</v>
      </c>
    </row>
    <row r="318" customFormat="false" ht="13.8" hidden="false" customHeight="false" outlineLevel="0" collapsed="false">
      <c r="A318" s="16" t="n">
        <v>44840.2794220833</v>
      </c>
      <c r="B318" s="16" t="n">
        <v>44840.2800275579</v>
      </c>
      <c r="C318" s="16" t="n">
        <v>44840</v>
      </c>
      <c r="D318" s="15" t="s">
        <v>553</v>
      </c>
      <c r="G318" s="16" t="n">
        <v>44840</v>
      </c>
      <c r="H318" s="15" t="s">
        <v>938</v>
      </c>
      <c r="I318" s="15" t="s">
        <v>1806</v>
      </c>
      <c r="J318" s="15" t="s">
        <v>1807</v>
      </c>
      <c r="K318" s="15" t="s">
        <v>1808</v>
      </c>
      <c r="L318" s="15" t="s">
        <v>563</v>
      </c>
      <c r="AG318" s="15" t="s">
        <v>508</v>
      </c>
      <c r="FE318" s="15" t="s">
        <v>505</v>
      </c>
      <c r="FF318" s="15" t="s">
        <v>505</v>
      </c>
      <c r="FG318" s="15" t="s">
        <v>508</v>
      </c>
      <c r="FH318" s="15" t="n">
        <v>3</v>
      </c>
      <c r="FI318" s="15" t="n">
        <v>1</v>
      </c>
      <c r="FJ318" s="15" t="s">
        <v>696</v>
      </c>
      <c r="NH318" s="15" t="s">
        <v>509</v>
      </c>
      <c r="OU318" s="15" t="s">
        <v>510</v>
      </c>
      <c r="QI318" s="15" t="n">
        <v>344367880</v>
      </c>
      <c r="QJ318" s="15" t="s">
        <v>1815</v>
      </c>
      <c r="QK318" s="15" t="n">
        <v>44840.2093518519</v>
      </c>
      <c r="QN318" s="15" t="s">
        <v>513</v>
      </c>
      <c r="QQ318" s="15" t="n">
        <v>317</v>
      </c>
    </row>
    <row r="319" customFormat="false" ht="13.8" hidden="false" customHeight="false" outlineLevel="0" collapsed="false">
      <c r="A319" s="16" t="n">
        <v>44840.2801368403</v>
      </c>
      <c r="B319" s="16" t="n">
        <v>44840.2805392708</v>
      </c>
      <c r="C319" s="16" t="n">
        <v>44840</v>
      </c>
      <c r="D319" s="15" t="s">
        <v>553</v>
      </c>
      <c r="G319" s="16" t="n">
        <v>44840</v>
      </c>
      <c r="H319" s="15" t="s">
        <v>938</v>
      </c>
      <c r="I319" s="15" t="s">
        <v>1806</v>
      </c>
      <c r="J319" s="15" t="s">
        <v>1807</v>
      </c>
      <c r="K319" s="15" t="s">
        <v>1808</v>
      </c>
      <c r="L319" s="15" t="s">
        <v>563</v>
      </c>
      <c r="AG319" s="15" t="s">
        <v>508</v>
      </c>
      <c r="FE319" s="15" t="s">
        <v>505</v>
      </c>
      <c r="FF319" s="15" t="s">
        <v>505</v>
      </c>
      <c r="FG319" s="15" t="s">
        <v>508</v>
      </c>
      <c r="FH319" s="15" t="n">
        <v>3</v>
      </c>
      <c r="FI319" s="15" t="n">
        <v>1</v>
      </c>
      <c r="FJ319" s="15" t="s">
        <v>696</v>
      </c>
      <c r="NH319" s="15" t="s">
        <v>509</v>
      </c>
      <c r="OU319" s="15" t="s">
        <v>510</v>
      </c>
      <c r="QI319" s="15" t="n">
        <v>344367881</v>
      </c>
      <c r="QJ319" s="15" t="s">
        <v>1816</v>
      </c>
      <c r="QK319" s="15" t="n">
        <v>44840.209375</v>
      </c>
      <c r="QN319" s="15" t="s">
        <v>513</v>
      </c>
      <c r="QQ319" s="15" t="n">
        <v>318</v>
      </c>
    </row>
    <row r="320" customFormat="false" ht="13.8" hidden="false" customHeight="false" outlineLevel="0" collapsed="false">
      <c r="A320" s="16" t="n">
        <v>44840.2805976389</v>
      </c>
      <c r="B320" s="16" t="n">
        <v>44840.2810144907</v>
      </c>
      <c r="C320" s="16" t="n">
        <v>44840</v>
      </c>
      <c r="D320" s="15" t="s">
        <v>553</v>
      </c>
      <c r="G320" s="16" t="n">
        <v>44840</v>
      </c>
      <c r="H320" s="15" t="s">
        <v>938</v>
      </c>
      <c r="I320" s="15" t="s">
        <v>1806</v>
      </c>
      <c r="J320" s="15" t="s">
        <v>1807</v>
      </c>
      <c r="K320" s="15" t="s">
        <v>1808</v>
      </c>
      <c r="L320" s="15" t="s">
        <v>563</v>
      </c>
      <c r="AG320" s="15" t="s">
        <v>508</v>
      </c>
      <c r="FE320" s="15" t="s">
        <v>505</v>
      </c>
      <c r="FF320" s="15" t="s">
        <v>505</v>
      </c>
      <c r="FG320" s="15" t="s">
        <v>508</v>
      </c>
      <c r="FH320" s="15" t="n">
        <v>3</v>
      </c>
      <c r="FI320" s="15" t="n">
        <v>1</v>
      </c>
      <c r="FJ320" s="15" t="s">
        <v>696</v>
      </c>
      <c r="NH320" s="15" t="s">
        <v>509</v>
      </c>
      <c r="OU320" s="15" t="s">
        <v>510</v>
      </c>
      <c r="QI320" s="15" t="n">
        <v>344367889</v>
      </c>
      <c r="QJ320" s="15" t="s">
        <v>1817</v>
      </c>
      <c r="QK320" s="15" t="n">
        <v>44840.2093865741</v>
      </c>
      <c r="QN320" s="15" t="s">
        <v>513</v>
      </c>
      <c r="QQ320" s="15" t="n">
        <v>319</v>
      </c>
    </row>
    <row r="321" customFormat="false" ht="13.8" hidden="false" customHeight="false" outlineLevel="0" collapsed="false">
      <c r="A321" s="16" t="n">
        <v>44840.2810790741</v>
      </c>
      <c r="B321" s="16" t="n">
        <v>44840.2815251389</v>
      </c>
      <c r="C321" s="16" t="n">
        <v>44840</v>
      </c>
      <c r="D321" s="15" t="s">
        <v>553</v>
      </c>
      <c r="G321" s="16" t="n">
        <v>44840</v>
      </c>
      <c r="H321" s="15" t="s">
        <v>938</v>
      </c>
      <c r="I321" s="15" t="s">
        <v>1806</v>
      </c>
      <c r="J321" s="15" t="s">
        <v>1807</v>
      </c>
      <c r="K321" s="15" t="s">
        <v>1808</v>
      </c>
      <c r="L321" s="15" t="s">
        <v>563</v>
      </c>
      <c r="AG321" s="15" t="s">
        <v>508</v>
      </c>
      <c r="FE321" s="15" t="s">
        <v>505</v>
      </c>
      <c r="FF321" s="15" t="s">
        <v>505</v>
      </c>
      <c r="FG321" s="15" t="s">
        <v>508</v>
      </c>
      <c r="FH321" s="15" t="n">
        <v>3</v>
      </c>
      <c r="FI321" s="15" t="n">
        <v>1</v>
      </c>
      <c r="FJ321" s="15" t="s">
        <v>696</v>
      </c>
      <c r="NH321" s="15" t="s">
        <v>509</v>
      </c>
      <c r="OU321" s="15" t="s">
        <v>510</v>
      </c>
      <c r="QI321" s="15" t="n">
        <v>344367897</v>
      </c>
      <c r="QJ321" s="15" t="s">
        <v>1818</v>
      </c>
      <c r="QK321" s="15" t="n">
        <v>44840.2094212963</v>
      </c>
      <c r="QN321" s="15" t="s">
        <v>513</v>
      </c>
      <c r="QQ321" s="15" t="n">
        <v>320</v>
      </c>
    </row>
    <row r="322" customFormat="false" ht="13.8" hidden="false" customHeight="false" outlineLevel="0" collapsed="false">
      <c r="A322" s="16" t="n">
        <v>44840.2815892477</v>
      </c>
      <c r="B322" s="16" t="n">
        <v>44840.2821123843</v>
      </c>
      <c r="C322" s="16" t="n">
        <v>44840</v>
      </c>
      <c r="D322" s="15" t="s">
        <v>553</v>
      </c>
      <c r="G322" s="16" t="n">
        <v>44840</v>
      </c>
      <c r="H322" s="15" t="s">
        <v>938</v>
      </c>
      <c r="I322" s="15" t="s">
        <v>1806</v>
      </c>
      <c r="J322" s="15" t="s">
        <v>1807</v>
      </c>
      <c r="K322" s="15" t="s">
        <v>1808</v>
      </c>
      <c r="L322" s="15" t="s">
        <v>568</v>
      </c>
      <c r="EO322" s="15" t="s">
        <v>505</v>
      </c>
      <c r="EP322" s="15" t="s">
        <v>505</v>
      </c>
      <c r="EQ322" s="15" t="s">
        <v>505</v>
      </c>
      <c r="ES322" s="15" t="n">
        <v>13</v>
      </c>
      <c r="ET322" s="15" t="s">
        <v>717</v>
      </c>
      <c r="EW322" s="15" t="s">
        <v>505</v>
      </c>
      <c r="EX322" s="15" t="s">
        <v>505</v>
      </c>
      <c r="EY322" s="15" t="s">
        <v>505</v>
      </c>
      <c r="FA322" s="15" t="n">
        <v>45</v>
      </c>
      <c r="FB322" s="15" t="s">
        <v>985</v>
      </c>
      <c r="NH322" s="15" t="s">
        <v>509</v>
      </c>
      <c r="OU322" s="15" t="s">
        <v>510</v>
      </c>
      <c r="QI322" s="15" t="n">
        <v>344367901</v>
      </c>
      <c r="QJ322" s="15" t="s">
        <v>1819</v>
      </c>
      <c r="QK322" s="15" t="n">
        <v>44840.2094444444</v>
      </c>
      <c r="QN322" s="15" t="s">
        <v>513</v>
      </c>
      <c r="QQ322" s="15" t="n">
        <v>321</v>
      </c>
    </row>
    <row r="323" customFormat="false" ht="13.8" hidden="false" customHeight="false" outlineLevel="0" collapsed="false">
      <c r="A323" s="16" t="n">
        <v>44840.2821715046</v>
      </c>
      <c r="B323" s="16" t="n">
        <v>44840.2826493055</v>
      </c>
      <c r="C323" s="16" t="n">
        <v>44840</v>
      </c>
      <c r="D323" s="15" t="s">
        <v>553</v>
      </c>
      <c r="G323" s="16" t="n">
        <v>44840</v>
      </c>
      <c r="H323" s="15" t="s">
        <v>938</v>
      </c>
      <c r="I323" s="15" t="s">
        <v>1806</v>
      </c>
      <c r="J323" s="15" t="s">
        <v>1807</v>
      </c>
      <c r="K323" s="15" t="s">
        <v>1808</v>
      </c>
      <c r="L323" s="15" t="s">
        <v>568</v>
      </c>
      <c r="EO323" s="15" t="s">
        <v>505</v>
      </c>
      <c r="EP323" s="15" t="s">
        <v>505</v>
      </c>
      <c r="EQ323" s="15" t="s">
        <v>505</v>
      </c>
      <c r="ES323" s="15" t="n">
        <v>13</v>
      </c>
      <c r="ET323" s="15" t="s">
        <v>717</v>
      </c>
      <c r="EW323" s="15" t="s">
        <v>505</v>
      </c>
      <c r="EX323" s="15" t="s">
        <v>505</v>
      </c>
      <c r="EY323" s="15" t="s">
        <v>505</v>
      </c>
      <c r="FA323" s="15" t="n">
        <v>45</v>
      </c>
      <c r="FB323" s="15" t="s">
        <v>985</v>
      </c>
      <c r="NH323" s="15" t="s">
        <v>509</v>
      </c>
      <c r="OU323" s="15" t="s">
        <v>510</v>
      </c>
      <c r="QI323" s="15" t="n">
        <v>344367904</v>
      </c>
      <c r="QJ323" s="15" t="s">
        <v>1820</v>
      </c>
      <c r="QK323" s="15" t="n">
        <v>44840.2094560185</v>
      </c>
      <c r="QN323" s="15" t="s">
        <v>513</v>
      </c>
      <c r="QQ323" s="15" t="n">
        <v>322</v>
      </c>
    </row>
    <row r="324" customFormat="false" ht="13.8" hidden="false" customHeight="false" outlineLevel="0" collapsed="false">
      <c r="A324" s="16" t="n">
        <v>44840.2827099884</v>
      </c>
      <c r="B324" s="16" t="n">
        <v>44840.2831345486</v>
      </c>
      <c r="C324" s="16" t="n">
        <v>44840</v>
      </c>
      <c r="D324" s="15" t="s">
        <v>553</v>
      </c>
      <c r="G324" s="16" t="n">
        <v>44840</v>
      </c>
      <c r="H324" s="15" t="s">
        <v>938</v>
      </c>
      <c r="I324" s="15" t="s">
        <v>1806</v>
      </c>
      <c r="J324" s="15" t="s">
        <v>1807</v>
      </c>
      <c r="K324" s="15" t="s">
        <v>1808</v>
      </c>
      <c r="L324" s="15" t="s">
        <v>568</v>
      </c>
      <c r="EO324" s="15" t="s">
        <v>505</v>
      </c>
      <c r="EP324" s="15" t="s">
        <v>505</v>
      </c>
      <c r="EQ324" s="15" t="s">
        <v>505</v>
      </c>
      <c r="ES324" s="15" t="n">
        <v>13</v>
      </c>
      <c r="ET324" s="15" t="s">
        <v>717</v>
      </c>
      <c r="EW324" s="15" t="s">
        <v>505</v>
      </c>
      <c r="EX324" s="15" t="s">
        <v>505</v>
      </c>
      <c r="EY324" s="15" t="s">
        <v>505</v>
      </c>
      <c r="FA324" s="15" t="n">
        <v>45</v>
      </c>
      <c r="FB324" s="15" t="s">
        <v>985</v>
      </c>
      <c r="NH324" s="15" t="s">
        <v>509</v>
      </c>
      <c r="OU324" s="15" t="s">
        <v>510</v>
      </c>
      <c r="QI324" s="15" t="n">
        <v>344367909</v>
      </c>
      <c r="QJ324" s="15" t="s">
        <v>1821</v>
      </c>
      <c r="QK324" s="15" t="n">
        <v>44840.2094675926</v>
      </c>
      <c r="QN324" s="15" t="s">
        <v>513</v>
      </c>
      <c r="QQ324" s="15" t="n">
        <v>323</v>
      </c>
    </row>
    <row r="325" customFormat="false" ht="13.8" hidden="false" customHeight="false" outlineLevel="0" collapsed="false">
      <c r="A325" s="16" t="n">
        <v>44840.2832072106</v>
      </c>
      <c r="B325" s="16" t="n">
        <v>44840.2837315509</v>
      </c>
      <c r="C325" s="16" t="n">
        <v>44840</v>
      </c>
      <c r="D325" s="15" t="s">
        <v>553</v>
      </c>
      <c r="G325" s="16" t="n">
        <v>44840</v>
      </c>
      <c r="H325" s="15" t="s">
        <v>938</v>
      </c>
      <c r="I325" s="15" t="s">
        <v>1806</v>
      </c>
      <c r="J325" s="15" t="s">
        <v>1807</v>
      </c>
      <c r="K325" s="15" t="s">
        <v>1808</v>
      </c>
      <c r="L325" s="15" t="s">
        <v>568</v>
      </c>
      <c r="EO325" s="15" t="s">
        <v>505</v>
      </c>
      <c r="EP325" s="15" t="s">
        <v>505</v>
      </c>
      <c r="EQ325" s="15" t="s">
        <v>505</v>
      </c>
      <c r="ES325" s="15" t="n">
        <v>13.5</v>
      </c>
      <c r="ET325" s="15" t="s">
        <v>804</v>
      </c>
      <c r="EW325" s="15" t="s">
        <v>505</v>
      </c>
      <c r="EX325" s="15" t="s">
        <v>505</v>
      </c>
      <c r="EY325" s="15" t="s">
        <v>505</v>
      </c>
      <c r="FA325" s="15" t="n">
        <v>47</v>
      </c>
      <c r="FB325" s="15" t="s">
        <v>828</v>
      </c>
      <c r="NH325" s="15" t="s">
        <v>509</v>
      </c>
      <c r="OU325" s="15" t="s">
        <v>510</v>
      </c>
      <c r="QI325" s="15" t="n">
        <v>344367912</v>
      </c>
      <c r="QJ325" s="15" t="s">
        <v>1822</v>
      </c>
      <c r="QK325" s="15" t="n">
        <v>44840.2094907407</v>
      </c>
      <c r="QN325" s="15" t="s">
        <v>513</v>
      </c>
      <c r="QQ325" s="15" t="n">
        <v>324</v>
      </c>
    </row>
    <row r="326" customFormat="false" ht="13.8" hidden="false" customHeight="false" outlineLevel="0" collapsed="false">
      <c r="A326" s="16" t="n">
        <v>44840.2837886458</v>
      </c>
      <c r="B326" s="16" t="n">
        <v>44840.2846703009</v>
      </c>
      <c r="C326" s="16" t="n">
        <v>44840</v>
      </c>
      <c r="D326" s="15" t="s">
        <v>553</v>
      </c>
      <c r="G326" s="16" t="n">
        <v>44840</v>
      </c>
      <c r="H326" s="15" t="s">
        <v>938</v>
      </c>
      <c r="I326" s="15" t="s">
        <v>1806</v>
      </c>
      <c r="J326" s="15" t="s">
        <v>1807</v>
      </c>
      <c r="K326" s="15" t="s">
        <v>1808</v>
      </c>
      <c r="L326" s="15" t="s">
        <v>594</v>
      </c>
      <c r="FL326" s="15" t="s">
        <v>505</v>
      </c>
      <c r="FM326" s="15" t="s">
        <v>505</v>
      </c>
      <c r="FN326" s="15" t="s">
        <v>505</v>
      </c>
      <c r="FP326" s="15" t="n">
        <v>4</v>
      </c>
      <c r="FQ326" s="15" t="s">
        <v>521</v>
      </c>
      <c r="FS326" s="15" t="s">
        <v>505</v>
      </c>
      <c r="FT326" s="15" t="s">
        <v>505</v>
      </c>
      <c r="FU326" s="15" t="s">
        <v>505</v>
      </c>
      <c r="FW326" s="15" t="n">
        <v>4</v>
      </c>
      <c r="FX326" s="15" t="s">
        <v>521</v>
      </c>
      <c r="FZ326" s="15" t="s">
        <v>505</v>
      </c>
      <c r="GA326" s="15" t="s">
        <v>505</v>
      </c>
      <c r="GB326" s="15" t="s">
        <v>505</v>
      </c>
      <c r="GD326" s="15" t="n">
        <v>5</v>
      </c>
      <c r="GE326" s="15" t="s">
        <v>524</v>
      </c>
      <c r="GG326" s="15" t="s">
        <v>505</v>
      </c>
      <c r="GH326" s="15" t="s">
        <v>505</v>
      </c>
      <c r="GI326" s="15" t="s">
        <v>505</v>
      </c>
      <c r="GK326" s="15" t="n">
        <v>4.5</v>
      </c>
      <c r="GL326" s="15" t="s">
        <v>582</v>
      </c>
      <c r="NH326" s="15" t="s">
        <v>509</v>
      </c>
      <c r="OU326" s="15" t="s">
        <v>510</v>
      </c>
      <c r="QI326" s="15" t="n">
        <v>344367915</v>
      </c>
      <c r="QJ326" s="15" t="s">
        <v>1823</v>
      </c>
      <c r="QK326" s="15" t="n">
        <v>44840.2095138889</v>
      </c>
      <c r="QN326" s="15" t="s">
        <v>513</v>
      </c>
      <c r="QQ326" s="15" t="n">
        <v>325</v>
      </c>
    </row>
    <row r="327" customFormat="false" ht="13.8" hidden="false" customHeight="false" outlineLevel="0" collapsed="false">
      <c r="A327" s="16" t="n">
        <v>44840.2847260532</v>
      </c>
      <c r="B327" s="16" t="n">
        <v>44840.285401794</v>
      </c>
      <c r="C327" s="16" t="n">
        <v>44840</v>
      </c>
      <c r="D327" s="15" t="s">
        <v>553</v>
      </c>
      <c r="G327" s="16" t="n">
        <v>44840</v>
      </c>
      <c r="H327" s="15" t="s">
        <v>938</v>
      </c>
      <c r="I327" s="15" t="s">
        <v>1806</v>
      </c>
      <c r="J327" s="15" t="s">
        <v>1807</v>
      </c>
      <c r="K327" s="15" t="s">
        <v>1808</v>
      </c>
      <c r="L327" s="15" t="s">
        <v>594</v>
      </c>
      <c r="FL327" s="15" t="s">
        <v>505</v>
      </c>
      <c r="FM327" s="15" t="s">
        <v>505</v>
      </c>
      <c r="FN327" s="15" t="s">
        <v>505</v>
      </c>
      <c r="FP327" s="15" t="n">
        <v>4</v>
      </c>
      <c r="FQ327" s="15" t="s">
        <v>521</v>
      </c>
      <c r="FS327" s="15" t="s">
        <v>505</v>
      </c>
      <c r="FT327" s="15" t="s">
        <v>505</v>
      </c>
      <c r="FU327" s="15" t="s">
        <v>505</v>
      </c>
      <c r="FW327" s="15" t="n">
        <v>4</v>
      </c>
      <c r="FX327" s="15" t="s">
        <v>521</v>
      </c>
      <c r="FZ327" s="15" t="s">
        <v>505</v>
      </c>
      <c r="GA327" s="15" t="s">
        <v>505</v>
      </c>
      <c r="GB327" s="15" t="s">
        <v>505</v>
      </c>
      <c r="GD327" s="15" t="n">
        <v>5</v>
      </c>
      <c r="GE327" s="15" t="s">
        <v>524</v>
      </c>
      <c r="GG327" s="15" t="s">
        <v>505</v>
      </c>
      <c r="GH327" s="15" t="s">
        <v>505</v>
      </c>
      <c r="GI327" s="15" t="s">
        <v>505</v>
      </c>
      <c r="GK327" s="15" t="n">
        <v>4.5</v>
      </c>
      <c r="GL327" s="15" t="s">
        <v>582</v>
      </c>
      <c r="NH327" s="15" t="s">
        <v>509</v>
      </c>
      <c r="OU327" s="15" t="s">
        <v>510</v>
      </c>
      <c r="QI327" s="15" t="n">
        <v>344367920</v>
      </c>
      <c r="QJ327" s="15" t="s">
        <v>1824</v>
      </c>
      <c r="QK327" s="15" t="n">
        <v>44840.2095601852</v>
      </c>
      <c r="QN327" s="15" t="s">
        <v>513</v>
      </c>
      <c r="QQ327" s="15" t="n">
        <v>326</v>
      </c>
    </row>
    <row r="328" customFormat="false" ht="13.8" hidden="false" customHeight="false" outlineLevel="0" collapsed="false">
      <c r="A328" s="16" t="n">
        <v>44840.2854565046</v>
      </c>
      <c r="B328" s="16" t="n">
        <v>44840.2862516319</v>
      </c>
      <c r="C328" s="16" t="n">
        <v>44840</v>
      </c>
      <c r="D328" s="15" t="s">
        <v>553</v>
      </c>
      <c r="G328" s="16" t="n">
        <v>44840</v>
      </c>
      <c r="H328" s="15" t="s">
        <v>938</v>
      </c>
      <c r="I328" s="15" t="s">
        <v>1806</v>
      </c>
      <c r="J328" s="15" t="s">
        <v>1807</v>
      </c>
      <c r="K328" s="15" t="s">
        <v>1808</v>
      </c>
      <c r="L328" s="15" t="s">
        <v>594</v>
      </c>
      <c r="FL328" s="15" t="s">
        <v>505</v>
      </c>
      <c r="FM328" s="15" t="s">
        <v>505</v>
      </c>
      <c r="FN328" s="15" t="s">
        <v>505</v>
      </c>
      <c r="FP328" s="15" t="n">
        <v>4</v>
      </c>
      <c r="FQ328" s="15" t="s">
        <v>521</v>
      </c>
      <c r="FS328" s="15" t="s">
        <v>505</v>
      </c>
      <c r="FT328" s="15" t="s">
        <v>505</v>
      </c>
      <c r="FU328" s="15" t="s">
        <v>505</v>
      </c>
      <c r="FW328" s="15" t="n">
        <v>3.5</v>
      </c>
      <c r="FX328" s="15" t="s">
        <v>598</v>
      </c>
      <c r="FZ328" s="15" t="s">
        <v>505</v>
      </c>
      <c r="GA328" s="15" t="s">
        <v>505</v>
      </c>
      <c r="GB328" s="15" t="s">
        <v>505</v>
      </c>
      <c r="GD328" s="15" t="n">
        <v>5</v>
      </c>
      <c r="GE328" s="15" t="s">
        <v>524</v>
      </c>
      <c r="GG328" s="15" t="s">
        <v>505</v>
      </c>
      <c r="GH328" s="15" t="s">
        <v>505</v>
      </c>
      <c r="GI328" s="15" t="s">
        <v>505</v>
      </c>
      <c r="GK328" s="15" t="n">
        <v>4.5</v>
      </c>
      <c r="GL328" s="15" t="s">
        <v>582</v>
      </c>
      <c r="NH328" s="15" t="s">
        <v>509</v>
      </c>
      <c r="OU328" s="15" t="s">
        <v>510</v>
      </c>
      <c r="QI328" s="15" t="n">
        <v>344367926</v>
      </c>
      <c r="QJ328" s="15" t="s">
        <v>1825</v>
      </c>
      <c r="QK328" s="15" t="n">
        <v>44840.2096064815</v>
      </c>
      <c r="QN328" s="15" t="s">
        <v>513</v>
      </c>
      <c r="QQ328" s="15" t="n">
        <v>327</v>
      </c>
    </row>
    <row r="329" customFormat="false" ht="13.8" hidden="false" customHeight="false" outlineLevel="0" collapsed="false">
      <c r="A329" s="16" t="n">
        <v>44840.2864450579</v>
      </c>
      <c r="B329" s="16" t="n">
        <v>44840.2870432639</v>
      </c>
      <c r="C329" s="16" t="n">
        <v>44840</v>
      </c>
      <c r="D329" s="15" t="s">
        <v>553</v>
      </c>
      <c r="G329" s="16" t="n">
        <v>44840</v>
      </c>
      <c r="H329" s="15" t="s">
        <v>938</v>
      </c>
      <c r="I329" s="15" t="s">
        <v>1806</v>
      </c>
      <c r="J329" s="15" t="s">
        <v>1807</v>
      </c>
      <c r="K329" s="15" t="s">
        <v>1808</v>
      </c>
      <c r="L329" s="15" t="s">
        <v>594</v>
      </c>
      <c r="FL329" s="15" t="s">
        <v>505</v>
      </c>
      <c r="FM329" s="15" t="s">
        <v>505</v>
      </c>
      <c r="FN329" s="15" t="s">
        <v>505</v>
      </c>
      <c r="FP329" s="15" t="n">
        <v>3.5</v>
      </c>
      <c r="FQ329" s="15" t="s">
        <v>598</v>
      </c>
      <c r="FS329" s="15" t="s">
        <v>505</v>
      </c>
      <c r="FT329" s="15" t="s">
        <v>505</v>
      </c>
      <c r="FU329" s="15" t="s">
        <v>505</v>
      </c>
      <c r="FW329" s="15" t="n">
        <v>3.5</v>
      </c>
      <c r="FX329" s="15" t="s">
        <v>598</v>
      </c>
      <c r="FZ329" s="15" t="s">
        <v>505</v>
      </c>
      <c r="GA329" s="15" t="s">
        <v>505</v>
      </c>
      <c r="GB329" s="15" t="s">
        <v>505</v>
      </c>
      <c r="GD329" s="15" t="n">
        <v>5</v>
      </c>
      <c r="GE329" s="15" t="s">
        <v>524</v>
      </c>
      <c r="GG329" s="15" t="s">
        <v>505</v>
      </c>
      <c r="GH329" s="15" t="s">
        <v>505</v>
      </c>
      <c r="GI329" s="15" t="s">
        <v>505</v>
      </c>
      <c r="GK329" s="15" t="n">
        <v>4.5</v>
      </c>
      <c r="GL329" s="15" t="s">
        <v>582</v>
      </c>
      <c r="NH329" s="15" t="s">
        <v>509</v>
      </c>
      <c r="OU329" s="15" t="s">
        <v>510</v>
      </c>
      <c r="QI329" s="15" t="n">
        <v>344367976</v>
      </c>
      <c r="QJ329" s="15" t="s">
        <v>1826</v>
      </c>
      <c r="QK329" s="15" t="n">
        <v>44840.21</v>
      </c>
      <c r="QN329" s="15" t="s">
        <v>513</v>
      </c>
      <c r="QQ329" s="15" t="n">
        <v>328</v>
      </c>
    </row>
    <row r="330" customFormat="false" ht="13.8" hidden="false" customHeight="false" outlineLevel="0" collapsed="false">
      <c r="A330" s="16" t="n">
        <v>44840.2871079282</v>
      </c>
      <c r="B330" s="16" t="n">
        <v>44840.2878571991</v>
      </c>
      <c r="C330" s="16" t="n">
        <v>44840</v>
      </c>
      <c r="D330" s="15" t="s">
        <v>553</v>
      </c>
      <c r="G330" s="16" t="n">
        <v>44840</v>
      </c>
      <c r="H330" s="15" t="s">
        <v>938</v>
      </c>
      <c r="I330" s="15" t="s">
        <v>1806</v>
      </c>
      <c r="J330" s="15" t="s">
        <v>1807</v>
      </c>
      <c r="K330" s="15" t="s">
        <v>1808</v>
      </c>
      <c r="L330" s="15" t="s">
        <v>517</v>
      </c>
      <c r="MN330" s="15" t="s">
        <v>505</v>
      </c>
      <c r="MO330" s="15" t="s">
        <v>518</v>
      </c>
      <c r="MQ330" s="15" t="s">
        <v>519</v>
      </c>
      <c r="MS330" s="15" t="s">
        <v>505</v>
      </c>
      <c r="MT330" s="15" t="s">
        <v>505</v>
      </c>
      <c r="MV330" s="15" t="n">
        <v>15</v>
      </c>
      <c r="MW330" s="15" t="s">
        <v>546</v>
      </c>
      <c r="NF330" s="15" t="s">
        <v>546</v>
      </c>
      <c r="NG330" s="15" t="s">
        <v>547</v>
      </c>
      <c r="NH330" s="15" t="s">
        <v>509</v>
      </c>
      <c r="OU330" s="15" t="s">
        <v>510</v>
      </c>
      <c r="QI330" s="15" t="n">
        <v>344367982</v>
      </c>
      <c r="QJ330" s="15" t="s">
        <v>1827</v>
      </c>
      <c r="QK330" s="15" t="n">
        <v>44840.2100462963</v>
      </c>
      <c r="QN330" s="15" t="s">
        <v>513</v>
      </c>
      <c r="QQ330" s="15" t="n">
        <v>329</v>
      </c>
    </row>
    <row r="331" customFormat="false" ht="13.8" hidden="false" customHeight="false" outlineLevel="0" collapsed="false">
      <c r="A331" s="16" t="n">
        <v>44840.2879164699</v>
      </c>
      <c r="B331" s="16" t="n">
        <v>44840.2883851505</v>
      </c>
      <c r="C331" s="16" t="n">
        <v>44840</v>
      </c>
      <c r="D331" s="15" t="s">
        <v>553</v>
      </c>
      <c r="G331" s="16" t="n">
        <v>44840</v>
      </c>
      <c r="H331" s="15" t="s">
        <v>938</v>
      </c>
      <c r="I331" s="15" t="s">
        <v>1806</v>
      </c>
      <c r="J331" s="15" t="s">
        <v>1807</v>
      </c>
      <c r="K331" s="15" t="s">
        <v>1808</v>
      </c>
      <c r="L331" s="15" t="s">
        <v>504</v>
      </c>
      <c r="JX331" s="15" t="s">
        <v>505</v>
      </c>
      <c r="JY331" s="15" t="s">
        <v>505</v>
      </c>
      <c r="JZ331" s="15" t="s">
        <v>505</v>
      </c>
      <c r="KB331" s="15" t="n">
        <v>0.15</v>
      </c>
      <c r="KC331" s="15" t="s">
        <v>506</v>
      </c>
      <c r="KF331" s="15" t="s">
        <v>508</v>
      </c>
      <c r="NH331" s="15" t="s">
        <v>509</v>
      </c>
      <c r="OU331" s="15" t="s">
        <v>510</v>
      </c>
      <c r="QI331" s="15" t="n">
        <v>344367987</v>
      </c>
      <c r="QJ331" s="15" t="s">
        <v>1828</v>
      </c>
      <c r="QK331" s="15" t="n">
        <v>44840.2100810185</v>
      </c>
      <c r="QN331" s="15" t="s">
        <v>513</v>
      </c>
      <c r="QQ331" s="15" t="n">
        <v>330</v>
      </c>
    </row>
    <row r="332" customFormat="false" ht="13.8" hidden="false" customHeight="false" outlineLevel="0" collapsed="false">
      <c r="A332" s="16" t="n">
        <v>44840.2884599537</v>
      </c>
      <c r="B332" s="16" t="n">
        <v>44840.2895561227</v>
      </c>
      <c r="C332" s="16" t="n">
        <v>44840</v>
      </c>
      <c r="D332" s="15" t="s">
        <v>553</v>
      </c>
      <c r="G332" s="16" t="n">
        <v>44840</v>
      </c>
      <c r="H332" s="15" t="s">
        <v>938</v>
      </c>
      <c r="I332" s="15" t="s">
        <v>1806</v>
      </c>
      <c r="J332" s="15" t="s">
        <v>1807</v>
      </c>
      <c r="K332" s="15" t="s">
        <v>1808</v>
      </c>
      <c r="L332" s="15" t="s">
        <v>576</v>
      </c>
      <c r="IR332" s="15" t="s">
        <v>505</v>
      </c>
      <c r="IS332" s="15" t="s">
        <v>505</v>
      </c>
      <c r="IT332" s="15" t="s">
        <v>505</v>
      </c>
      <c r="IV332" s="15" t="n">
        <v>5.5</v>
      </c>
      <c r="IW332" s="15" t="s">
        <v>757</v>
      </c>
      <c r="JH332" s="15" t="s">
        <v>505</v>
      </c>
      <c r="JI332" s="15" t="s">
        <v>505</v>
      </c>
      <c r="JJ332" s="15" t="s">
        <v>505</v>
      </c>
      <c r="JL332" s="15" t="n">
        <v>23</v>
      </c>
      <c r="JM332" s="15" t="s">
        <v>1777</v>
      </c>
      <c r="JP332" s="15" t="s">
        <v>505</v>
      </c>
      <c r="JQ332" s="15" t="s">
        <v>505</v>
      </c>
      <c r="JR332" s="15" t="s">
        <v>505</v>
      </c>
      <c r="JT332" s="15" t="n">
        <v>20</v>
      </c>
      <c r="JU332" s="15" t="s">
        <v>528</v>
      </c>
      <c r="KN332" s="15" t="s">
        <v>505</v>
      </c>
      <c r="KO332" s="15" t="s">
        <v>505</v>
      </c>
      <c r="KP332" s="15" t="s">
        <v>505</v>
      </c>
      <c r="KR332" s="15" t="n">
        <v>8</v>
      </c>
      <c r="KS332" s="15" t="s">
        <v>733</v>
      </c>
      <c r="KV332" s="15" t="s">
        <v>505</v>
      </c>
      <c r="KW332" s="15" t="s">
        <v>505</v>
      </c>
      <c r="KX332" s="15" t="s">
        <v>505</v>
      </c>
      <c r="KZ332" s="15" t="n">
        <v>8</v>
      </c>
      <c r="LA332" s="15" t="s">
        <v>733</v>
      </c>
      <c r="LD332" s="15" t="s">
        <v>505</v>
      </c>
      <c r="LE332" s="15" t="s">
        <v>505</v>
      </c>
      <c r="LF332" s="15" t="s">
        <v>505</v>
      </c>
      <c r="LH332" s="15" t="n">
        <v>15</v>
      </c>
      <c r="LI332" s="15" t="s">
        <v>546</v>
      </c>
      <c r="LL332" s="15" t="s">
        <v>505</v>
      </c>
      <c r="LM332" s="15" t="s">
        <v>505</v>
      </c>
      <c r="LN332" s="15" t="s">
        <v>505</v>
      </c>
      <c r="LP332" s="15" t="n">
        <v>14</v>
      </c>
      <c r="LQ332" s="15" t="s">
        <v>743</v>
      </c>
      <c r="LT332" s="15" t="s">
        <v>505</v>
      </c>
      <c r="LU332" s="15" t="s">
        <v>505</v>
      </c>
      <c r="LV332" s="15" t="s">
        <v>505</v>
      </c>
      <c r="LX332" s="15" t="n">
        <v>15</v>
      </c>
      <c r="LY332" s="15" t="s">
        <v>546</v>
      </c>
      <c r="NH332" s="15" t="s">
        <v>509</v>
      </c>
      <c r="OU332" s="15" t="s">
        <v>510</v>
      </c>
      <c r="QI332" s="15" t="n">
        <v>344367999</v>
      </c>
      <c r="QJ332" s="15" t="s">
        <v>1829</v>
      </c>
      <c r="QK332" s="15" t="n">
        <v>44840.2101273148</v>
      </c>
      <c r="QN332" s="15" t="s">
        <v>513</v>
      </c>
      <c r="QQ332" s="15" t="n">
        <v>331</v>
      </c>
    </row>
    <row r="333" customFormat="false" ht="13.8" hidden="false" customHeight="false" outlineLevel="0" collapsed="false">
      <c r="A333" s="16" t="n">
        <v>44840.2896245023</v>
      </c>
      <c r="B333" s="16" t="n">
        <v>44840.2905130556</v>
      </c>
      <c r="C333" s="16" t="n">
        <v>44840</v>
      </c>
      <c r="D333" s="15" t="s">
        <v>553</v>
      </c>
      <c r="G333" s="16" t="n">
        <v>44840</v>
      </c>
      <c r="H333" s="15" t="s">
        <v>938</v>
      </c>
      <c r="I333" s="15" t="s">
        <v>1806</v>
      </c>
      <c r="J333" s="15" t="s">
        <v>1807</v>
      </c>
      <c r="K333" s="15" t="s">
        <v>1808</v>
      </c>
      <c r="L333" s="15" t="s">
        <v>576</v>
      </c>
      <c r="IR333" s="15" t="s">
        <v>505</v>
      </c>
      <c r="IS333" s="15" t="s">
        <v>505</v>
      </c>
      <c r="IT333" s="15" t="s">
        <v>505</v>
      </c>
      <c r="IV333" s="15" t="n">
        <v>5.5</v>
      </c>
      <c r="IW333" s="15" t="s">
        <v>757</v>
      </c>
      <c r="JH333" s="15" t="s">
        <v>505</v>
      </c>
      <c r="JI333" s="15" t="s">
        <v>505</v>
      </c>
      <c r="JJ333" s="15" t="s">
        <v>505</v>
      </c>
      <c r="JL333" s="15" t="n">
        <v>25</v>
      </c>
      <c r="JM333" s="15" t="s">
        <v>1117</v>
      </c>
      <c r="JP333" s="15" t="s">
        <v>505</v>
      </c>
      <c r="JQ333" s="15" t="s">
        <v>505</v>
      </c>
      <c r="JR333" s="15" t="s">
        <v>505</v>
      </c>
      <c r="JT333" s="15" t="n">
        <v>20</v>
      </c>
      <c r="JU333" s="15" t="s">
        <v>528</v>
      </c>
      <c r="KN333" s="15" t="s">
        <v>505</v>
      </c>
      <c r="KO333" s="15" t="s">
        <v>505</v>
      </c>
      <c r="KP333" s="15" t="s">
        <v>505</v>
      </c>
      <c r="KR333" s="15" t="n">
        <v>8</v>
      </c>
      <c r="KS333" s="15" t="s">
        <v>733</v>
      </c>
      <c r="KV333" s="15" t="s">
        <v>505</v>
      </c>
      <c r="KW333" s="15" t="s">
        <v>505</v>
      </c>
      <c r="KX333" s="15" t="s">
        <v>505</v>
      </c>
      <c r="KZ333" s="15" t="n">
        <v>6</v>
      </c>
      <c r="LA333" s="15" t="s">
        <v>613</v>
      </c>
      <c r="LD333" s="15" t="s">
        <v>505</v>
      </c>
      <c r="LE333" s="15" t="s">
        <v>505</v>
      </c>
      <c r="LF333" s="15" t="s">
        <v>505</v>
      </c>
      <c r="LH333" s="15" t="n">
        <v>15</v>
      </c>
      <c r="LI333" s="15" t="s">
        <v>546</v>
      </c>
      <c r="LL333" s="15" t="s">
        <v>505</v>
      </c>
      <c r="LM333" s="15" t="s">
        <v>505</v>
      </c>
      <c r="LN333" s="15" t="s">
        <v>505</v>
      </c>
      <c r="LP333" s="15" t="n">
        <v>14</v>
      </c>
      <c r="LQ333" s="15" t="s">
        <v>743</v>
      </c>
      <c r="LT333" s="15" t="s">
        <v>505</v>
      </c>
      <c r="LU333" s="15" t="s">
        <v>505</v>
      </c>
      <c r="LV333" s="15" t="s">
        <v>505</v>
      </c>
      <c r="LX333" s="15" t="n">
        <v>15</v>
      </c>
      <c r="LY333" s="15" t="s">
        <v>546</v>
      </c>
      <c r="NH333" s="15" t="s">
        <v>509</v>
      </c>
      <c r="OU333" s="15" t="s">
        <v>510</v>
      </c>
      <c r="QI333" s="15" t="n">
        <v>344368004</v>
      </c>
      <c r="QJ333" s="15" t="s">
        <v>1830</v>
      </c>
      <c r="QK333" s="15" t="n">
        <v>44840.2101736111</v>
      </c>
      <c r="QN333" s="15" t="s">
        <v>513</v>
      </c>
      <c r="QQ333" s="15" t="n">
        <v>332</v>
      </c>
    </row>
    <row r="334" customFormat="false" ht="13.8" hidden="false" customHeight="false" outlineLevel="0" collapsed="false">
      <c r="A334" s="16" t="n">
        <v>44840.2905800926</v>
      </c>
      <c r="B334" s="16" t="n">
        <v>44840.2915626736</v>
      </c>
      <c r="C334" s="16" t="n">
        <v>44840</v>
      </c>
      <c r="D334" s="15" t="s">
        <v>553</v>
      </c>
      <c r="G334" s="16" t="n">
        <v>44840</v>
      </c>
      <c r="H334" s="15" t="s">
        <v>938</v>
      </c>
      <c r="I334" s="15" t="s">
        <v>1806</v>
      </c>
      <c r="J334" s="15" t="s">
        <v>1807</v>
      </c>
      <c r="K334" s="15" t="s">
        <v>1808</v>
      </c>
      <c r="L334" s="15" t="s">
        <v>576</v>
      </c>
      <c r="IR334" s="15" t="s">
        <v>505</v>
      </c>
      <c r="IS334" s="15" t="s">
        <v>505</v>
      </c>
      <c r="IT334" s="15" t="s">
        <v>505</v>
      </c>
      <c r="IV334" s="15" t="n">
        <v>5.5</v>
      </c>
      <c r="IW334" s="15" t="s">
        <v>757</v>
      </c>
      <c r="JH334" s="15" t="s">
        <v>505</v>
      </c>
      <c r="JI334" s="15" t="s">
        <v>505</v>
      </c>
      <c r="JJ334" s="15" t="s">
        <v>505</v>
      </c>
      <c r="JL334" s="15" t="n">
        <v>21</v>
      </c>
      <c r="JM334" s="15" t="s">
        <v>1508</v>
      </c>
      <c r="JP334" s="15" t="s">
        <v>505</v>
      </c>
      <c r="JQ334" s="15" t="s">
        <v>505</v>
      </c>
      <c r="JR334" s="15" t="s">
        <v>505</v>
      </c>
      <c r="JT334" s="15" t="n">
        <v>20</v>
      </c>
      <c r="JU334" s="15" t="s">
        <v>528</v>
      </c>
      <c r="KN334" s="15" t="s">
        <v>505</v>
      </c>
      <c r="KO334" s="15" t="s">
        <v>505</v>
      </c>
      <c r="KP334" s="15" t="s">
        <v>505</v>
      </c>
      <c r="KR334" s="15" t="n">
        <v>8</v>
      </c>
      <c r="KS334" s="15" t="s">
        <v>733</v>
      </c>
      <c r="KV334" s="15" t="s">
        <v>505</v>
      </c>
      <c r="KW334" s="15" t="s">
        <v>505</v>
      </c>
      <c r="KX334" s="15" t="s">
        <v>505</v>
      </c>
      <c r="KZ334" s="15" t="n">
        <v>8</v>
      </c>
      <c r="LA334" s="15" t="s">
        <v>733</v>
      </c>
      <c r="LD334" s="15" t="s">
        <v>505</v>
      </c>
      <c r="LE334" s="15" t="s">
        <v>505</v>
      </c>
      <c r="LF334" s="15" t="s">
        <v>505</v>
      </c>
      <c r="LH334" s="15" t="n">
        <v>15</v>
      </c>
      <c r="LI334" s="15" t="s">
        <v>546</v>
      </c>
      <c r="LL334" s="15" t="s">
        <v>505</v>
      </c>
      <c r="LM334" s="15" t="s">
        <v>505</v>
      </c>
      <c r="LN334" s="15" t="s">
        <v>505</v>
      </c>
      <c r="LP334" s="15" t="n">
        <v>12</v>
      </c>
      <c r="LQ334" s="15" t="s">
        <v>580</v>
      </c>
      <c r="LT334" s="15" t="s">
        <v>505</v>
      </c>
      <c r="LU334" s="15" t="s">
        <v>505</v>
      </c>
      <c r="LV334" s="15" t="s">
        <v>505</v>
      </c>
      <c r="LX334" s="15" t="n">
        <v>14</v>
      </c>
      <c r="LY334" s="15" t="s">
        <v>743</v>
      </c>
      <c r="NH334" s="15" t="s">
        <v>509</v>
      </c>
      <c r="OU334" s="15" t="s">
        <v>510</v>
      </c>
      <c r="QI334" s="15" t="n">
        <v>344368030</v>
      </c>
      <c r="QJ334" s="15" t="s">
        <v>1831</v>
      </c>
      <c r="QK334" s="15" t="n">
        <v>44840.2102662037</v>
      </c>
      <c r="QN334" s="15" t="s">
        <v>513</v>
      </c>
      <c r="QQ334" s="15" t="n">
        <v>333</v>
      </c>
    </row>
    <row r="335" customFormat="false" ht="13.8" hidden="false" customHeight="false" outlineLevel="0" collapsed="false">
      <c r="A335" s="16" t="n">
        <v>44840.2916305787</v>
      </c>
      <c r="B335" s="16" t="n">
        <v>44840.2924572685</v>
      </c>
      <c r="C335" s="16" t="n">
        <v>44840</v>
      </c>
      <c r="D335" s="15" t="s">
        <v>553</v>
      </c>
      <c r="G335" s="16" t="n">
        <v>44840</v>
      </c>
      <c r="H335" s="15" t="s">
        <v>938</v>
      </c>
      <c r="I335" s="15" t="s">
        <v>1806</v>
      </c>
      <c r="J335" s="15" t="s">
        <v>1807</v>
      </c>
      <c r="K335" s="15" t="s">
        <v>1808</v>
      </c>
      <c r="L335" s="15" t="s">
        <v>576</v>
      </c>
      <c r="IR335" s="15" t="s">
        <v>505</v>
      </c>
      <c r="IS335" s="15" t="s">
        <v>505</v>
      </c>
      <c r="IT335" s="15" t="s">
        <v>505</v>
      </c>
      <c r="IV335" s="15" t="n">
        <v>5.5</v>
      </c>
      <c r="IW335" s="15" t="s">
        <v>757</v>
      </c>
      <c r="JH335" s="15" t="s">
        <v>505</v>
      </c>
      <c r="JI335" s="15" t="s">
        <v>505</v>
      </c>
      <c r="JJ335" s="15" t="s">
        <v>505</v>
      </c>
      <c r="JL335" s="15" t="n">
        <v>20</v>
      </c>
      <c r="JM335" s="15" t="s">
        <v>528</v>
      </c>
      <c r="JP335" s="15" t="s">
        <v>505</v>
      </c>
      <c r="JQ335" s="15" t="s">
        <v>505</v>
      </c>
      <c r="JR335" s="15" t="s">
        <v>505</v>
      </c>
      <c r="JT335" s="15" t="n">
        <v>18</v>
      </c>
      <c r="JU335" s="15" t="s">
        <v>584</v>
      </c>
      <c r="KN335" s="15" t="s">
        <v>505</v>
      </c>
      <c r="KO335" s="15" t="s">
        <v>505</v>
      </c>
      <c r="KP335" s="15" t="s">
        <v>505</v>
      </c>
      <c r="KR335" s="15" t="n">
        <v>10</v>
      </c>
      <c r="KS335" s="15" t="s">
        <v>525</v>
      </c>
      <c r="KV335" s="15" t="s">
        <v>505</v>
      </c>
      <c r="KW335" s="15" t="s">
        <v>505</v>
      </c>
      <c r="KX335" s="15" t="s">
        <v>505</v>
      </c>
      <c r="KZ335" s="15" t="n">
        <v>8</v>
      </c>
      <c r="LA335" s="15" t="s">
        <v>733</v>
      </c>
      <c r="LD335" s="15" t="s">
        <v>505</v>
      </c>
      <c r="LE335" s="15" t="s">
        <v>505</v>
      </c>
      <c r="LF335" s="15" t="s">
        <v>505</v>
      </c>
      <c r="LH335" s="15" t="n">
        <v>14</v>
      </c>
      <c r="LI335" s="15" t="s">
        <v>743</v>
      </c>
      <c r="LL335" s="15" t="s">
        <v>505</v>
      </c>
      <c r="LM335" s="15" t="s">
        <v>505</v>
      </c>
      <c r="LN335" s="15" t="s">
        <v>505</v>
      </c>
      <c r="LP335" s="15" t="n">
        <v>14</v>
      </c>
      <c r="LQ335" s="15" t="s">
        <v>743</v>
      </c>
      <c r="LT335" s="15" t="s">
        <v>505</v>
      </c>
      <c r="LU335" s="15" t="s">
        <v>505</v>
      </c>
      <c r="LV335" s="15" t="s">
        <v>505</v>
      </c>
      <c r="LX335" s="15" t="n">
        <v>15</v>
      </c>
      <c r="LY335" s="15" t="s">
        <v>546</v>
      </c>
      <c r="NH335" s="15" t="s">
        <v>509</v>
      </c>
      <c r="OU335" s="15" t="s">
        <v>510</v>
      </c>
      <c r="QI335" s="15" t="n">
        <v>344368049</v>
      </c>
      <c r="QJ335" s="15" t="s">
        <v>1832</v>
      </c>
      <c r="QK335" s="15" t="n">
        <v>44840.2103125</v>
      </c>
      <c r="QN335" s="15" t="s">
        <v>513</v>
      </c>
      <c r="QQ335" s="15" t="n">
        <v>334</v>
      </c>
    </row>
    <row r="336" customFormat="false" ht="13.8" hidden="false" customHeight="false" outlineLevel="0" collapsed="false">
      <c r="A336" s="16" t="n">
        <v>44840.2941665509</v>
      </c>
      <c r="B336" s="16" t="n">
        <v>44840.2967799653</v>
      </c>
      <c r="C336" s="16" t="n">
        <v>44840</v>
      </c>
      <c r="D336" s="15" t="s">
        <v>553</v>
      </c>
      <c r="G336" s="16" t="n">
        <v>44840</v>
      </c>
      <c r="H336" s="15" t="s">
        <v>938</v>
      </c>
      <c r="I336" s="15" t="s">
        <v>1806</v>
      </c>
      <c r="J336" s="15" t="s">
        <v>1833</v>
      </c>
      <c r="K336" s="15" t="s">
        <v>1834</v>
      </c>
      <c r="L336" s="15" t="s">
        <v>601</v>
      </c>
      <c r="Q336" s="15" t="s">
        <v>505</v>
      </c>
      <c r="R336" s="15" t="s">
        <v>505</v>
      </c>
      <c r="S336" s="15" t="s">
        <v>505</v>
      </c>
      <c r="U336" s="15" t="n">
        <v>1.5</v>
      </c>
      <c r="V336" s="15" t="s">
        <v>618</v>
      </c>
      <c r="Y336" s="15" t="s">
        <v>505</v>
      </c>
      <c r="Z336" s="15" t="s">
        <v>505</v>
      </c>
      <c r="AA336" s="15" t="s">
        <v>505</v>
      </c>
      <c r="AC336" s="15" t="n">
        <v>4.5</v>
      </c>
      <c r="AD336" s="15" t="s">
        <v>582</v>
      </c>
      <c r="AG336" s="15" t="s">
        <v>505</v>
      </c>
      <c r="AH336" s="15" t="s">
        <v>505</v>
      </c>
      <c r="AI336" s="15" t="s">
        <v>505</v>
      </c>
      <c r="AK336" s="15" t="n">
        <v>4.5</v>
      </c>
      <c r="AL336" s="15" t="s">
        <v>582</v>
      </c>
      <c r="AO336" s="15" t="s">
        <v>505</v>
      </c>
      <c r="AP336" s="15" t="s">
        <v>505</v>
      </c>
      <c r="AQ336" s="15" t="s">
        <v>505</v>
      </c>
      <c r="AS336" s="15" t="n">
        <v>5</v>
      </c>
      <c r="AT336" s="15" t="s">
        <v>524</v>
      </c>
      <c r="AW336" s="15" t="s">
        <v>505</v>
      </c>
      <c r="AX336" s="15" t="s">
        <v>505</v>
      </c>
      <c r="AY336" s="15" t="s">
        <v>505</v>
      </c>
      <c r="BA336" s="15" t="n">
        <v>2.5</v>
      </c>
      <c r="BB336" s="15" t="s">
        <v>595</v>
      </c>
      <c r="BE336" s="15" t="s">
        <v>505</v>
      </c>
      <c r="BF336" s="15" t="s">
        <v>505</v>
      </c>
      <c r="BG336" s="15" t="s">
        <v>505</v>
      </c>
      <c r="BI336" s="15" t="n">
        <v>7</v>
      </c>
      <c r="BJ336" s="15" t="s">
        <v>727</v>
      </c>
      <c r="BM336" s="15" t="s">
        <v>505</v>
      </c>
      <c r="BN336" s="15" t="s">
        <v>505</v>
      </c>
      <c r="BO336" s="15" t="s">
        <v>505</v>
      </c>
      <c r="BQ336" s="15" t="n">
        <v>4.5</v>
      </c>
      <c r="BR336" s="15" t="s">
        <v>582</v>
      </c>
      <c r="BU336" s="15" t="s">
        <v>505</v>
      </c>
      <c r="BV336" s="15" t="s">
        <v>505</v>
      </c>
      <c r="BW336" s="15" t="s">
        <v>505</v>
      </c>
      <c r="BY336" s="15" t="n">
        <v>4</v>
      </c>
      <c r="BZ336" s="15" t="s">
        <v>521</v>
      </c>
      <c r="CC336" s="15" t="s">
        <v>505</v>
      </c>
      <c r="CD336" s="15" t="s">
        <v>505</v>
      </c>
      <c r="CE336" s="15" t="s">
        <v>505</v>
      </c>
      <c r="CG336" s="15" t="n">
        <v>4</v>
      </c>
      <c r="CH336" s="15" t="s">
        <v>521</v>
      </c>
      <c r="CK336" s="15" t="s">
        <v>505</v>
      </c>
      <c r="CL336" s="15" t="s">
        <v>505</v>
      </c>
      <c r="CM336" s="15" t="s">
        <v>505</v>
      </c>
      <c r="CO336" s="15" t="n">
        <v>2.5</v>
      </c>
      <c r="CP336" s="15" t="s">
        <v>595</v>
      </c>
      <c r="CS336" s="15" t="s">
        <v>505</v>
      </c>
      <c r="CT336" s="15" t="s">
        <v>505</v>
      </c>
      <c r="CU336" s="15" t="s">
        <v>505</v>
      </c>
      <c r="CW336" s="15" t="n">
        <v>5</v>
      </c>
      <c r="CX336" s="15" t="s">
        <v>524</v>
      </c>
      <c r="DA336" s="15" t="s">
        <v>505</v>
      </c>
      <c r="DB336" s="15" t="s">
        <v>505</v>
      </c>
      <c r="DC336" s="15" t="s">
        <v>505</v>
      </c>
      <c r="DE336" s="15" t="n">
        <v>5</v>
      </c>
      <c r="DF336" s="15" t="s">
        <v>524</v>
      </c>
      <c r="DI336" s="15" t="s">
        <v>505</v>
      </c>
      <c r="DJ336" s="15" t="s">
        <v>505</v>
      </c>
      <c r="DK336" s="15" t="s">
        <v>505</v>
      </c>
      <c r="DM336" s="15" t="n">
        <v>8</v>
      </c>
      <c r="DN336" s="15" t="s">
        <v>733</v>
      </c>
      <c r="DQ336" s="15" t="s">
        <v>505</v>
      </c>
      <c r="DR336" s="15" t="s">
        <v>505</v>
      </c>
      <c r="DS336" s="15" t="s">
        <v>505</v>
      </c>
      <c r="DU336" s="15" t="n">
        <v>13</v>
      </c>
      <c r="DV336" s="15" t="s">
        <v>717</v>
      </c>
      <c r="DY336" s="15" t="s">
        <v>505</v>
      </c>
      <c r="DZ336" s="15" t="s">
        <v>505</v>
      </c>
      <c r="EA336" s="15" t="s">
        <v>505</v>
      </c>
      <c r="EC336" s="15" t="n">
        <v>5</v>
      </c>
      <c r="ED336" s="15" t="s">
        <v>524</v>
      </c>
      <c r="EG336" s="15" t="s">
        <v>505</v>
      </c>
      <c r="EH336" s="15" t="s">
        <v>505</v>
      </c>
      <c r="EI336" s="15" t="s">
        <v>505</v>
      </c>
      <c r="EK336" s="15" t="n">
        <v>15</v>
      </c>
      <c r="EL336" s="15" t="s">
        <v>546</v>
      </c>
      <c r="EO336" s="15" t="s">
        <v>508</v>
      </c>
      <c r="EW336" s="15" t="s">
        <v>508</v>
      </c>
      <c r="FE336" s="15" t="s">
        <v>508</v>
      </c>
      <c r="FL336" s="15" t="s">
        <v>508</v>
      </c>
      <c r="FS336" s="15" t="s">
        <v>508</v>
      </c>
      <c r="FZ336" s="15" t="s">
        <v>508</v>
      </c>
      <c r="GG336" s="15" t="s">
        <v>508</v>
      </c>
      <c r="GN336" s="15" t="s">
        <v>505</v>
      </c>
      <c r="GO336" s="15" t="s">
        <v>505</v>
      </c>
      <c r="GP336" s="15" t="s">
        <v>505</v>
      </c>
      <c r="GR336" s="15" t="n">
        <v>2</v>
      </c>
      <c r="GS336" s="15" t="s">
        <v>520</v>
      </c>
      <c r="GV336" s="15" t="s">
        <v>505</v>
      </c>
      <c r="GW336" s="15" t="s">
        <v>505</v>
      </c>
      <c r="GX336" s="15" t="s">
        <v>505</v>
      </c>
      <c r="GZ336" s="15" t="n">
        <v>10</v>
      </c>
      <c r="HA336" s="15" t="s">
        <v>525</v>
      </c>
      <c r="HD336" s="15" t="s">
        <v>505</v>
      </c>
      <c r="HE336" s="15" t="s">
        <v>505</v>
      </c>
      <c r="HF336" s="15" t="s">
        <v>505</v>
      </c>
      <c r="HH336" s="15" t="n">
        <v>1.5</v>
      </c>
      <c r="HI336" s="15" t="s">
        <v>618</v>
      </c>
      <c r="HL336" s="15" t="s">
        <v>505</v>
      </c>
      <c r="HM336" s="15" t="s">
        <v>505</v>
      </c>
      <c r="HN336" s="15" t="s">
        <v>505</v>
      </c>
      <c r="HP336" s="15" t="n">
        <v>11</v>
      </c>
      <c r="HQ336" s="15" t="s">
        <v>690</v>
      </c>
      <c r="HT336" s="15" t="s">
        <v>505</v>
      </c>
      <c r="HU336" s="15" t="s">
        <v>505</v>
      </c>
      <c r="HV336" s="15" t="s">
        <v>505</v>
      </c>
      <c r="HX336" s="15" t="n">
        <v>6</v>
      </c>
      <c r="HY336" s="15" t="s">
        <v>613</v>
      </c>
      <c r="IB336" s="15" t="s">
        <v>505</v>
      </c>
      <c r="IC336" s="15" t="s">
        <v>505</v>
      </c>
      <c r="ID336" s="15" t="s">
        <v>505</v>
      </c>
      <c r="IF336" s="15" t="n">
        <v>8</v>
      </c>
      <c r="IG336" s="15" t="s">
        <v>733</v>
      </c>
      <c r="IJ336" s="15" t="s">
        <v>505</v>
      </c>
      <c r="IK336" s="15" t="s">
        <v>505</v>
      </c>
      <c r="IL336" s="15" t="s">
        <v>505</v>
      </c>
      <c r="IN336" s="15" t="n">
        <v>3.5</v>
      </c>
      <c r="IO336" s="15" t="s">
        <v>598</v>
      </c>
      <c r="IR336" s="15" t="s">
        <v>505</v>
      </c>
      <c r="IS336" s="15" t="s">
        <v>505</v>
      </c>
      <c r="IT336" s="15" t="s">
        <v>505</v>
      </c>
      <c r="IV336" s="15" t="n">
        <v>5</v>
      </c>
      <c r="IW336" s="15" t="s">
        <v>524</v>
      </c>
      <c r="IZ336" s="15" t="s">
        <v>505</v>
      </c>
      <c r="JA336" s="15" t="s">
        <v>505</v>
      </c>
      <c r="JB336" s="15" t="s">
        <v>505</v>
      </c>
      <c r="JD336" s="15" t="n">
        <v>21</v>
      </c>
      <c r="JE336" s="15" t="s">
        <v>1508</v>
      </c>
      <c r="JH336" s="15" t="s">
        <v>508</v>
      </c>
      <c r="JP336" s="15" t="s">
        <v>508</v>
      </c>
      <c r="KN336" s="15" t="s">
        <v>508</v>
      </c>
      <c r="KV336" s="15" t="s">
        <v>508</v>
      </c>
      <c r="LD336" s="15" t="s">
        <v>508</v>
      </c>
      <c r="LL336" s="15" t="s">
        <v>508</v>
      </c>
      <c r="LT336" s="15" t="s">
        <v>508</v>
      </c>
      <c r="MB336" s="15" t="s">
        <v>505</v>
      </c>
      <c r="MC336" s="15" t="s">
        <v>505</v>
      </c>
      <c r="MD336" s="15" t="s">
        <v>505</v>
      </c>
      <c r="MF336" s="15" t="n">
        <v>3</v>
      </c>
      <c r="MG336" s="15" t="s">
        <v>1835</v>
      </c>
      <c r="NH336" s="15" t="s">
        <v>509</v>
      </c>
      <c r="OU336" s="15" t="s">
        <v>510</v>
      </c>
      <c r="QI336" s="15" t="n">
        <v>344374932</v>
      </c>
      <c r="QJ336" s="15" t="s">
        <v>1836</v>
      </c>
      <c r="QK336" s="15" t="n">
        <v>44840.2325462963</v>
      </c>
      <c r="QN336" s="15" t="s">
        <v>513</v>
      </c>
      <c r="QQ336" s="15" t="n">
        <v>335</v>
      </c>
    </row>
    <row r="337" customFormat="false" ht="13.8" hidden="false" customHeight="false" outlineLevel="0" collapsed="false">
      <c r="A337" s="16" t="n">
        <v>44840.2969212384</v>
      </c>
      <c r="B337" s="16" t="n">
        <v>44840.2992641435</v>
      </c>
      <c r="C337" s="16" t="n">
        <v>44840</v>
      </c>
      <c r="D337" s="15" t="s">
        <v>553</v>
      </c>
      <c r="G337" s="16" t="n">
        <v>44840</v>
      </c>
      <c r="H337" s="15" t="s">
        <v>938</v>
      </c>
      <c r="I337" s="15" t="s">
        <v>1806</v>
      </c>
      <c r="J337" s="15" t="s">
        <v>1833</v>
      </c>
      <c r="K337" s="15" t="s">
        <v>1834</v>
      </c>
      <c r="L337" s="15" t="s">
        <v>601</v>
      </c>
      <c r="Q337" s="15" t="s">
        <v>505</v>
      </c>
      <c r="R337" s="15" t="s">
        <v>505</v>
      </c>
      <c r="S337" s="15" t="s">
        <v>505</v>
      </c>
      <c r="U337" s="15" t="n">
        <v>1.5</v>
      </c>
      <c r="V337" s="15" t="s">
        <v>618</v>
      </c>
      <c r="Y337" s="15" t="s">
        <v>505</v>
      </c>
      <c r="Z337" s="15" t="s">
        <v>505</v>
      </c>
      <c r="AA337" s="15" t="s">
        <v>505</v>
      </c>
      <c r="AC337" s="15" t="n">
        <v>4.5</v>
      </c>
      <c r="AD337" s="15" t="s">
        <v>582</v>
      </c>
      <c r="AG337" s="15" t="s">
        <v>505</v>
      </c>
      <c r="AH337" s="15" t="s">
        <v>505</v>
      </c>
      <c r="AI337" s="15" t="s">
        <v>505</v>
      </c>
      <c r="AK337" s="15" t="n">
        <v>4.5</v>
      </c>
      <c r="AL337" s="15" t="s">
        <v>582</v>
      </c>
      <c r="AO337" s="15" t="s">
        <v>505</v>
      </c>
      <c r="AP337" s="15" t="s">
        <v>505</v>
      </c>
      <c r="AQ337" s="15" t="s">
        <v>505</v>
      </c>
      <c r="AS337" s="15" t="n">
        <v>5.5</v>
      </c>
      <c r="AT337" s="15" t="s">
        <v>757</v>
      </c>
      <c r="AW337" s="15" t="s">
        <v>505</v>
      </c>
      <c r="AX337" s="15" t="s">
        <v>505</v>
      </c>
      <c r="AY337" s="15" t="s">
        <v>505</v>
      </c>
      <c r="BA337" s="15" t="n">
        <v>2.5</v>
      </c>
      <c r="BB337" s="15" t="s">
        <v>595</v>
      </c>
      <c r="BE337" s="15" t="s">
        <v>505</v>
      </c>
      <c r="BF337" s="15" t="s">
        <v>505</v>
      </c>
      <c r="BG337" s="15" t="s">
        <v>505</v>
      </c>
      <c r="BI337" s="15" t="n">
        <v>7</v>
      </c>
      <c r="BJ337" s="15" t="s">
        <v>727</v>
      </c>
      <c r="BM337" s="15" t="s">
        <v>505</v>
      </c>
      <c r="BN337" s="15" t="s">
        <v>505</v>
      </c>
      <c r="BO337" s="15" t="s">
        <v>505</v>
      </c>
      <c r="BQ337" s="15" t="n">
        <v>4.25</v>
      </c>
      <c r="BR337" s="15" t="s">
        <v>741</v>
      </c>
      <c r="BU337" s="15" t="s">
        <v>505</v>
      </c>
      <c r="BV337" s="15" t="s">
        <v>505</v>
      </c>
      <c r="BW337" s="15" t="s">
        <v>505</v>
      </c>
      <c r="BY337" s="15" t="n">
        <v>4</v>
      </c>
      <c r="BZ337" s="15" t="s">
        <v>521</v>
      </c>
      <c r="CC337" s="15" t="s">
        <v>505</v>
      </c>
      <c r="CD337" s="15" t="s">
        <v>505</v>
      </c>
      <c r="CE337" s="15" t="s">
        <v>505</v>
      </c>
      <c r="CG337" s="15" t="n">
        <v>3.5</v>
      </c>
      <c r="CH337" s="15" t="s">
        <v>598</v>
      </c>
      <c r="CK337" s="15" t="s">
        <v>505</v>
      </c>
      <c r="CL337" s="15" t="s">
        <v>505</v>
      </c>
      <c r="CM337" s="15" t="s">
        <v>505</v>
      </c>
      <c r="CO337" s="15" t="n">
        <v>2.5</v>
      </c>
      <c r="CP337" s="15" t="s">
        <v>595</v>
      </c>
      <c r="CS337" s="15" t="s">
        <v>505</v>
      </c>
      <c r="CT337" s="15" t="s">
        <v>505</v>
      </c>
      <c r="CU337" s="15" t="s">
        <v>505</v>
      </c>
      <c r="CW337" s="15" t="n">
        <v>5</v>
      </c>
      <c r="CX337" s="15" t="s">
        <v>524</v>
      </c>
      <c r="DA337" s="15" t="s">
        <v>505</v>
      </c>
      <c r="DB337" s="15" t="s">
        <v>505</v>
      </c>
      <c r="DC337" s="15" t="s">
        <v>505</v>
      </c>
      <c r="DE337" s="15" t="n">
        <v>5</v>
      </c>
      <c r="DF337" s="15" t="s">
        <v>524</v>
      </c>
      <c r="DI337" s="15" t="s">
        <v>505</v>
      </c>
      <c r="DJ337" s="15" t="s">
        <v>505</v>
      </c>
      <c r="DK337" s="15" t="s">
        <v>505</v>
      </c>
      <c r="DM337" s="15" t="n">
        <v>9</v>
      </c>
      <c r="DN337" s="15" t="s">
        <v>614</v>
      </c>
      <c r="DQ337" s="15" t="s">
        <v>505</v>
      </c>
      <c r="DR337" s="15" t="s">
        <v>505</v>
      </c>
      <c r="DS337" s="15" t="s">
        <v>505</v>
      </c>
      <c r="DU337" s="15" t="n">
        <v>13.5</v>
      </c>
      <c r="DV337" s="15" t="s">
        <v>804</v>
      </c>
      <c r="DY337" s="15" t="s">
        <v>505</v>
      </c>
      <c r="DZ337" s="15" t="s">
        <v>505</v>
      </c>
      <c r="EA337" s="15" t="s">
        <v>505</v>
      </c>
      <c r="EC337" s="15" t="n">
        <v>5</v>
      </c>
      <c r="ED337" s="15" t="s">
        <v>524</v>
      </c>
      <c r="EG337" s="15" t="s">
        <v>505</v>
      </c>
      <c r="EH337" s="15" t="s">
        <v>505</v>
      </c>
      <c r="EI337" s="15" t="s">
        <v>505</v>
      </c>
      <c r="EK337" s="15" t="n">
        <v>15</v>
      </c>
      <c r="EL337" s="15" t="s">
        <v>546</v>
      </c>
      <c r="EO337" s="15" t="s">
        <v>508</v>
      </c>
      <c r="EW337" s="15" t="s">
        <v>508</v>
      </c>
      <c r="FE337" s="15" t="s">
        <v>508</v>
      </c>
      <c r="FL337" s="15" t="s">
        <v>508</v>
      </c>
      <c r="FS337" s="15" t="s">
        <v>508</v>
      </c>
      <c r="FZ337" s="15" t="s">
        <v>508</v>
      </c>
      <c r="GG337" s="15" t="s">
        <v>508</v>
      </c>
      <c r="GN337" s="15" t="s">
        <v>505</v>
      </c>
      <c r="GO337" s="15" t="s">
        <v>505</v>
      </c>
      <c r="GP337" s="15" t="s">
        <v>505</v>
      </c>
      <c r="GR337" s="15" t="n">
        <v>2</v>
      </c>
      <c r="GS337" s="15" t="s">
        <v>520</v>
      </c>
      <c r="GV337" s="15" t="s">
        <v>505</v>
      </c>
      <c r="GW337" s="15" t="s">
        <v>505</v>
      </c>
      <c r="GX337" s="15" t="s">
        <v>505</v>
      </c>
      <c r="GZ337" s="15" t="n">
        <v>9</v>
      </c>
      <c r="HA337" s="15" t="s">
        <v>614</v>
      </c>
      <c r="HD337" s="15" t="s">
        <v>505</v>
      </c>
      <c r="HE337" s="15" t="s">
        <v>505</v>
      </c>
      <c r="HF337" s="15" t="s">
        <v>505</v>
      </c>
      <c r="HH337" s="15" t="n">
        <v>1.5</v>
      </c>
      <c r="HI337" s="15" t="s">
        <v>618</v>
      </c>
      <c r="HL337" s="15" t="s">
        <v>505</v>
      </c>
      <c r="HM337" s="15" t="s">
        <v>505</v>
      </c>
      <c r="HN337" s="15" t="s">
        <v>505</v>
      </c>
      <c r="HP337" s="15" t="n">
        <v>11</v>
      </c>
      <c r="HQ337" s="15" t="s">
        <v>690</v>
      </c>
      <c r="HT337" s="15" t="s">
        <v>505</v>
      </c>
      <c r="HU337" s="15" t="s">
        <v>505</v>
      </c>
      <c r="HV337" s="15" t="s">
        <v>505</v>
      </c>
      <c r="HX337" s="15" t="n">
        <v>6.5</v>
      </c>
      <c r="HY337" s="15" t="s">
        <v>725</v>
      </c>
      <c r="IB337" s="15" t="s">
        <v>505</v>
      </c>
      <c r="IC337" s="15" t="s">
        <v>505</v>
      </c>
      <c r="ID337" s="15" t="s">
        <v>505</v>
      </c>
      <c r="IF337" s="15" t="n">
        <v>8</v>
      </c>
      <c r="IG337" s="15" t="s">
        <v>733</v>
      </c>
      <c r="IJ337" s="15" t="s">
        <v>505</v>
      </c>
      <c r="IK337" s="15" t="s">
        <v>505</v>
      </c>
      <c r="IL337" s="15" t="s">
        <v>505</v>
      </c>
      <c r="IN337" s="15" t="n">
        <v>3.5</v>
      </c>
      <c r="IO337" s="15" t="s">
        <v>598</v>
      </c>
      <c r="IR337" s="15" t="s">
        <v>505</v>
      </c>
      <c r="IS337" s="15" t="s">
        <v>505</v>
      </c>
      <c r="IT337" s="15" t="s">
        <v>505</v>
      </c>
      <c r="IV337" s="15" t="n">
        <v>5</v>
      </c>
      <c r="IW337" s="15" t="s">
        <v>524</v>
      </c>
      <c r="IZ337" s="15" t="s">
        <v>505</v>
      </c>
      <c r="JA337" s="15" t="s">
        <v>505</v>
      </c>
      <c r="JB337" s="15" t="s">
        <v>505</v>
      </c>
      <c r="JD337" s="15" t="n">
        <v>23</v>
      </c>
      <c r="JE337" s="15" t="s">
        <v>1777</v>
      </c>
      <c r="JH337" s="15" t="s">
        <v>508</v>
      </c>
      <c r="JP337" s="15" t="s">
        <v>508</v>
      </c>
      <c r="KN337" s="15" t="s">
        <v>508</v>
      </c>
      <c r="KV337" s="15" t="s">
        <v>508</v>
      </c>
      <c r="LD337" s="15" t="s">
        <v>508</v>
      </c>
      <c r="LL337" s="15" t="s">
        <v>508</v>
      </c>
      <c r="LT337" s="15" t="s">
        <v>508</v>
      </c>
      <c r="MB337" s="15" t="s">
        <v>505</v>
      </c>
      <c r="MC337" s="15" t="s">
        <v>505</v>
      </c>
      <c r="MD337" s="15" t="s">
        <v>505</v>
      </c>
      <c r="MF337" s="15" t="n">
        <v>3</v>
      </c>
      <c r="MG337" s="15" t="s">
        <v>1835</v>
      </c>
      <c r="NH337" s="15" t="s">
        <v>509</v>
      </c>
      <c r="OU337" s="15" t="s">
        <v>510</v>
      </c>
      <c r="QI337" s="15" t="n">
        <v>344374940</v>
      </c>
      <c r="QJ337" s="15" t="s">
        <v>1837</v>
      </c>
      <c r="QK337" s="15" t="n">
        <v>44840.2325578704</v>
      </c>
      <c r="QN337" s="15" t="s">
        <v>513</v>
      </c>
      <c r="QQ337" s="15" t="n">
        <v>336</v>
      </c>
    </row>
    <row r="338" customFormat="false" ht="13.8" hidden="false" customHeight="false" outlineLevel="0" collapsed="false">
      <c r="A338" s="16" t="n">
        <v>44840.2993707755</v>
      </c>
      <c r="B338" s="16" t="n">
        <v>44840.3017236806</v>
      </c>
      <c r="C338" s="16" t="n">
        <v>44840</v>
      </c>
      <c r="D338" s="15" t="s">
        <v>553</v>
      </c>
      <c r="G338" s="16" t="n">
        <v>44840</v>
      </c>
      <c r="H338" s="15" t="s">
        <v>938</v>
      </c>
      <c r="I338" s="15" t="s">
        <v>1806</v>
      </c>
      <c r="J338" s="15" t="s">
        <v>1833</v>
      </c>
      <c r="K338" s="15" t="s">
        <v>1834</v>
      </c>
      <c r="L338" s="15" t="s">
        <v>601</v>
      </c>
      <c r="Q338" s="15" t="s">
        <v>505</v>
      </c>
      <c r="R338" s="15" t="s">
        <v>505</v>
      </c>
      <c r="S338" s="15" t="s">
        <v>505</v>
      </c>
      <c r="U338" s="15" t="n">
        <v>1.75</v>
      </c>
      <c r="V338" s="15" t="s">
        <v>736</v>
      </c>
      <c r="Y338" s="15" t="s">
        <v>505</v>
      </c>
      <c r="Z338" s="15" t="s">
        <v>505</v>
      </c>
      <c r="AA338" s="15" t="s">
        <v>505</v>
      </c>
      <c r="AC338" s="15" t="n">
        <v>4.5</v>
      </c>
      <c r="AD338" s="15" t="s">
        <v>582</v>
      </c>
      <c r="AG338" s="15" t="s">
        <v>505</v>
      </c>
      <c r="AH338" s="15" t="s">
        <v>505</v>
      </c>
      <c r="AI338" s="15" t="s">
        <v>505</v>
      </c>
      <c r="AK338" s="15" t="n">
        <v>4.5</v>
      </c>
      <c r="AL338" s="15" t="s">
        <v>582</v>
      </c>
      <c r="AO338" s="15" t="s">
        <v>505</v>
      </c>
      <c r="AP338" s="15" t="s">
        <v>505</v>
      </c>
      <c r="AQ338" s="15" t="s">
        <v>505</v>
      </c>
      <c r="AS338" s="15" t="n">
        <v>5.5</v>
      </c>
      <c r="AT338" s="15" t="s">
        <v>757</v>
      </c>
      <c r="AW338" s="15" t="s">
        <v>505</v>
      </c>
      <c r="AX338" s="15" t="s">
        <v>505</v>
      </c>
      <c r="AY338" s="15" t="s">
        <v>505</v>
      </c>
      <c r="BA338" s="15" t="n">
        <v>2.5</v>
      </c>
      <c r="BB338" s="15" t="s">
        <v>595</v>
      </c>
      <c r="BE338" s="15" t="s">
        <v>505</v>
      </c>
      <c r="BF338" s="15" t="s">
        <v>505</v>
      </c>
      <c r="BG338" s="15" t="s">
        <v>505</v>
      </c>
      <c r="BI338" s="15" t="n">
        <v>7.5</v>
      </c>
      <c r="BJ338" s="15" t="s">
        <v>739</v>
      </c>
      <c r="BM338" s="15" t="s">
        <v>505</v>
      </c>
      <c r="BN338" s="15" t="s">
        <v>505</v>
      </c>
      <c r="BO338" s="15" t="s">
        <v>505</v>
      </c>
      <c r="BQ338" s="15" t="n">
        <v>4.5</v>
      </c>
      <c r="BR338" s="15" t="s">
        <v>582</v>
      </c>
      <c r="BU338" s="15" t="s">
        <v>505</v>
      </c>
      <c r="BV338" s="15" t="s">
        <v>505</v>
      </c>
      <c r="BW338" s="15" t="s">
        <v>505</v>
      </c>
      <c r="BY338" s="15" t="n">
        <v>4</v>
      </c>
      <c r="BZ338" s="15" t="s">
        <v>521</v>
      </c>
      <c r="CC338" s="15" t="s">
        <v>505</v>
      </c>
      <c r="CD338" s="15" t="s">
        <v>505</v>
      </c>
      <c r="CE338" s="15" t="s">
        <v>505</v>
      </c>
      <c r="CG338" s="15" t="n">
        <v>4</v>
      </c>
      <c r="CH338" s="15" t="s">
        <v>521</v>
      </c>
      <c r="CK338" s="15" t="s">
        <v>505</v>
      </c>
      <c r="CL338" s="15" t="s">
        <v>505</v>
      </c>
      <c r="CM338" s="15" t="s">
        <v>505</v>
      </c>
      <c r="CO338" s="15" t="n">
        <v>2.5</v>
      </c>
      <c r="CP338" s="15" t="s">
        <v>595</v>
      </c>
      <c r="CS338" s="15" t="s">
        <v>505</v>
      </c>
      <c r="CT338" s="15" t="s">
        <v>505</v>
      </c>
      <c r="CU338" s="15" t="s">
        <v>505</v>
      </c>
      <c r="CW338" s="15" t="n">
        <v>5</v>
      </c>
      <c r="CX338" s="15" t="s">
        <v>524</v>
      </c>
      <c r="DA338" s="15" t="s">
        <v>505</v>
      </c>
      <c r="DB338" s="15" t="s">
        <v>505</v>
      </c>
      <c r="DC338" s="15" t="s">
        <v>505</v>
      </c>
      <c r="DE338" s="15" t="n">
        <v>5</v>
      </c>
      <c r="DF338" s="15" t="s">
        <v>524</v>
      </c>
      <c r="DI338" s="15" t="s">
        <v>505</v>
      </c>
      <c r="DJ338" s="15" t="s">
        <v>505</v>
      </c>
      <c r="DK338" s="15" t="s">
        <v>505</v>
      </c>
      <c r="DM338" s="15" t="n">
        <v>9</v>
      </c>
      <c r="DN338" s="15" t="s">
        <v>614</v>
      </c>
      <c r="DQ338" s="15" t="s">
        <v>505</v>
      </c>
      <c r="DR338" s="15" t="s">
        <v>505</v>
      </c>
      <c r="DS338" s="15" t="s">
        <v>505</v>
      </c>
      <c r="DU338" s="15" t="n">
        <v>13.5</v>
      </c>
      <c r="DV338" s="15" t="s">
        <v>804</v>
      </c>
      <c r="DY338" s="15" t="s">
        <v>505</v>
      </c>
      <c r="DZ338" s="15" t="s">
        <v>505</v>
      </c>
      <c r="EA338" s="15" t="s">
        <v>505</v>
      </c>
      <c r="EC338" s="15" t="n">
        <v>5</v>
      </c>
      <c r="ED338" s="15" t="s">
        <v>524</v>
      </c>
      <c r="EG338" s="15" t="s">
        <v>505</v>
      </c>
      <c r="EH338" s="15" t="s">
        <v>505</v>
      </c>
      <c r="EI338" s="15" t="s">
        <v>505</v>
      </c>
      <c r="EK338" s="15" t="n">
        <v>15.5</v>
      </c>
      <c r="EL338" s="15" t="s">
        <v>1811</v>
      </c>
      <c r="EO338" s="15" t="s">
        <v>508</v>
      </c>
      <c r="EW338" s="15" t="s">
        <v>508</v>
      </c>
      <c r="FE338" s="15" t="s">
        <v>508</v>
      </c>
      <c r="FL338" s="15" t="s">
        <v>508</v>
      </c>
      <c r="FS338" s="15" t="s">
        <v>508</v>
      </c>
      <c r="FZ338" s="15" t="s">
        <v>508</v>
      </c>
      <c r="GG338" s="15" t="s">
        <v>508</v>
      </c>
      <c r="GN338" s="15" t="s">
        <v>505</v>
      </c>
      <c r="GO338" s="15" t="s">
        <v>505</v>
      </c>
      <c r="GP338" s="15" t="s">
        <v>505</v>
      </c>
      <c r="GR338" s="15" t="n">
        <v>2</v>
      </c>
      <c r="GS338" s="15" t="s">
        <v>520</v>
      </c>
      <c r="GV338" s="15" t="s">
        <v>505</v>
      </c>
      <c r="GW338" s="15" t="s">
        <v>505</v>
      </c>
      <c r="GX338" s="15" t="s">
        <v>505</v>
      </c>
      <c r="GZ338" s="15" t="n">
        <v>10</v>
      </c>
      <c r="HA338" s="15" t="s">
        <v>525</v>
      </c>
      <c r="HD338" s="15" t="s">
        <v>505</v>
      </c>
      <c r="HE338" s="15" t="s">
        <v>505</v>
      </c>
      <c r="HF338" s="15" t="s">
        <v>505</v>
      </c>
      <c r="HH338" s="15" t="n">
        <v>1.5</v>
      </c>
      <c r="HI338" s="15" t="s">
        <v>618</v>
      </c>
      <c r="HL338" s="15" t="s">
        <v>505</v>
      </c>
      <c r="HM338" s="15" t="s">
        <v>505</v>
      </c>
      <c r="HN338" s="15" t="s">
        <v>505</v>
      </c>
      <c r="HP338" s="15" t="n">
        <v>12</v>
      </c>
      <c r="HQ338" s="15" t="s">
        <v>580</v>
      </c>
      <c r="HT338" s="15" t="s">
        <v>505</v>
      </c>
      <c r="HU338" s="15" t="s">
        <v>505</v>
      </c>
      <c r="HV338" s="15" t="s">
        <v>505</v>
      </c>
      <c r="HX338" s="15" t="n">
        <v>6</v>
      </c>
      <c r="HY338" s="15" t="s">
        <v>613</v>
      </c>
      <c r="IB338" s="15" t="s">
        <v>505</v>
      </c>
      <c r="IC338" s="15" t="s">
        <v>505</v>
      </c>
      <c r="ID338" s="15" t="s">
        <v>505</v>
      </c>
      <c r="IF338" s="15" t="n">
        <v>8</v>
      </c>
      <c r="IG338" s="15" t="s">
        <v>733</v>
      </c>
      <c r="IJ338" s="15" t="s">
        <v>505</v>
      </c>
      <c r="IK338" s="15" t="s">
        <v>505</v>
      </c>
      <c r="IL338" s="15" t="s">
        <v>505</v>
      </c>
      <c r="IN338" s="15" t="n">
        <v>3.5</v>
      </c>
      <c r="IO338" s="15" t="s">
        <v>598</v>
      </c>
      <c r="IR338" s="15" t="s">
        <v>505</v>
      </c>
      <c r="IS338" s="15" t="s">
        <v>505</v>
      </c>
      <c r="IT338" s="15" t="s">
        <v>505</v>
      </c>
      <c r="IV338" s="15" t="n">
        <v>5</v>
      </c>
      <c r="IW338" s="15" t="s">
        <v>524</v>
      </c>
      <c r="IZ338" s="15" t="s">
        <v>505</v>
      </c>
      <c r="JA338" s="15" t="s">
        <v>505</v>
      </c>
      <c r="JB338" s="15" t="s">
        <v>505</v>
      </c>
      <c r="JD338" s="15" t="n">
        <v>21</v>
      </c>
      <c r="JE338" s="15" t="s">
        <v>1508</v>
      </c>
      <c r="JH338" s="15" t="s">
        <v>508</v>
      </c>
      <c r="JP338" s="15" t="s">
        <v>508</v>
      </c>
      <c r="KN338" s="15" t="s">
        <v>508</v>
      </c>
      <c r="KV338" s="15" t="s">
        <v>508</v>
      </c>
      <c r="LD338" s="15" t="s">
        <v>508</v>
      </c>
      <c r="LL338" s="15" t="s">
        <v>508</v>
      </c>
      <c r="LT338" s="15" t="s">
        <v>508</v>
      </c>
      <c r="MB338" s="15" t="s">
        <v>505</v>
      </c>
      <c r="MC338" s="15" t="s">
        <v>505</v>
      </c>
      <c r="MD338" s="15" t="s">
        <v>505</v>
      </c>
      <c r="MF338" s="15" t="n">
        <v>3</v>
      </c>
      <c r="MG338" s="15" t="s">
        <v>1835</v>
      </c>
      <c r="NH338" s="15" t="s">
        <v>509</v>
      </c>
      <c r="OU338" s="15" t="s">
        <v>510</v>
      </c>
      <c r="QI338" s="15" t="n">
        <v>344374949</v>
      </c>
      <c r="QJ338" s="15" t="s">
        <v>1838</v>
      </c>
      <c r="QK338" s="15" t="n">
        <v>44840.2325810185</v>
      </c>
      <c r="QN338" s="15" t="s">
        <v>513</v>
      </c>
      <c r="QQ338" s="15" t="n">
        <v>337</v>
      </c>
    </row>
    <row r="339" customFormat="false" ht="13.8" hidden="false" customHeight="false" outlineLevel="0" collapsed="false">
      <c r="A339" s="16" t="n">
        <v>44840.3018257755</v>
      </c>
      <c r="B339" s="16" t="n">
        <v>44840.304006956</v>
      </c>
      <c r="C339" s="16" t="n">
        <v>44840</v>
      </c>
      <c r="D339" s="15" t="s">
        <v>553</v>
      </c>
      <c r="G339" s="16" t="n">
        <v>44840</v>
      </c>
      <c r="H339" s="15" t="s">
        <v>938</v>
      </c>
      <c r="I339" s="15" t="s">
        <v>1806</v>
      </c>
      <c r="J339" s="15" t="s">
        <v>1833</v>
      </c>
      <c r="K339" s="15" t="s">
        <v>1834</v>
      </c>
      <c r="L339" s="15" t="s">
        <v>601</v>
      </c>
      <c r="Q339" s="15" t="s">
        <v>505</v>
      </c>
      <c r="R339" s="15" t="s">
        <v>505</v>
      </c>
      <c r="S339" s="15" t="s">
        <v>505</v>
      </c>
      <c r="U339" s="15" t="n">
        <v>1.5</v>
      </c>
      <c r="V339" s="15" t="s">
        <v>618</v>
      </c>
      <c r="Y339" s="15" t="s">
        <v>505</v>
      </c>
      <c r="Z339" s="15" t="s">
        <v>505</v>
      </c>
      <c r="AA339" s="15" t="s">
        <v>505</v>
      </c>
      <c r="AC339" s="15" t="n">
        <v>4.5</v>
      </c>
      <c r="AD339" s="15" t="s">
        <v>582</v>
      </c>
      <c r="AG339" s="15" t="s">
        <v>505</v>
      </c>
      <c r="AH339" s="15" t="s">
        <v>505</v>
      </c>
      <c r="AI339" s="15" t="s">
        <v>505</v>
      </c>
      <c r="AK339" s="15" t="n">
        <v>4.5</v>
      </c>
      <c r="AL339" s="15" t="s">
        <v>582</v>
      </c>
      <c r="AO339" s="15" t="s">
        <v>505</v>
      </c>
      <c r="AP339" s="15" t="s">
        <v>505</v>
      </c>
      <c r="AQ339" s="15" t="s">
        <v>505</v>
      </c>
      <c r="AS339" s="15" t="n">
        <v>5.5</v>
      </c>
      <c r="AT339" s="15" t="s">
        <v>757</v>
      </c>
      <c r="AW339" s="15" t="s">
        <v>505</v>
      </c>
      <c r="AX339" s="15" t="s">
        <v>505</v>
      </c>
      <c r="AY339" s="15" t="s">
        <v>505</v>
      </c>
      <c r="BA339" s="15" t="n">
        <v>2.5</v>
      </c>
      <c r="BB339" s="15" t="s">
        <v>595</v>
      </c>
      <c r="BE339" s="15" t="s">
        <v>505</v>
      </c>
      <c r="BF339" s="15" t="s">
        <v>505</v>
      </c>
      <c r="BG339" s="15" t="s">
        <v>505</v>
      </c>
      <c r="BI339" s="15" t="n">
        <v>7.5</v>
      </c>
      <c r="BJ339" s="15" t="s">
        <v>739</v>
      </c>
      <c r="BM339" s="15" t="s">
        <v>505</v>
      </c>
      <c r="BN339" s="15" t="s">
        <v>505</v>
      </c>
      <c r="BO339" s="15" t="s">
        <v>505</v>
      </c>
      <c r="BQ339" s="15" t="n">
        <v>4.5</v>
      </c>
      <c r="BR339" s="15" t="s">
        <v>582</v>
      </c>
      <c r="BU339" s="15" t="s">
        <v>505</v>
      </c>
      <c r="BV339" s="15" t="s">
        <v>505</v>
      </c>
      <c r="BW339" s="15" t="s">
        <v>505</v>
      </c>
      <c r="BY339" s="15" t="n">
        <v>4</v>
      </c>
      <c r="BZ339" s="15" t="s">
        <v>521</v>
      </c>
      <c r="CC339" s="15" t="s">
        <v>505</v>
      </c>
      <c r="CD339" s="15" t="s">
        <v>505</v>
      </c>
      <c r="CE339" s="15" t="s">
        <v>505</v>
      </c>
      <c r="CG339" s="15" t="n">
        <v>4</v>
      </c>
      <c r="CH339" s="15" t="s">
        <v>521</v>
      </c>
      <c r="CK339" s="15" t="s">
        <v>505</v>
      </c>
      <c r="CL339" s="15" t="s">
        <v>505</v>
      </c>
      <c r="CM339" s="15" t="s">
        <v>505</v>
      </c>
      <c r="CO339" s="15" t="n">
        <v>2.5</v>
      </c>
      <c r="CP339" s="15" t="s">
        <v>595</v>
      </c>
      <c r="CS339" s="15" t="s">
        <v>505</v>
      </c>
      <c r="CT339" s="15" t="s">
        <v>505</v>
      </c>
      <c r="CU339" s="15" t="s">
        <v>505</v>
      </c>
      <c r="CW339" s="15" t="n">
        <v>5.5</v>
      </c>
      <c r="CX339" s="15" t="s">
        <v>757</v>
      </c>
      <c r="DA339" s="15" t="s">
        <v>505</v>
      </c>
      <c r="DB339" s="15" t="s">
        <v>505</v>
      </c>
      <c r="DC339" s="15" t="s">
        <v>505</v>
      </c>
      <c r="DE339" s="15" t="n">
        <v>5.5</v>
      </c>
      <c r="DF339" s="15" t="s">
        <v>757</v>
      </c>
      <c r="DI339" s="15" t="s">
        <v>505</v>
      </c>
      <c r="DJ339" s="15" t="s">
        <v>505</v>
      </c>
      <c r="DK339" s="15" t="s">
        <v>505</v>
      </c>
      <c r="DM339" s="15" t="n">
        <v>9</v>
      </c>
      <c r="DN339" s="15" t="s">
        <v>614</v>
      </c>
      <c r="DQ339" s="15" t="s">
        <v>505</v>
      </c>
      <c r="DR339" s="15" t="s">
        <v>505</v>
      </c>
      <c r="DS339" s="15" t="s">
        <v>505</v>
      </c>
      <c r="DU339" s="15" t="n">
        <v>13.5</v>
      </c>
      <c r="DV339" s="15" t="s">
        <v>804</v>
      </c>
      <c r="DY339" s="15" t="s">
        <v>505</v>
      </c>
      <c r="DZ339" s="15" t="s">
        <v>505</v>
      </c>
      <c r="EA339" s="15" t="s">
        <v>505</v>
      </c>
      <c r="EC339" s="15" t="n">
        <v>5</v>
      </c>
      <c r="ED339" s="15" t="s">
        <v>524</v>
      </c>
      <c r="EG339" s="15" t="s">
        <v>505</v>
      </c>
      <c r="EH339" s="15" t="s">
        <v>505</v>
      </c>
      <c r="EI339" s="15" t="s">
        <v>505</v>
      </c>
      <c r="EK339" s="15" t="n">
        <v>15.5</v>
      </c>
      <c r="EL339" s="15" t="s">
        <v>1811</v>
      </c>
      <c r="EO339" s="15" t="s">
        <v>508</v>
      </c>
      <c r="EW339" s="15" t="s">
        <v>508</v>
      </c>
      <c r="FE339" s="15" t="s">
        <v>508</v>
      </c>
      <c r="FL339" s="15" t="s">
        <v>508</v>
      </c>
      <c r="FS339" s="15" t="s">
        <v>508</v>
      </c>
      <c r="FZ339" s="15" t="s">
        <v>508</v>
      </c>
      <c r="GG339" s="15" t="s">
        <v>508</v>
      </c>
      <c r="GN339" s="15" t="s">
        <v>505</v>
      </c>
      <c r="GO339" s="15" t="s">
        <v>505</v>
      </c>
      <c r="GP339" s="15" t="s">
        <v>505</v>
      </c>
      <c r="GR339" s="15" t="n">
        <v>2</v>
      </c>
      <c r="GS339" s="15" t="s">
        <v>520</v>
      </c>
      <c r="GV339" s="15" t="s">
        <v>505</v>
      </c>
      <c r="GW339" s="15" t="s">
        <v>505</v>
      </c>
      <c r="GX339" s="15" t="s">
        <v>505</v>
      </c>
      <c r="GZ339" s="15" t="n">
        <v>9.5</v>
      </c>
      <c r="HA339" s="15" t="s">
        <v>1238</v>
      </c>
      <c r="HD339" s="15" t="s">
        <v>505</v>
      </c>
      <c r="HE339" s="15" t="s">
        <v>505</v>
      </c>
      <c r="HF339" s="15" t="s">
        <v>505</v>
      </c>
      <c r="HH339" s="15" t="n">
        <v>1.5</v>
      </c>
      <c r="HI339" s="15" t="s">
        <v>618</v>
      </c>
      <c r="HL339" s="15" t="s">
        <v>505</v>
      </c>
      <c r="HM339" s="15" t="s">
        <v>505</v>
      </c>
      <c r="HN339" s="15" t="s">
        <v>505</v>
      </c>
      <c r="HP339" s="15" t="n">
        <v>11</v>
      </c>
      <c r="HQ339" s="15" t="s">
        <v>690</v>
      </c>
      <c r="HT339" s="15" t="s">
        <v>505</v>
      </c>
      <c r="HU339" s="15" t="s">
        <v>505</v>
      </c>
      <c r="HV339" s="15" t="s">
        <v>505</v>
      </c>
      <c r="HX339" s="15" t="n">
        <v>6</v>
      </c>
      <c r="HY339" s="15" t="s">
        <v>613</v>
      </c>
      <c r="IB339" s="15" t="s">
        <v>505</v>
      </c>
      <c r="IC339" s="15" t="s">
        <v>505</v>
      </c>
      <c r="ID339" s="15" t="s">
        <v>505</v>
      </c>
      <c r="IF339" s="15" t="n">
        <v>8</v>
      </c>
      <c r="IG339" s="15" t="s">
        <v>733</v>
      </c>
      <c r="IJ339" s="15" t="s">
        <v>505</v>
      </c>
      <c r="IK339" s="15" t="s">
        <v>505</v>
      </c>
      <c r="IL339" s="15" t="s">
        <v>505</v>
      </c>
      <c r="IN339" s="15" t="n">
        <v>3.5</v>
      </c>
      <c r="IO339" s="15" t="s">
        <v>598</v>
      </c>
      <c r="IR339" s="15" t="s">
        <v>505</v>
      </c>
      <c r="IS339" s="15" t="s">
        <v>505</v>
      </c>
      <c r="IT339" s="15" t="s">
        <v>505</v>
      </c>
      <c r="IV339" s="15" t="n">
        <v>5</v>
      </c>
      <c r="IW339" s="15" t="s">
        <v>524</v>
      </c>
      <c r="IZ339" s="15" t="s">
        <v>505</v>
      </c>
      <c r="JA339" s="15" t="s">
        <v>505</v>
      </c>
      <c r="JB339" s="15" t="s">
        <v>505</v>
      </c>
      <c r="JD339" s="15" t="n">
        <v>22</v>
      </c>
      <c r="JE339" s="15" t="s">
        <v>956</v>
      </c>
      <c r="JH339" s="15" t="s">
        <v>508</v>
      </c>
      <c r="JP339" s="15" t="s">
        <v>508</v>
      </c>
      <c r="KN339" s="15" t="s">
        <v>508</v>
      </c>
      <c r="KV339" s="15" t="s">
        <v>508</v>
      </c>
      <c r="LD339" s="15" t="s">
        <v>508</v>
      </c>
      <c r="LL339" s="15" t="s">
        <v>508</v>
      </c>
      <c r="LT339" s="15" t="s">
        <v>508</v>
      </c>
      <c r="MB339" s="15" t="s">
        <v>505</v>
      </c>
      <c r="MC339" s="15" t="s">
        <v>505</v>
      </c>
      <c r="MD339" s="15" t="s">
        <v>505</v>
      </c>
      <c r="MF339" s="15" t="n">
        <v>3</v>
      </c>
      <c r="MG339" s="15" t="s">
        <v>1835</v>
      </c>
      <c r="NH339" s="15" t="s">
        <v>509</v>
      </c>
      <c r="OU339" s="15" t="s">
        <v>510</v>
      </c>
      <c r="QI339" s="15" t="n">
        <v>344374952</v>
      </c>
      <c r="QJ339" s="15" t="s">
        <v>1839</v>
      </c>
      <c r="QK339" s="15" t="n">
        <v>44840.2325925926</v>
      </c>
      <c r="QN339" s="15" t="s">
        <v>513</v>
      </c>
      <c r="QQ339" s="15" t="n">
        <v>338</v>
      </c>
    </row>
    <row r="340" customFormat="false" ht="13.8" hidden="false" customHeight="false" outlineLevel="0" collapsed="false">
      <c r="A340" s="16" t="n">
        <v>44840.3041073843</v>
      </c>
      <c r="B340" s="16" t="n">
        <v>44840.3045497801</v>
      </c>
      <c r="C340" s="16" t="n">
        <v>44840</v>
      </c>
      <c r="D340" s="15" t="s">
        <v>553</v>
      </c>
      <c r="G340" s="16" t="n">
        <v>44840</v>
      </c>
      <c r="H340" s="15" t="s">
        <v>938</v>
      </c>
      <c r="I340" s="15" t="s">
        <v>1806</v>
      </c>
      <c r="J340" s="15" t="s">
        <v>1833</v>
      </c>
      <c r="K340" s="15" t="s">
        <v>1834</v>
      </c>
      <c r="L340" s="15" t="s">
        <v>563</v>
      </c>
      <c r="AG340" s="15" t="s">
        <v>508</v>
      </c>
      <c r="FE340" s="15" t="s">
        <v>505</v>
      </c>
      <c r="FF340" s="15" t="s">
        <v>505</v>
      </c>
      <c r="FG340" s="15" t="s">
        <v>508</v>
      </c>
      <c r="FH340" s="15" t="n">
        <v>3</v>
      </c>
      <c r="FI340" s="15" t="n">
        <v>1</v>
      </c>
      <c r="FJ340" s="15" t="s">
        <v>696</v>
      </c>
      <c r="NH340" s="15" t="s">
        <v>509</v>
      </c>
      <c r="OU340" s="15" t="s">
        <v>510</v>
      </c>
      <c r="QI340" s="15" t="n">
        <v>344374960</v>
      </c>
      <c r="QJ340" s="15" t="s">
        <v>1840</v>
      </c>
      <c r="QK340" s="15" t="n">
        <v>44840.2326041667</v>
      </c>
      <c r="QN340" s="15" t="s">
        <v>513</v>
      </c>
      <c r="QQ340" s="15" t="n">
        <v>339</v>
      </c>
    </row>
    <row r="341" customFormat="false" ht="13.8" hidden="false" customHeight="false" outlineLevel="0" collapsed="false">
      <c r="A341" s="16" t="n">
        <v>44840.3046064815</v>
      </c>
      <c r="B341" s="16" t="n">
        <v>44840.3051063426</v>
      </c>
      <c r="C341" s="16" t="n">
        <v>44840</v>
      </c>
      <c r="D341" s="15" t="s">
        <v>553</v>
      </c>
      <c r="G341" s="16" t="n">
        <v>44840</v>
      </c>
      <c r="H341" s="15" t="s">
        <v>938</v>
      </c>
      <c r="I341" s="15" t="s">
        <v>1806</v>
      </c>
      <c r="J341" s="15" t="s">
        <v>1833</v>
      </c>
      <c r="K341" s="15" t="s">
        <v>1834</v>
      </c>
      <c r="L341" s="15" t="s">
        <v>563</v>
      </c>
      <c r="AG341" s="15" t="s">
        <v>508</v>
      </c>
      <c r="FE341" s="15" t="s">
        <v>505</v>
      </c>
      <c r="FF341" s="15" t="s">
        <v>505</v>
      </c>
      <c r="FG341" s="15" t="s">
        <v>508</v>
      </c>
      <c r="FH341" s="15" t="n">
        <v>3</v>
      </c>
      <c r="FI341" s="15" t="n">
        <v>1</v>
      </c>
      <c r="FJ341" s="15" t="s">
        <v>696</v>
      </c>
      <c r="NH341" s="15" t="s">
        <v>509</v>
      </c>
      <c r="OU341" s="15" t="s">
        <v>510</v>
      </c>
      <c r="QI341" s="15" t="n">
        <v>344374963</v>
      </c>
      <c r="QJ341" s="15" t="s">
        <v>1841</v>
      </c>
      <c r="QK341" s="15" t="n">
        <v>44840.2326273148</v>
      </c>
      <c r="QN341" s="15" t="s">
        <v>513</v>
      </c>
      <c r="QQ341" s="15" t="n">
        <v>340</v>
      </c>
    </row>
    <row r="342" customFormat="false" ht="13.8" hidden="false" customHeight="false" outlineLevel="0" collapsed="false">
      <c r="A342" s="16" t="n">
        <v>44840.3051656019</v>
      </c>
      <c r="B342" s="16" t="n">
        <v>44840.3056117014</v>
      </c>
      <c r="C342" s="16" t="n">
        <v>44840</v>
      </c>
      <c r="D342" s="15" t="s">
        <v>553</v>
      </c>
      <c r="G342" s="16" t="n">
        <v>44840</v>
      </c>
      <c r="H342" s="15" t="s">
        <v>938</v>
      </c>
      <c r="I342" s="15" t="s">
        <v>1806</v>
      </c>
      <c r="J342" s="15" t="s">
        <v>1833</v>
      </c>
      <c r="K342" s="15" t="s">
        <v>1834</v>
      </c>
      <c r="L342" s="15" t="s">
        <v>563</v>
      </c>
      <c r="AG342" s="15" t="s">
        <v>508</v>
      </c>
      <c r="FE342" s="15" t="s">
        <v>505</v>
      </c>
      <c r="FF342" s="15" t="s">
        <v>505</v>
      </c>
      <c r="FG342" s="15" t="s">
        <v>508</v>
      </c>
      <c r="FH342" s="15" t="n">
        <v>3</v>
      </c>
      <c r="FI342" s="15" t="n">
        <v>1</v>
      </c>
      <c r="FJ342" s="15" t="s">
        <v>696</v>
      </c>
      <c r="NH342" s="15" t="s">
        <v>509</v>
      </c>
      <c r="OU342" s="15" t="s">
        <v>510</v>
      </c>
      <c r="QI342" s="15" t="n">
        <v>344374967</v>
      </c>
      <c r="QJ342" s="15" t="s">
        <v>1842</v>
      </c>
      <c r="QK342" s="15" t="n">
        <v>44840.2326388889</v>
      </c>
      <c r="QN342" s="15" t="s">
        <v>513</v>
      </c>
      <c r="QQ342" s="15" t="n">
        <v>341</v>
      </c>
    </row>
    <row r="343" customFormat="false" ht="13.8" hidden="false" customHeight="false" outlineLevel="0" collapsed="false">
      <c r="A343" s="16" t="n">
        <v>44840.3056719907</v>
      </c>
      <c r="B343" s="16" t="n">
        <v>44840.306162662</v>
      </c>
      <c r="C343" s="16" t="n">
        <v>44840</v>
      </c>
      <c r="D343" s="15" t="s">
        <v>553</v>
      </c>
      <c r="G343" s="16" t="n">
        <v>44840</v>
      </c>
      <c r="H343" s="15" t="s">
        <v>938</v>
      </c>
      <c r="I343" s="15" t="s">
        <v>1806</v>
      </c>
      <c r="J343" s="15" t="s">
        <v>1833</v>
      </c>
      <c r="K343" s="15" t="s">
        <v>1834</v>
      </c>
      <c r="L343" s="15" t="s">
        <v>563</v>
      </c>
      <c r="AG343" s="15" t="s">
        <v>508</v>
      </c>
      <c r="FE343" s="15" t="s">
        <v>505</v>
      </c>
      <c r="FF343" s="15" t="s">
        <v>505</v>
      </c>
      <c r="FG343" s="15" t="s">
        <v>508</v>
      </c>
      <c r="FH343" s="15" t="n">
        <v>3</v>
      </c>
      <c r="FI343" s="15" t="n">
        <v>1</v>
      </c>
      <c r="FJ343" s="15" t="s">
        <v>696</v>
      </c>
      <c r="NH343" s="15" t="s">
        <v>509</v>
      </c>
      <c r="OU343" s="15" t="s">
        <v>510</v>
      </c>
      <c r="QI343" s="15" t="n">
        <v>344374970</v>
      </c>
      <c r="QJ343" s="15" t="s">
        <v>1843</v>
      </c>
      <c r="QK343" s="15" t="n">
        <v>44840.232650463</v>
      </c>
      <c r="QN343" s="15" t="s">
        <v>513</v>
      </c>
      <c r="QQ343" s="15" t="n">
        <v>342</v>
      </c>
    </row>
    <row r="344" customFormat="false" ht="13.8" hidden="false" customHeight="false" outlineLevel="0" collapsed="false">
      <c r="A344" s="16" t="n">
        <v>44840.3062219792</v>
      </c>
      <c r="B344" s="16" t="n">
        <v>44840.3067059028</v>
      </c>
      <c r="C344" s="16" t="n">
        <v>44840</v>
      </c>
      <c r="D344" s="15" t="s">
        <v>553</v>
      </c>
      <c r="G344" s="16" t="n">
        <v>44840</v>
      </c>
      <c r="H344" s="15" t="s">
        <v>938</v>
      </c>
      <c r="I344" s="15" t="s">
        <v>1806</v>
      </c>
      <c r="J344" s="15" t="s">
        <v>1833</v>
      </c>
      <c r="K344" s="15" t="s">
        <v>1834</v>
      </c>
      <c r="L344" s="15" t="s">
        <v>568</v>
      </c>
      <c r="EO344" s="15" t="s">
        <v>505</v>
      </c>
      <c r="EP344" s="15" t="s">
        <v>505</v>
      </c>
      <c r="EQ344" s="15" t="s">
        <v>505</v>
      </c>
      <c r="ES344" s="15" t="n">
        <v>13.5</v>
      </c>
      <c r="ET344" s="15" t="s">
        <v>804</v>
      </c>
      <c r="EW344" s="15" t="s">
        <v>505</v>
      </c>
      <c r="EX344" s="15" t="s">
        <v>505</v>
      </c>
      <c r="EY344" s="15" t="s">
        <v>505</v>
      </c>
      <c r="FA344" s="15" t="n">
        <v>45</v>
      </c>
      <c r="FB344" s="15" t="s">
        <v>985</v>
      </c>
      <c r="NH344" s="15" t="s">
        <v>509</v>
      </c>
      <c r="OU344" s="15" t="s">
        <v>510</v>
      </c>
      <c r="QI344" s="15" t="n">
        <v>344374976</v>
      </c>
      <c r="QJ344" s="15" t="s">
        <v>1844</v>
      </c>
      <c r="QK344" s="15" t="n">
        <v>44840.2326736111</v>
      </c>
      <c r="QN344" s="15" t="s">
        <v>513</v>
      </c>
      <c r="QQ344" s="15" t="n">
        <v>343</v>
      </c>
    </row>
    <row r="345" customFormat="false" ht="13.8" hidden="false" customHeight="false" outlineLevel="0" collapsed="false">
      <c r="A345" s="16" t="n">
        <v>44840.3067682755</v>
      </c>
      <c r="B345" s="16" t="n">
        <v>44840.3072236921</v>
      </c>
      <c r="C345" s="16" t="n">
        <v>44840</v>
      </c>
      <c r="D345" s="15" t="s">
        <v>553</v>
      </c>
      <c r="G345" s="16" t="n">
        <v>44840</v>
      </c>
      <c r="H345" s="15" t="s">
        <v>938</v>
      </c>
      <c r="I345" s="15" t="s">
        <v>1806</v>
      </c>
      <c r="J345" s="15" t="s">
        <v>1833</v>
      </c>
      <c r="K345" s="15" t="s">
        <v>1834</v>
      </c>
      <c r="L345" s="15" t="s">
        <v>568</v>
      </c>
      <c r="EO345" s="15" t="s">
        <v>505</v>
      </c>
      <c r="EP345" s="15" t="s">
        <v>505</v>
      </c>
      <c r="EQ345" s="15" t="s">
        <v>505</v>
      </c>
      <c r="ES345" s="15" t="n">
        <v>13.5</v>
      </c>
      <c r="ET345" s="15" t="s">
        <v>804</v>
      </c>
      <c r="EW345" s="15" t="s">
        <v>505</v>
      </c>
      <c r="EX345" s="15" t="s">
        <v>505</v>
      </c>
      <c r="EY345" s="15" t="s">
        <v>505</v>
      </c>
      <c r="FA345" s="15" t="n">
        <v>45</v>
      </c>
      <c r="FB345" s="15" t="s">
        <v>985</v>
      </c>
      <c r="NH345" s="15" t="s">
        <v>509</v>
      </c>
      <c r="OU345" s="15" t="s">
        <v>510</v>
      </c>
      <c r="QI345" s="15" t="n">
        <v>344374979</v>
      </c>
      <c r="QJ345" s="15" t="s">
        <v>1845</v>
      </c>
      <c r="QK345" s="15" t="n">
        <v>44840.2326851852</v>
      </c>
      <c r="QN345" s="15" t="s">
        <v>513</v>
      </c>
      <c r="QQ345" s="15" t="n">
        <v>344</v>
      </c>
    </row>
    <row r="346" customFormat="false" ht="13.8" hidden="false" customHeight="false" outlineLevel="0" collapsed="false">
      <c r="A346" s="16" t="n">
        <v>44840.3072870023</v>
      </c>
      <c r="B346" s="16" t="n">
        <v>44840.3077569444</v>
      </c>
      <c r="C346" s="16" t="n">
        <v>44840</v>
      </c>
      <c r="D346" s="15" t="s">
        <v>553</v>
      </c>
      <c r="G346" s="16" t="n">
        <v>44840</v>
      </c>
      <c r="H346" s="15" t="s">
        <v>938</v>
      </c>
      <c r="I346" s="15" t="s">
        <v>1806</v>
      </c>
      <c r="J346" s="15" t="s">
        <v>1833</v>
      </c>
      <c r="K346" s="15" t="s">
        <v>1834</v>
      </c>
      <c r="L346" s="15" t="s">
        <v>568</v>
      </c>
      <c r="EO346" s="15" t="s">
        <v>505</v>
      </c>
      <c r="EP346" s="15" t="s">
        <v>505</v>
      </c>
      <c r="EQ346" s="15" t="s">
        <v>505</v>
      </c>
      <c r="ES346" s="15" t="n">
        <v>13.5</v>
      </c>
      <c r="ET346" s="15" t="s">
        <v>804</v>
      </c>
      <c r="EW346" s="15" t="s">
        <v>505</v>
      </c>
      <c r="EX346" s="15" t="s">
        <v>505</v>
      </c>
      <c r="EY346" s="15" t="s">
        <v>505</v>
      </c>
      <c r="FA346" s="15" t="n">
        <v>45</v>
      </c>
      <c r="FB346" s="15" t="s">
        <v>985</v>
      </c>
      <c r="NH346" s="15" t="s">
        <v>509</v>
      </c>
      <c r="OU346" s="15" t="s">
        <v>510</v>
      </c>
      <c r="QI346" s="15" t="n">
        <v>344374984</v>
      </c>
      <c r="QJ346" s="15" t="s">
        <v>1846</v>
      </c>
      <c r="QK346" s="15" t="n">
        <v>44840.2327083333</v>
      </c>
      <c r="QN346" s="15" t="s">
        <v>513</v>
      </c>
      <c r="QQ346" s="15" t="n">
        <v>345</v>
      </c>
    </row>
    <row r="347" customFormat="false" ht="13.8" hidden="false" customHeight="false" outlineLevel="0" collapsed="false">
      <c r="A347" s="16" t="n">
        <v>44840.3078173611</v>
      </c>
      <c r="B347" s="16" t="n">
        <v>44840.308218206</v>
      </c>
      <c r="C347" s="16" t="n">
        <v>44840</v>
      </c>
      <c r="D347" s="15" t="s">
        <v>553</v>
      </c>
      <c r="G347" s="16" t="n">
        <v>44840</v>
      </c>
      <c r="H347" s="15" t="s">
        <v>938</v>
      </c>
      <c r="I347" s="15" t="s">
        <v>1806</v>
      </c>
      <c r="J347" s="15" t="s">
        <v>1833</v>
      </c>
      <c r="K347" s="15" t="s">
        <v>1834</v>
      </c>
      <c r="L347" s="15" t="s">
        <v>568</v>
      </c>
      <c r="EO347" s="15" t="s">
        <v>505</v>
      </c>
      <c r="EP347" s="15" t="s">
        <v>505</v>
      </c>
      <c r="EQ347" s="15" t="s">
        <v>505</v>
      </c>
      <c r="ES347" s="15" t="n">
        <v>13.5</v>
      </c>
      <c r="ET347" s="15" t="s">
        <v>804</v>
      </c>
      <c r="EW347" s="15" t="s">
        <v>505</v>
      </c>
      <c r="EX347" s="15" t="s">
        <v>505</v>
      </c>
      <c r="EY347" s="15" t="s">
        <v>505</v>
      </c>
      <c r="FA347" s="15" t="n">
        <v>45</v>
      </c>
      <c r="FB347" s="15" t="s">
        <v>985</v>
      </c>
      <c r="NH347" s="15" t="s">
        <v>509</v>
      </c>
      <c r="OU347" s="15" t="s">
        <v>510</v>
      </c>
      <c r="QI347" s="15" t="n">
        <v>344374988</v>
      </c>
      <c r="QJ347" s="15" t="s">
        <v>1847</v>
      </c>
      <c r="QK347" s="15" t="n">
        <v>44840.2327199074</v>
      </c>
      <c r="QN347" s="15" t="s">
        <v>513</v>
      </c>
      <c r="QQ347" s="15" t="n">
        <v>346</v>
      </c>
    </row>
    <row r="348" customFormat="false" ht="13.8" hidden="false" customHeight="false" outlineLevel="0" collapsed="false">
      <c r="A348" s="16" t="n">
        <v>44840.3082772338</v>
      </c>
      <c r="B348" s="16" t="n">
        <v>44840.3088930556</v>
      </c>
      <c r="C348" s="16" t="n">
        <v>44840</v>
      </c>
      <c r="D348" s="15" t="s">
        <v>553</v>
      </c>
      <c r="G348" s="16" t="n">
        <v>44840</v>
      </c>
      <c r="H348" s="15" t="s">
        <v>938</v>
      </c>
      <c r="I348" s="15" t="s">
        <v>1806</v>
      </c>
      <c r="J348" s="15" t="s">
        <v>1833</v>
      </c>
      <c r="K348" s="15" t="s">
        <v>1834</v>
      </c>
      <c r="L348" s="15" t="s">
        <v>594</v>
      </c>
      <c r="FL348" s="15" t="s">
        <v>505</v>
      </c>
      <c r="FM348" s="15" t="s">
        <v>505</v>
      </c>
      <c r="FN348" s="15" t="s">
        <v>505</v>
      </c>
      <c r="FP348" s="15" t="n">
        <v>3.5</v>
      </c>
      <c r="FQ348" s="15" t="s">
        <v>598</v>
      </c>
      <c r="FS348" s="15" t="s">
        <v>505</v>
      </c>
      <c r="FT348" s="15" t="s">
        <v>505</v>
      </c>
      <c r="FU348" s="15" t="s">
        <v>505</v>
      </c>
      <c r="FW348" s="15" t="n">
        <v>3.5</v>
      </c>
      <c r="FX348" s="15" t="s">
        <v>598</v>
      </c>
      <c r="FZ348" s="15" t="s">
        <v>505</v>
      </c>
      <c r="GA348" s="15" t="s">
        <v>505</v>
      </c>
      <c r="GB348" s="15" t="s">
        <v>505</v>
      </c>
      <c r="GD348" s="15" t="n">
        <v>4.5</v>
      </c>
      <c r="GE348" s="15" t="s">
        <v>582</v>
      </c>
      <c r="GG348" s="15" t="s">
        <v>505</v>
      </c>
      <c r="GH348" s="15" t="s">
        <v>505</v>
      </c>
      <c r="GI348" s="15" t="s">
        <v>505</v>
      </c>
      <c r="GK348" s="15" t="n">
        <v>4.5</v>
      </c>
      <c r="GL348" s="15" t="s">
        <v>582</v>
      </c>
      <c r="NH348" s="15" t="s">
        <v>509</v>
      </c>
      <c r="OU348" s="15" t="s">
        <v>510</v>
      </c>
      <c r="QI348" s="15" t="n">
        <v>344374993</v>
      </c>
      <c r="QJ348" s="15" t="s">
        <v>1848</v>
      </c>
      <c r="QK348" s="15" t="n">
        <v>44840.2327430556</v>
      </c>
      <c r="QN348" s="15" t="s">
        <v>513</v>
      </c>
      <c r="QQ348" s="15" t="n">
        <v>347</v>
      </c>
    </row>
    <row r="349" customFormat="false" ht="13.8" hidden="false" customHeight="false" outlineLevel="0" collapsed="false">
      <c r="A349" s="16" t="n">
        <v>44840.308953287</v>
      </c>
      <c r="B349" s="16" t="n">
        <v>44840.3095542593</v>
      </c>
      <c r="C349" s="16" t="n">
        <v>44840</v>
      </c>
      <c r="D349" s="15" t="s">
        <v>553</v>
      </c>
      <c r="G349" s="16" t="n">
        <v>44840</v>
      </c>
      <c r="H349" s="15" t="s">
        <v>938</v>
      </c>
      <c r="I349" s="15" t="s">
        <v>1806</v>
      </c>
      <c r="J349" s="15" t="s">
        <v>1833</v>
      </c>
      <c r="K349" s="15" t="s">
        <v>1834</v>
      </c>
      <c r="L349" s="15" t="s">
        <v>594</v>
      </c>
      <c r="FL349" s="15" t="s">
        <v>505</v>
      </c>
      <c r="FM349" s="15" t="s">
        <v>505</v>
      </c>
      <c r="FN349" s="15" t="s">
        <v>505</v>
      </c>
      <c r="FP349" s="15" t="n">
        <v>3.5</v>
      </c>
      <c r="FQ349" s="15" t="s">
        <v>598</v>
      </c>
      <c r="FS349" s="15" t="s">
        <v>505</v>
      </c>
      <c r="FT349" s="15" t="s">
        <v>505</v>
      </c>
      <c r="FU349" s="15" t="s">
        <v>505</v>
      </c>
      <c r="FW349" s="15" t="n">
        <v>3.5</v>
      </c>
      <c r="FX349" s="15" t="s">
        <v>598</v>
      </c>
      <c r="FZ349" s="15" t="s">
        <v>505</v>
      </c>
      <c r="GA349" s="15" t="s">
        <v>505</v>
      </c>
      <c r="GB349" s="15" t="s">
        <v>505</v>
      </c>
      <c r="GD349" s="15" t="n">
        <v>4.5</v>
      </c>
      <c r="GE349" s="15" t="s">
        <v>582</v>
      </c>
      <c r="GG349" s="15" t="s">
        <v>505</v>
      </c>
      <c r="GH349" s="15" t="s">
        <v>505</v>
      </c>
      <c r="GI349" s="15" t="s">
        <v>505</v>
      </c>
      <c r="GK349" s="15" t="n">
        <v>4.5</v>
      </c>
      <c r="GL349" s="15" t="s">
        <v>582</v>
      </c>
      <c r="NH349" s="15" t="s">
        <v>509</v>
      </c>
      <c r="OU349" s="15" t="s">
        <v>510</v>
      </c>
      <c r="QI349" s="15" t="n">
        <v>344374996</v>
      </c>
      <c r="QJ349" s="15" t="s">
        <v>1849</v>
      </c>
      <c r="QK349" s="15" t="n">
        <v>44840.2327662037</v>
      </c>
      <c r="QN349" s="15" t="s">
        <v>513</v>
      </c>
      <c r="QQ349" s="15" t="n">
        <v>348</v>
      </c>
    </row>
    <row r="350" customFormat="false" ht="13.8" hidden="false" customHeight="false" outlineLevel="0" collapsed="false">
      <c r="A350" s="16" t="n">
        <v>44840.3096478588</v>
      </c>
      <c r="B350" s="16" t="n">
        <v>44840.3102877199</v>
      </c>
      <c r="C350" s="16" t="n">
        <v>44840</v>
      </c>
      <c r="D350" s="15" t="s">
        <v>553</v>
      </c>
      <c r="G350" s="16" t="n">
        <v>44840</v>
      </c>
      <c r="H350" s="15" t="s">
        <v>938</v>
      </c>
      <c r="I350" s="15" t="s">
        <v>1806</v>
      </c>
      <c r="J350" s="15" t="s">
        <v>1833</v>
      </c>
      <c r="K350" s="15" t="s">
        <v>1834</v>
      </c>
      <c r="L350" s="15" t="s">
        <v>594</v>
      </c>
      <c r="FL350" s="15" t="s">
        <v>505</v>
      </c>
      <c r="FM350" s="15" t="s">
        <v>505</v>
      </c>
      <c r="FN350" s="15" t="s">
        <v>505</v>
      </c>
      <c r="FP350" s="15" t="n">
        <v>3.5</v>
      </c>
      <c r="FQ350" s="15" t="s">
        <v>598</v>
      </c>
      <c r="FS350" s="15" t="s">
        <v>505</v>
      </c>
      <c r="FT350" s="15" t="s">
        <v>505</v>
      </c>
      <c r="FU350" s="15" t="s">
        <v>505</v>
      </c>
      <c r="FW350" s="15" t="n">
        <v>3.5</v>
      </c>
      <c r="FX350" s="15" t="s">
        <v>598</v>
      </c>
      <c r="FZ350" s="15" t="s">
        <v>505</v>
      </c>
      <c r="GA350" s="15" t="s">
        <v>505</v>
      </c>
      <c r="GB350" s="15" t="s">
        <v>505</v>
      </c>
      <c r="GD350" s="15" t="n">
        <v>4</v>
      </c>
      <c r="GE350" s="15" t="s">
        <v>521</v>
      </c>
      <c r="GG350" s="15" t="s">
        <v>505</v>
      </c>
      <c r="GH350" s="15" t="s">
        <v>505</v>
      </c>
      <c r="GI350" s="15" t="s">
        <v>505</v>
      </c>
      <c r="GK350" s="15" t="n">
        <v>4.5</v>
      </c>
      <c r="GL350" s="15" t="s">
        <v>582</v>
      </c>
      <c r="NH350" s="15" t="s">
        <v>509</v>
      </c>
      <c r="OU350" s="15" t="s">
        <v>510</v>
      </c>
      <c r="QI350" s="15" t="n">
        <v>344374998</v>
      </c>
      <c r="QJ350" s="15" t="s">
        <v>1850</v>
      </c>
      <c r="QK350" s="15" t="n">
        <v>44840.2327777778</v>
      </c>
      <c r="QN350" s="15" t="s">
        <v>513</v>
      </c>
      <c r="QQ350" s="15" t="n">
        <v>349</v>
      </c>
    </row>
    <row r="351" customFormat="false" ht="13.8" hidden="false" customHeight="false" outlineLevel="0" collapsed="false">
      <c r="A351" s="16" t="n">
        <v>44840.310349213</v>
      </c>
      <c r="B351" s="16" t="n">
        <v>44840.3109050232</v>
      </c>
      <c r="C351" s="16" t="n">
        <v>44840</v>
      </c>
      <c r="D351" s="15" t="s">
        <v>553</v>
      </c>
      <c r="G351" s="16" t="n">
        <v>44840</v>
      </c>
      <c r="H351" s="15" t="s">
        <v>938</v>
      </c>
      <c r="I351" s="15" t="s">
        <v>1806</v>
      </c>
      <c r="J351" s="15" t="s">
        <v>1833</v>
      </c>
      <c r="K351" s="15" t="s">
        <v>1834</v>
      </c>
      <c r="L351" s="15" t="s">
        <v>594</v>
      </c>
      <c r="FL351" s="15" t="s">
        <v>505</v>
      </c>
      <c r="FM351" s="15" t="s">
        <v>505</v>
      </c>
      <c r="FN351" s="15" t="s">
        <v>505</v>
      </c>
      <c r="FP351" s="15" t="n">
        <v>3.5</v>
      </c>
      <c r="FQ351" s="15" t="s">
        <v>598</v>
      </c>
      <c r="FS351" s="15" t="s">
        <v>505</v>
      </c>
      <c r="FT351" s="15" t="s">
        <v>505</v>
      </c>
      <c r="FU351" s="15" t="s">
        <v>505</v>
      </c>
      <c r="FW351" s="15" t="n">
        <v>3</v>
      </c>
      <c r="FX351" s="15" t="s">
        <v>679</v>
      </c>
      <c r="FZ351" s="15" t="s">
        <v>505</v>
      </c>
      <c r="GA351" s="15" t="s">
        <v>505</v>
      </c>
      <c r="GB351" s="15" t="s">
        <v>505</v>
      </c>
      <c r="GD351" s="15" t="n">
        <v>4</v>
      </c>
      <c r="GE351" s="15" t="s">
        <v>521</v>
      </c>
      <c r="GG351" s="15" t="s">
        <v>505</v>
      </c>
      <c r="GH351" s="15" t="s">
        <v>505</v>
      </c>
      <c r="GI351" s="15" t="s">
        <v>505</v>
      </c>
      <c r="GK351" s="15" t="n">
        <v>4.5</v>
      </c>
      <c r="GL351" s="15" t="s">
        <v>582</v>
      </c>
      <c r="NH351" s="15" t="s">
        <v>509</v>
      </c>
      <c r="OU351" s="15" t="s">
        <v>510</v>
      </c>
      <c r="QI351" s="15" t="n">
        <v>344375001</v>
      </c>
      <c r="QJ351" s="15" t="s">
        <v>1851</v>
      </c>
      <c r="QK351" s="15" t="n">
        <v>44840.2327893519</v>
      </c>
      <c r="QN351" s="15" t="s">
        <v>513</v>
      </c>
      <c r="QQ351" s="15" t="n">
        <v>350</v>
      </c>
    </row>
    <row r="352" customFormat="false" ht="13.8" hidden="false" customHeight="false" outlineLevel="0" collapsed="false">
      <c r="A352" s="16" t="n">
        <v>44840.3109671875</v>
      </c>
      <c r="B352" s="16" t="n">
        <v>44840.3114509375</v>
      </c>
      <c r="C352" s="16" t="n">
        <v>44840</v>
      </c>
      <c r="D352" s="15" t="s">
        <v>553</v>
      </c>
      <c r="G352" s="16" t="n">
        <v>44840</v>
      </c>
      <c r="H352" s="15" t="s">
        <v>938</v>
      </c>
      <c r="I352" s="15" t="s">
        <v>1806</v>
      </c>
      <c r="J352" s="15" t="s">
        <v>1833</v>
      </c>
      <c r="K352" s="15" t="s">
        <v>1834</v>
      </c>
      <c r="L352" s="15" t="s">
        <v>517</v>
      </c>
      <c r="MN352" s="15" t="s">
        <v>505</v>
      </c>
      <c r="MO352" s="15" t="s">
        <v>518</v>
      </c>
      <c r="MQ352" s="15" t="s">
        <v>519</v>
      </c>
      <c r="MS352" s="15" t="s">
        <v>505</v>
      </c>
      <c r="MT352" s="15" t="s">
        <v>505</v>
      </c>
      <c r="MV352" s="15" t="n">
        <v>15</v>
      </c>
      <c r="MW352" s="15" t="s">
        <v>546</v>
      </c>
      <c r="NF352" s="15" t="s">
        <v>546</v>
      </c>
      <c r="NG352" s="15" t="s">
        <v>547</v>
      </c>
      <c r="NH352" s="15" t="s">
        <v>509</v>
      </c>
      <c r="OU352" s="15" t="s">
        <v>510</v>
      </c>
      <c r="QI352" s="15" t="n">
        <v>344375003</v>
      </c>
      <c r="QJ352" s="15" t="s">
        <v>1852</v>
      </c>
      <c r="QK352" s="15" t="n">
        <v>44840.2328009259</v>
      </c>
      <c r="QN352" s="15" t="s">
        <v>513</v>
      </c>
      <c r="QQ352" s="15" t="n">
        <v>351</v>
      </c>
    </row>
    <row r="353" customFormat="false" ht="13.8" hidden="false" customHeight="false" outlineLevel="0" collapsed="false">
      <c r="A353" s="16" t="n">
        <v>44840.3115084028</v>
      </c>
      <c r="B353" s="16" t="n">
        <v>44840.3119956019</v>
      </c>
      <c r="C353" s="16" t="n">
        <v>44840</v>
      </c>
      <c r="D353" s="15" t="s">
        <v>553</v>
      </c>
      <c r="G353" s="16" t="n">
        <v>44840</v>
      </c>
      <c r="H353" s="15" t="s">
        <v>938</v>
      </c>
      <c r="I353" s="15" t="s">
        <v>1806</v>
      </c>
      <c r="J353" s="15" t="s">
        <v>1833</v>
      </c>
      <c r="K353" s="15" t="s">
        <v>1834</v>
      </c>
      <c r="L353" s="15" t="s">
        <v>504</v>
      </c>
      <c r="JX353" s="15" t="s">
        <v>505</v>
      </c>
      <c r="JY353" s="15" t="s">
        <v>505</v>
      </c>
      <c r="JZ353" s="15" t="s">
        <v>505</v>
      </c>
      <c r="KB353" s="15" t="n">
        <v>0.15</v>
      </c>
      <c r="KC353" s="15" t="s">
        <v>506</v>
      </c>
      <c r="KF353" s="15" t="s">
        <v>508</v>
      </c>
      <c r="NH353" s="15" t="s">
        <v>509</v>
      </c>
      <c r="OU353" s="15" t="s">
        <v>510</v>
      </c>
      <c r="QI353" s="15" t="n">
        <v>344375006</v>
      </c>
      <c r="QJ353" s="15" t="s">
        <v>1853</v>
      </c>
      <c r="QK353" s="15" t="n">
        <v>44840.2328009259</v>
      </c>
      <c r="QN353" s="15" t="s">
        <v>513</v>
      </c>
      <c r="QQ353" s="15" t="n">
        <v>352</v>
      </c>
    </row>
    <row r="354" customFormat="false" ht="13.8" hidden="false" customHeight="false" outlineLevel="0" collapsed="false">
      <c r="A354" s="16" t="n">
        <v>44840.312053669</v>
      </c>
      <c r="B354" s="16" t="n">
        <v>44840.3129610995</v>
      </c>
      <c r="C354" s="16" t="n">
        <v>44840</v>
      </c>
      <c r="D354" s="15" t="s">
        <v>553</v>
      </c>
      <c r="G354" s="16" t="n">
        <v>44840</v>
      </c>
      <c r="H354" s="15" t="s">
        <v>938</v>
      </c>
      <c r="I354" s="15" t="s">
        <v>1806</v>
      </c>
      <c r="J354" s="15" t="s">
        <v>1833</v>
      </c>
      <c r="K354" s="15" t="s">
        <v>1834</v>
      </c>
      <c r="L354" s="15" t="s">
        <v>576</v>
      </c>
      <c r="IR354" s="15" t="s">
        <v>505</v>
      </c>
      <c r="IS354" s="15" t="s">
        <v>505</v>
      </c>
      <c r="IT354" s="15" t="s">
        <v>505</v>
      </c>
      <c r="IV354" s="15" t="n">
        <v>5</v>
      </c>
      <c r="IW354" s="15" t="s">
        <v>524</v>
      </c>
      <c r="JH354" s="15" t="s">
        <v>505</v>
      </c>
      <c r="JI354" s="15" t="s">
        <v>505</v>
      </c>
      <c r="JJ354" s="15" t="s">
        <v>505</v>
      </c>
      <c r="JL354" s="15" t="n">
        <v>22</v>
      </c>
      <c r="JM354" s="15" t="s">
        <v>956</v>
      </c>
      <c r="JP354" s="15" t="s">
        <v>505</v>
      </c>
      <c r="JQ354" s="15" t="s">
        <v>505</v>
      </c>
      <c r="JR354" s="15" t="s">
        <v>505</v>
      </c>
      <c r="JT354" s="15" t="n">
        <v>20</v>
      </c>
      <c r="JU354" s="15" t="s">
        <v>528</v>
      </c>
      <c r="KN354" s="15" t="s">
        <v>505</v>
      </c>
      <c r="KO354" s="15" t="s">
        <v>505</v>
      </c>
      <c r="KP354" s="15" t="s">
        <v>505</v>
      </c>
      <c r="KR354" s="15" t="n">
        <v>8</v>
      </c>
      <c r="KS354" s="15" t="s">
        <v>733</v>
      </c>
      <c r="KV354" s="15" t="s">
        <v>505</v>
      </c>
      <c r="KW354" s="15" t="s">
        <v>505</v>
      </c>
      <c r="KX354" s="15" t="s">
        <v>505</v>
      </c>
      <c r="KZ354" s="15" t="n">
        <v>8</v>
      </c>
      <c r="LA354" s="15" t="s">
        <v>733</v>
      </c>
      <c r="LD354" s="15" t="s">
        <v>505</v>
      </c>
      <c r="LE354" s="15" t="s">
        <v>505</v>
      </c>
      <c r="LF354" s="15" t="s">
        <v>505</v>
      </c>
      <c r="LH354" s="15" t="n">
        <v>14</v>
      </c>
      <c r="LI354" s="15" t="s">
        <v>743</v>
      </c>
      <c r="LL354" s="15" t="s">
        <v>505</v>
      </c>
      <c r="LM354" s="15" t="s">
        <v>505</v>
      </c>
      <c r="LN354" s="15" t="s">
        <v>505</v>
      </c>
      <c r="LP354" s="15" t="n">
        <v>12</v>
      </c>
      <c r="LQ354" s="15" t="s">
        <v>580</v>
      </c>
      <c r="LT354" s="15" t="s">
        <v>505</v>
      </c>
      <c r="LU354" s="15" t="s">
        <v>505</v>
      </c>
      <c r="LV354" s="15" t="s">
        <v>505</v>
      </c>
      <c r="LX354" s="15" t="n">
        <v>15</v>
      </c>
      <c r="LY354" s="15" t="s">
        <v>546</v>
      </c>
      <c r="NH354" s="15" t="s">
        <v>509</v>
      </c>
      <c r="OU354" s="15" t="s">
        <v>510</v>
      </c>
      <c r="QI354" s="15" t="n">
        <v>344375013</v>
      </c>
      <c r="QJ354" s="15" t="s">
        <v>1854</v>
      </c>
      <c r="QK354" s="15" t="n">
        <v>44840.2328356481</v>
      </c>
      <c r="QN354" s="15" t="s">
        <v>513</v>
      </c>
      <c r="QQ354" s="15" t="n">
        <v>353</v>
      </c>
    </row>
    <row r="355" customFormat="false" ht="13.8" hidden="false" customHeight="false" outlineLevel="0" collapsed="false">
      <c r="A355" s="16" t="n">
        <v>44840.3130361574</v>
      </c>
      <c r="B355" s="16" t="n">
        <v>44840.3139279167</v>
      </c>
      <c r="C355" s="16" t="n">
        <v>44840</v>
      </c>
      <c r="D355" s="15" t="s">
        <v>553</v>
      </c>
      <c r="G355" s="16" t="n">
        <v>44840</v>
      </c>
      <c r="H355" s="15" t="s">
        <v>938</v>
      </c>
      <c r="I355" s="15" t="s">
        <v>1806</v>
      </c>
      <c r="J355" s="15" t="s">
        <v>1833</v>
      </c>
      <c r="K355" s="15" t="s">
        <v>1834</v>
      </c>
      <c r="L355" s="15" t="s">
        <v>576</v>
      </c>
      <c r="IR355" s="15" t="s">
        <v>505</v>
      </c>
      <c r="IS355" s="15" t="s">
        <v>505</v>
      </c>
      <c r="IT355" s="15" t="s">
        <v>505</v>
      </c>
      <c r="IV355" s="15" t="n">
        <v>5.5</v>
      </c>
      <c r="IW355" s="15" t="s">
        <v>757</v>
      </c>
      <c r="JH355" s="15" t="s">
        <v>505</v>
      </c>
      <c r="JI355" s="15" t="s">
        <v>505</v>
      </c>
      <c r="JJ355" s="15" t="s">
        <v>505</v>
      </c>
      <c r="JL355" s="15" t="n">
        <v>22</v>
      </c>
      <c r="JM355" s="15" t="s">
        <v>956</v>
      </c>
      <c r="JP355" s="15" t="s">
        <v>505</v>
      </c>
      <c r="JQ355" s="15" t="s">
        <v>505</v>
      </c>
      <c r="JR355" s="15" t="s">
        <v>505</v>
      </c>
      <c r="JT355" s="15" t="n">
        <v>22</v>
      </c>
      <c r="JU355" s="15" t="s">
        <v>956</v>
      </c>
      <c r="KN355" s="15" t="s">
        <v>505</v>
      </c>
      <c r="KO355" s="15" t="s">
        <v>505</v>
      </c>
      <c r="KP355" s="15" t="s">
        <v>505</v>
      </c>
      <c r="KR355" s="15" t="n">
        <v>8</v>
      </c>
      <c r="KS355" s="15" t="s">
        <v>733</v>
      </c>
      <c r="KV355" s="15" t="s">
        <v>505</v>
      </c>
      <c r="KW355" s="15" t="s">
        <v>505</v>
      </c>
      <c r="KX355" s="15" t="s">
        <v>505</v>
      </c>
      <c r="KZ355" s="15" t="n">
        <v>8</v>
      </c>
      <c r="LA355" s="15" t="s">
        <v>733</v>
      </c>
      <c r="LD355" s="15" t="s">
        <v>505</v>
      </c>
      <c r="LE355" s="15" t="s">
        <v>505</v>
      </c>
      <c r="LF355" s="15" t="s">
        <v>505</v>
      </c>
      <c r="LH355" s="15" t="n">
        <v>14</v>
      </c>
      <c r="LI355" s="15" t="s">
        <v>743</v>
      </c>
      <c r="LL355" s="15" t="s">
        <v>505</v>
      </c>
      <c r="LM355" s="15" t="s">
        <v>505</v>
      </c>
      <c r="LN355" s="15" t="s">
        <v>505</v>
      </c>
      <c r="LP355" s="15" t="n">
        <v>14</v>
      </c>
      <c r="LQ355" s="15" t="s">
        <v>743</v>
      </c>
      <c r="LT355" s="15" t="s">
        <v>505</v>
      </c>
      <c r="LU355" s="15" t="s">
        <v>505</v>
      </c>
      <c r="LV355" s="15" t="s">
        <v>505</v>
      </c>
      <c r="LX355" s="15" t="n">
        <v>14</v>
      </c>
      <c r="LY355" s="15" t="s">
        <v>743</v>
      </c>
      <c r="NH355" s="15" t="s">
        <v>509</v>
      </c>
      <c r="OU355" s="15" t="s">
        <v>510</v>
      </c>
      <c r="QI355" s="15" t="n">
        <v>344375015</v>
      </c>
      <c r="QJ355" s="15" t="s">
        <v>1855</v>
      </c>
      <c r="QK355" s="15" t="n">
        <v>44840.2328472222</v>
      </c>
      <c r="QN355" s="15" t="s">
        <v>513</v>
      </c>
      <c r="QQ355" s="15" t="n">
        <v>354</v>
      </c>
    </row>
    <row r="356" customFormat="false" ht="13.8" hidden="false" customHeight="false" outlineLevel="0" collapsed="false">
      <c r="A356" s="16" t="n">
        <v>44840.314004294</v>
      </c>
      <c r="B356" s="16" t="n">
        <v>44840.3148184607</v>
      </c>
      <c r="C356" s="16" t="n">
        <v>44840</v>
      </c>
      <c r="D356" s="15" t="s">
        <v>553</v>
      </c>
      <c r="G356" s="16" t="n">
        <v>44840</v>
      </c>
      <c r="H356" s="15" t="s">
        <v>938</v>
      </c>
      <c r="I356" s="15" t="s">
        <v>1806</v>
      </c>
      <c r="J356" s="15" t="s">
        <v>1833</v>
      </c>
      <c r="K356" s="15" t="s">
        <v>1834</v>
      </c>
      <c r="L356" s="15" t="s">
        <v>576</v>
      </c>
      <c r="IR356" s="15" t="s">
        <v>505</v>
      </c>
      <c r="IS356" s="15" t="s">
        <v>505</v>
      </c>
      <c r="IT356" s="15" t="s">
        <v>505</v>
      </c>
      <c r="IV356" s="15" t="n">
        <v>5</v>
      </c>
      <c r="IW356" s="15" t="s">
        <v>524</v>
      </c>
      <c r="JH356" s="15" t="s">
        <v>505</v>
      </c>
      <c r="JI356" s="15" t="s">
        <v>505</v>
      </c>
      <c r="JJ356" s="15" t="s">
        <v>505</v>
      </c>
      <c r="JL356" s="15" t="n">
        <v>20</v>
      </c>
      <c r="JM356" s="15" t="s">
        <v>528</v>
      </c>
      <c r="JP356" s="15" t="s">
        <v>505</v>
      </c>
      <c r="JQ356" s="15" t="s">
        <v>505</v>
      </c>
      <c r="JR356" s="15" t="s">
        <v>505</v>
      </c>
      <c r="JT356" s="15" t="n">
        <v>20</v>
      </c>
      <c r="JU356" s="15" t="s">
        <v>528</v>
      </c>
      <c r="KN356" s="15" t="s">
        <v>505</v>
      </c>
      <c r="KO356" s="15" t="s">
        <v>505</v>
      </c>
      <c r="KP356" s="15" t="s">
        <v>505</v>
      </c>
      <c r="KR356" s="15" t="n">
        <v>8</v>
      </c>
      <c r="KS356" s="15" t="s">
        <v>733</v>
      </c>
      <c r="KV356" s="15" t="s">
        <v>505</v>
      </c>
      <c r="KW356" s="15" t="s">
        <v>505</v>
      </c>
      <c r="KX356" s="15" t="s">
        <v>505</v>
      </c>
      <c r="KZ356" s="15" t="n">
        <v>6</v>
      </c>
      <c r="LA356" s="15" t="s">
        <v>613</v>
      </c>
      <c r="LD356" s="15" t="s">
        <v>505</v>
      </c>
      <c r="LE356" s="15" t="s">
        <v>505</v>
      </c>
      <c r="LF356" s="15" t="s">
        <v>505</v>
      </c>
      <c r="LH356" s="15" t="n">
        <v>14</v>
      </c>
      <c r="LI356" s="15" t="s">
        <v>743</v>
      </c>
      <c r="LL356" s="15" t="s">
        <v>505</v>
      </c>
      <c r="LM356" s="15" t="s">
        <v>505</v>
      </c>
      <c r="LN356" s="15" t="s">
        <v>505</v>
      </c>
      <c r="LP356" s="15" t="n">
        <v>12</v>
      </c>
      <c r="LQ356" s="15" t="s">
        <v>580</v>
      </c>
      <c r="LT356" s="15" t="s">
        <v>505</v>
      </c>
      <c r="LU356" s="15" t="s">
        <v>505</v>
      </c>
      <c r="LV356" s="15" t="s">
        <v>505</v>
      </c>
      <c r="LX356" s="15" t="n">
        <v>14</v>
      </c>
      <c r="LY356" s="15" t="s">
        <v>743</v>
      </c>
      <c r="NH356" s="15" t="s">
        <v>509</v>
      </c>
      <c r="OU356" s="15" t="s">
        <v>510</v>
      </c>
      <c r="QI356" s="15" t="n">
        <v>344375023</v>
      </c>
      <c r="QJ356" s="15" t="s">
        <v>1856</v>
      </c>
      <c r="QK356" s="15" t="n">
        <v>44840.2328587963</v>
      </c>
      <c r="QN356" s="15" t="s">
        <v>513</v>
      </c>
      <c r="QQ356" s="15" t="n">
        <v>355</v>
      </c>
    </row>
    <row r="357" customFormat="false" ht="13.8" hidden="false" customHeight="false" outlineLevel="0" collapsed="false">
      <c r="A357" s="16" t="n">
        <v>44840.3148850463</v>
      </c>
      <c r="B357" s="16" t="n">
        <v>44840.3157465162</v>
      </c>
      <c r="C357" s="16" t="n">
        <v>44840</v>
      </c>
      <c r="D357" s="15" t="s">
        <v>553</v>
      </c>
      <c r="G357" s="16" t="n">
        <v>44840</v>
      </c>
      <c r="H357" s="15" t="s">
        <v>938</v>
      </c>
      <c r="I357" s="15" t="s">
        <v>1806</v>
      </c>
      <c r="J357" s="15" t="s">
        <v>1833</v>
      </c>
      <c r="K357" s="15" t="s">
        <v>1834</v>
      </c>
      <c r="L357" s="15" t="s">
        <v>576</v>
      </c>
      <c r="IR357" s="15" t="s">
        <v>505</v>
      </c>
      <c r="IS357" s="15" t="s">
        <v>505</v>
      </c>
      <c r="IT357" s="15" t="s">
        <v>505</v>
      </c>
      <c r="IV357" s="15" t="n">
        <v>5</v>
      </c>
      <c r="IW357" s="15" t="s">
        <v>524</v>
      </c>
      <c r="JH357" s="15" t="s">
        <v>505</v>
      </c>
      <c r="JI357" s="15" t="s">
        <v>505</v>
      </c>
      <c r="JJ357" s="15" t="s">
        <v>505</v>
      </c>
      <c r="JL357" s="15" t="n">
        <v>20</v>
      </c>
      <c r="JM357" s="15" t="s">
        <v>528</v>
      </c>
      <c r="JP357" s="15" t="s">
        <v>505</v>
      </c>
      <c r="JQ357" s="15" t="s">
        <v>505</v>
      </c>
      <c r="JR357" s="15" t="s">
        <v>505</v>
      </c>
      <c r="JT357" s="15" t="n">
        <v>20</v>
      </c>
      <c r="JU357" s="15" t="s">
        <v>528</v>
      </c>
      <c r="KN357" s="15" t="s">
        <v>505</v>
      </c>
      <c r="KO357" s="15" t="s">
        <v>505</v>
      </c>
      <c r="KP357" s="15" t="s">
        <v>505</v>
      </c>
      <c r="KR357" s="15" t="n">
        <v>8</v>
      </c>
      <c r="KS357" s="15" t="s">
        <v>733</v>
      </c>
      <c r="KV357" s="15" t="s">
        <v>505</v>
      </c>
      <c r="KW357" s="15" t="s">
        <v>505</v>
      </c>
      <c r="KX357" s="15" t="s">
        <v>505</v>
      </c>
      <c r="KZ357" s="15" t="n">
        <v>6</v>
      </c>
      <c r="LA357" s="15" t="s">
        <v>613</v>
      </c>
      <c r="LD357" s="15" t="s">
        <v>505</v>
      </c>
      <c r="LE357" s="15" t="s">
        <v>505</v>
      </c>
      <c r="LF357" s="15" t="s">
        <v>505</v>
      </c>
      <c r="LH357" s="15" t="n">
        <v>14</v>
      </c>
      <c r="LI357" s="15" t="s">
        <v>743</v>
      </c>
      <c r="LL357" s="15" t="s">
        <v>505</v>
      </c>
      <c r="LM357" s="15" t="s">
        <v>505</v>
      </c>
      <c r="LN357" s="15" t="s">
        <v>505</v>
      </c>
      <c r="LP357" s="15" t="n">
        <v>12</v>
      </c>
      <c r="LQ357" s="15" t="s">
        <v>580</v>
      </c>
      <c r="LT357" s="15" t="s">
        <v>505</v>
      </c>
      <c r="LU357" s="15" t="s">
        <v>505</v>
      </c>
      <c r="LV357" s="15" t="s">
        <v>505</v>
      </c>
      <c r="LX357" s="15" t="n">
        <v>14</v>
      </c>
      <c r="LY357" s="15" t="s">
        <v>743</v>
      </c>
      <c r="NH357" s="15" t="s">
        <v>509</v>
      </c>
      <c r="OU357" s="15" t="s">
        <v>510</v>
      </c>
      <c r="QI357" s="15" t="n">
        <v>344375028</v>
      </c>
      <c r="QJ357" s="15" t="s">
        <v>1857</v>
      </c>
      <c r="QK357" s="15" t="n">
        <v>44840.2328819444</v>
      </c>
      <c r="QN357" s="15" t="s">
        <v>513</v>
      </c>
      <c r="QQ357" s="15" t="n">
        <v>356</v>
      </c>
    </row>
    <row r="358" customFormat="false" ht="13.8" hidden="false" customHeight="false" outlineLevel="0" collapsed="false">
      <c r="A358" s="16" t="n">
        <v>44839.0399186458</v>
      </c>
      <c r="B358" s="16" t="n">
        <v>44839.7396187269</v>
      </c>
      <c r="C358" s="16" t="n">
        <v>44839</v>
      </c>
      <c r="D358" s="15" t="s">
        <v>553</v>
      </c>
      <c r="G358" s="16" t="n">
        <v>44839</v>
      </c>
      <c r="H358" s="15" t="s">
        <v>554</v>
      </c>
      <c r="I358" s="15" t="s">
        <v>1723</v>
      </c>
      <c r="J358" s="15" t="s">
        <v>1858</v>
      </c>
      <c r="K358" s="15" t="s">
        <v>1859</v>
      </c>
      <c r="L358" s="15" t="s">
        <v>601</v>
      </c>
      <c r="Q358" s="15" t="s">
        <v>505</v>
      </c>
      <c r="R358" s="15" t="s">
        <v>505</v>
      </c>
      <c r="S358" s="15" t="s">
        <v>505</v>
      </c>
      <c r="U358" s="15" t="n">
        <v>1.5</v>
      </c>
      <c r="V358" s="15" t="s">
        <v>618</v>
      </c>
      <c r="X358" s="15" t="s">
        <v>723</v>
      </c>
      <c r="Y358" s="15" t="s">
        <v>505</v>
      </c>
      <c r="Z358" s="15" t="s">
        <v>505</v>
      </c>
      <c r="AA358" s="15" t="s">
        <v>505</v>
      </c>
      <c r="AC358" s="15" t="n">
        <v>4</v>
      </c>
      <c r="AD358" s="15" t="s">
        <v>521</v>
      </c>
      <c r="AF358" s="15" t="s">
        <v>640</v>
      </c>
      <c r="AG358" s="15" t="s">
        <v>505</v>
      </c>
      <c r="AH358" s="15" t="s">
        <v>505</v>
      </c>
      <c r="AI358" s="15" t="s">
        <v>505</v>
      </c>
      <c r="AK358" s="15" t="n">
        <v>3.5</v>
      </c>
      <c r="AL358" s="15" t="s">
        <v>598</v>
      </c>
      <c r="AN358" s="15" t="s">
        <v>640</v>
      </c>
      <c r="AO358" s="15" t="s">
        <v>505</v>
      </c>
      <c r="AP358" s="15" t="s">
        <v>505</v>
      </c>
      <c r="AQ358" s="15" t="s">
        <v>505</v>
      </c>
      <c r="AS358" s="15" t="n">
        <v>4.5</v>
      </c>
      <c r="AT358" s="15" t="s">
        <v>582</v>
      </c>
      <c r="AV358" s="15" t="s">
        <v>640</v>
      </c>
      <c r="AW358" s="15" t="s">
        <v>505</v>
      </c>
      <c r="AX358" s="15" t="s">
        <v>505</v>
      </c>
      <c r="AY358" s="15" t="s">
        <v>508</v>
      </c>
      <c r="AZ358" s="15" t="n">
        <v>400</v>
      </c>
      <c r="BA358" s="15" t="n">
        <v>3.5</v>
      </c>
      <c r="BB358" s="15" t="s">
        <v>726</v>
      </c>
      <c r="BD358" s="15" t="s">
        <v>640</v>
      </c>
      <c r="BE358" s="15" t="s">
        <v>505</v>
      </c>
      <c r="BF358" s="15" t="s">
        <v>505</v>
      </c>
      <c r="BG358" s="15" t="s">
        <v>505</v>
      </c>
      <c r="BI358" s="15" t="n">
        <v>7</v>
      </c>
      <c r="BJ358" s="15" t="s">
        <v>727</v>
      </c>
      <c r="BL358" s="15" t="s">
        <v>640</v>
      </c>
      <c r="BM358" s="15" t="s">
        <v>505</v>
      </c>
      <c r="BN358" s="15" t="s">
        <v>505</v>
      </c>
      <c r="BO358" s="15" t="s">
        <v>505</v>
      </c>
      <c r="BQ358" s="15" t="n">
        <v>3.75</v>
      </c>
      <c r="BR358" s="15" t="s">
        <v>724</v>
      </c>
      <c r="BT358" s="15" t="s">
        <v>640</v>
      </c>
      <c r="BU358" s="15" t="s">
        <v>505</v>
      </c>
      <c r="BV358" s="15" t="s">
        <v>505</v>
      </c>
      <c r="BW358" s="15" t="s">
        <v>505</v>
      </c>
      <c r="BY358" s="15" t="n">
        <v>2.75</v>
      </c>
      <c r="BZ358" s="15" t="s">
        <v>755</v>
      </c>
      <c r="CB358" s="15" t="s">
        <v>640</v>
      </c>
      <c r="CC358" s="15" t="s">
        <v>505</v>
      </c>
      <c r="CD358" s="15" t="s">
        <v>505</v>
      </c>
      <c r="CE358" s="15" t="s">
        <v>505</v>
      </c>
      <c r="CG358" s="15" t="n">
        <v>3</v>
      </c>
      <c r="CH358" s="15" t="s">
        <v>679</v>
      </c>
      <c r="CJ358" s="15" t="s">
        <v>640</v>
      </c>
      <c r="CK358" s="15" t="s">
        <v>505</v>
      </c>
      <c r="CL358" s="15" t="s">
        <v>505</v>
      </c>
      <c r="CM358" s="15" t="s">
        <v>505</v>
      </c>
      <c r="CO358" s="15" t="n">
        <v>2.5</v>
      </c>
      <c r="CP358" s="15" t="s">
        <v>595</v>
      </c>
      <c r="CR358" s="15" t="s">
        <v>640</v>
      </c>
      <c r="CS358" s="15" t="s">
        <v>505</v>
      </c>
      <c r="CT358" s="15" t="s">
        <v>505</v>
      </c>
      <c r="CU358" s="15" t="s">
        <v>505</v>
      </c>
      <c r="CW358" s="15" t="n">
        <v>4</v>
      </c>
      <c r="CX358" s="15" t="s">
        <v>521</v>
      </c>
      <c r="CZ358" s="15" t="s">
        <v>640</v>
      </c>
      <c r="DA358" s="15" t="s">
        <v>505</v>
      </c>
      <c r="DB358" s="15" t="s">
        <v>505</v>
      </c>
      <c r="DC358" s="15" t="s">
        <v>505</v>
      </c>
      <c r="DE358" s="15" t="n">
        <v>3</v>
      </c>
      <c r="DF358" s="15" t="s">
        <v>679</v>
      </c>
      <c r="DH358" s="15" t="s">
        <v>640</v>
      </c>
      <c r="DI358" s="15" t="s">
        <v>505</v>
      </c>
      <c r="DJ358" s="15" t="s">
        <v>505</v>
      </c>
      <c r="DK358" s="15" t="s">
        <v>505</v>
      </c>
      <c r="DM358" s="15" t="n">
        <v>5</v>
      </c>
      <c r="DN358" s="15" t="s">
        <v>524</v>
      </c>
      <c r="DP358" s="15" t="s">
        <v>640</v>
      </c>
      <c r="DQ358" s="15" t="s">
        <v>505</v>
      </c>
      <c r="DR358" s="15" t="s">
        <v>505</v>
      </c>
      <c r="DS358" s="15" t="s">
        <v>505</v>
      </c>
      <c r="DU358" s="15" t="n">
        <v>10.75</v>
      </c>
      <c r="DV358" s="15" t="s">
        <v>742</v>
      </c>
      <c r="DX358" s="15" t="s">
        <v>723</v>
      </c>
      <c r="DY358" s="15" t="s">
        <v>505</v>
      </c>
      <c r="DZ358" s="15" t="s">
        <v>505</v>
      </c>
      <c r="EA358" s="15" t="s">
        <v>505</v>
      </c>
      <c r="EC358" s="15" t="n">
        <v>4</v>
      </c>
      <c r="ED358" s="15" t="s">
        <v>521</v>
      </c>
      <c r="EF358" s="15" t="s">
        <v>640</v>
      </c>
      <c r="EG358" s="15" t="s">
        <v>505</v>
      </c>
      <c r="EH358" s="15" t="s">
        <v>505</v>
      </c>
      <c r="EI358" s="15" t="s">
        <v>505</v>
      </c>
      <c r="EK358" s="15" t="n">
        <v>10.75</v>
      </c>
      <c r="EL358" s="15" t="s">
        <v>742</v>
      </c>
      <c r="EN358" s="15" t="s">
        <v>640</v>
      </c>
      <c r="EO358" s="15" t="s">
        <v>505</v>
      </c>
      <c r="EP358" s="15" t="s">
        <v>505</v>
      </c>
      <c r="EQ358" s="15" t="s">
        <v>505</v>
      </c>
      <c r="ES358" s="15" t="n">
        <v>14</v>
      </c>
      <c r="ET358" s="15" t="s">
        <v>743</v>
      </c>
      <c r="EV358" s="15" t="s">
        <v>640</v>
      </c>
      <c r="EW358" s="15" t="s">
        <v>505</v>
      </c>
      <c r="EX358" s="15" t="s">
        <v>505</v>
      </c>
      <c r="EY358" s="15" t="s">
        <v>505</v>
      </c>
      <c r="FA358" s="15" t="n">
        <v>46</v>
      </c>
      <c r="FB358" s="15" t="s">
        <v>750</v>
      </c>
      <c r="FD358" s="15" t="s">
        <v>640</v>
      </c>
      <c r="FE358" s="15" t="s">
        <v>505</v>
      </c>
      <c r="FF358" s="15" t="s">
        <v>505</v>
      </c>
      <c r="FG358" s="15" t="s">
        <v>508</v>
      </c>
      <c r="FH358" s="15" t="n">
        <v>4</v>
      </c>
      <c r="FI358" s="15" t="n">
        <v>1</v>
      </c>
      <c r="FJ358" s="15" t="s">
        <v>564</v>
      </c>
      <c r="FL358" s="15" t="s">
        <v>505</v>
      </c>
      <c r="FM358" s="15" t="s">
        <v>505</v>
      </c>
      <c r="FN358" s="15" t="s">
        <v>505</v>
      </c>
      <c r="FP358" s="15" t="n">
        <v>2.75</v>
      </c>
      <c r="FQ358" s="15" t="s">
        <v>755</v>
      </c>
      <c r="FS358" s="15" t="s">
        <v>505</v>
      </c>
      <c r="FT358" s="15" t="s">
        <v>505</v>
      </c>
      <c r="FU358" s="15" t="s">
        <v>505</v>
      </c>
      <c r="FW358" s="15" t="n">
        <v>2.75</v>
      </c>
      <c r="FX358" s="15" t="s">
        <v>755</v>
      </c>
      <c r="FZ358" s="15" t="s">
        <v>505</v>
      </c>
      <c r="GA358" s="15" t="s">
        <v>505</v>
      </c>
      <c r="GB358" s="15" t="s">
        <v>505</v>
      </c>
      <c r="GD358" s="15" t="n">
        <v>4.25</v>
      </c>
      <c r="GE358" s="15" t="s">
        <v>741</v>
      </c>
      <c r="GG358" s="15" t="s">
        <v>505</v>
      </c>
      <c r="GH358" s="15" t="s">
        <v>505</v>
      </c>
      <c r="GI358" s="15" t="s">
        <v>505</v>
      </c>
      <c r="GK358" s="15" t="n">
        <v>3</v>
      </c>
      <c r="GL358" s="15" t="s">
        <v>679</v>
      </c>
      <c r="GN358" s="15" t="s">
        <v>505</v>
      </c>
      <c r="GO358" s="15" t="s">
        <v>505</v>
      </c>
      <c r="GP358" s="15" t="s">
        <v>505</v>
      </c>
      <c r="GR358" s="15" t="n">
        <v>2.5</v>
      </c>
      <c r="GS358" s="15" t="s">
        <v>595</v>
      </c>
      <c r="GU358" s="15" t="s">
        <v>640</v>
      </c>
      <c r="GV358" s="15" t="s">
        <v>505</v>
      </c>
      <c r="GW358" s="15" t="s">
        <v>505</v>
      </c>
      <c r="GX358" s="15" t="s">
        <v>505</v>
      </c>
      <c r="GZ358" s="15" t="n">
        <v>7.5</v>
      </c>
      <c r="HA358" s="15" t="s">
        <v>739</v>
      </c>
      <c r="HC358" s="15" t="s">
        <v>640</v>
      </c>
      <c r="HD358" s="15" t="s">
        <v>505</v>
      </c>
      <c r="HE358" s="15" t="s">
        <v>505</v>
      </c>
      <c r="HF358" s="15" t="s">
        <v>505</v>
      </c>
      <c r="HH358" s="15" t="n">
        <v>8</v>
      </c>
      <c r="HI358" s="15" t="s">
        <v>733</v>
      </c>
      <c r="HK358" s="15" t="s">
        <v>640</v>
      </c>
      <c r="HL358" s="15" t="s">
        <v>505</v>
      </c>
      <c r="HM358" s="15" t="s">
        <v>505</v>
      </c>
      <c r="HN358" s="15" t="s">
        <v>505</v>
      </c>
      <c r="HP358" s="15" t="n">
        <v>6</v>
      </c>
      <c r="HQ358" s="15" t="s">
        <v>613</v>
      </c>
      <c r="HS358" s="15" t="s">
        <v>640</v>
      </c>
      <c r="HT358" s="15" t="s">
        <v>505</v>
      </c>
      <c r="HU358" s="15" t="s">
        <v>505</v>
      </c>
      <c r="HV358" s="15" t="s">
        <v>505</v>
      </c>
      <c r="HX358" s="15" t="n">
        <v>3.75</v>
      </c>
      <c r="HY358" s="15" t="s">
        <v>724</v>
      </c>
      <c r="IA358" s="15" t="s">
        <v>640</v>
      </c>
      <c r="IB358" s="15" t="s">
        <v>505</v>
      </c>
      <c r="IC358" s="15" t="s">
        <v>505</v>
      </c>
      <c r="ID358" s="15" t="s">
        <v>505</v>
      </c>
      <c r="IF358" s="15" t="n">
        <v>4.5</v>
      </c>
      <c r="IG358" s="15" t="s">
        <v>582</v>
      </c>
      <c r="II358" s="15" t="s">
        <v>640</v>
      </c>
      <c r="IJ358" s="15" t="s">
        <v>505</v>
      </c>
      <c r="IK358" s="15" t="s">
        <v>505</v>
      </c>
      <c r="IL358" s="15" t="s">
        <v>505</v>
      </c>
      <c r="IN358" s="15" t="n">
        <v>2</v>
      </c>
      <c r="IO358" s="15" t="s">
        <v>520</v>
      </c>
      <c r="IQ358" s="15" t="s">
        <v>640</v>
      </c>
      <c r="IR358" s="15" t="s">
        <v>505</v>
      </c>
      <c r="IS358" s="15" t="s">
        <v>505</v>
      </c>
      <c r="IT358" s="15" t="s">
        <v>505</v>
      </c>
      <c r="IV358" s="15" t="n">
        <v>4.5</v>
      </c>
      <c r="IW358" s="15" t="s">
        <v>582</v>
      </c>
      <c r="IY358" s="15" t="s">
        <v>640</v>
      </c>
      <c r="IZ358" s="15" t="s">
        <v>505</v>
      </c>
      <c r="JA358" s="15" t="s">
        <v>505</v>
      </c>
      <c r="JB358" s="15" t="s">
        <v>505</v>
      </c>
      <c r="JD358" s="15" t="n">
        <v>17</v>
      </c>
      <c r="JE358" s="15" t="s">
        <v>745</v>
      </c>
      <c r="JG358" s="15" t="s">
        <v>640</v>
      </c>
      <c r="JH358" s="15" t="s">
        <v>505</v>
      </c>
      <c r="JI358" s="15" t="s">
        <v>505</v>
      </c>
      <c r="JJ358" s="15" t="s">
        <v>505</v>
      </c>
      <c r="JL358" s="15" t="n">
        <v>14</v>
      </c>
      <c r="JM358" s="15" t="s">
        <v>743</v>
      </c>
      <c r="JO358" s="15" t="s">
        <v>640</v>
      </c>
      <c r="JP358" s="15" t="s">
        <v>505</v>
      </c>
      <c r="JQ358" s="15" t="s">
        <v>505</v>
      </c>
      <c r="JR358" s="15" t="s">
        <v>505</v>
      </c>
      <c r="JT358" s="15" t="n">
        <v>8.5</v>
      </c>
      <c r="JU358" s="15" t="s">
        <v>681</v>
      </c>
      <c r="JW358" s="15" t="s">
        <v>640</v>
      </c>
      <c r="KN358" s="15" t="s">
        <v>505</v>
      </c>
      <c r="KO358" s="15" t="s">
        <v>505</v>
      </c>
      <c r="KP358" s="15" t="s">
        <v>505</v>
      </c>
      <c r="KR358" s="15" t="n">
        <v>8.75</v>
      </c>
      <c r="KS358" s="15" t="s">
        <v>871</v>
      </c>
      <c r="KU358" s="15" t="s">
        <v>640</v>
      </c>
      <c r="KV358" s="15" t="s">
        <v>505</v>
      </c>
      <c r="KW358" s="15" t="s">
        <v>505</v>
      </c>
      <c r="KX358" s="15" t="s">
        <v>505</v>
      </c>
      <c r="KZ358" s="15" t="n">
        <v>8</v>
      </c>
      <c r="LA358" s="15" t="s">
        <v>733</v>
      </c>
      <c r="LC358" s="15" t="s">
        <v>640</v>
      </c>
      <c r="LD358" s="15" t="s">
        <v>505</v>
      </c>
      <c r="LE358" s="15" t="s">
        <v>505</v>
      </c>
      <c r="LF358" s="15" t="s">
        <v>505</v>
      </c>
      <c r="LH358" s="15" t="n">
        <v>14</v>
      </c>
      <c r="LI358" s="15" t="s">
        <v>743</v>
      </c>
      <c r="LK358" s="15" t="s">
        <v>640</v>
      </c>
      <c r="LL358" s="15" t="s">
        <v>505</v>
      </c>
      <c r="LM358" s="15" t="s">
        <v>505</v>
      </c>
      <c r="LN358" s="15" t="s">
        <v>505</v>
      </c>
      <c r="LP358" s="15" t="n">
        <v>14.5</v>
      </c>
      <c r="LQ358" s="15" t="s">
        <v>873</v>
      </c>
      <c r="LS358" s="15" t="s">
        <v>640</v>
      </c>
      <c r="LT358" s="15" t="s">
        <v>505</v>
      </c>
      <c r="LU358" s="15" t="s">
        <v>505</v>
      </c>
      <c r="LV358" s="15" t="s">
        <v>505</v>
      </c>
      <c r="LX358" s="15" t="n">
        <v>9.5</v>
      </c>
      <c r="LY358" s="15" t="s">
        <v>1238</v>
      </c>
      <c r="MA358" s="15" t="s">
        <v>640</v>
      </c>
      <c r="MB358" s="15" t="s">
        <v>505</v>
      </c>
      <c r="MC358" s="15" t="s">
        <v>505</v>
      </c>
      <c r="MD358" s="15" t="s">
        <v>505</v>
      </c>
      <c r="MF358" s="15" t="n">
        <v>2</v>
      </c>
      <c r="MG358" s="15" t="s">
        <v>734</v>
      </c>
      <c r="MI358" s="15" t="s">
        <v>640</v>
      </c>
      <c r="NH358" s="15" t="s">
        <v>509</v>
      </c>
      <c r="OU358" s="15" t="s">
        <v>510</v>
      </c>
      <c r="QH358" s="15" t="s">
        <v>1736</v>
      </c>
      <c r="QI358" s="15" t="n">
        <v>344403266</v>
      </c>
      <c r="QJ358" s="15" t="s">
        <v>1860</v>
      </c>
      <c r="QK358" s="15" t="n">
        <v>44840.2942476852</v>
      </c>
      <c r="QN358" s="15" t="s">
        <v>513</v>
      </c>
      <c r="QQ358" s="15" t="n">
        <v>357</v>
      </c>
    </row>
    <row r="359" customFormat="false" ht="13.8" hidden="false" customHeight="false" outlineLevel="0" collapsed="false">
      <c r="A359" s="16" t="n">
        <v>44839.0407862616</v>
      </c>
      <c r="B359" s="16" t="n">
        <v>44839.7314456482</v>
      </c>
      <c r="C359" s="16" t="n">
        <v>44839</v>
      </c>
      <c r="D359" s="15" t="s">
        <v>553</v>
      </c>
      <c r="G359" s="16" t="n">
        <v>44839</v>
      </c>
      <c r="H359" s="15" t="s">
        <v>554</v>
      </c>
      <c r="I359" s="15" t="s">
        <v>1723</v>
      </c>
      <c r="J359" s="15" t="s">
        <v>1858</v>
      </c>
      <c r="K359" s="15" t="s">
        <v>1861</v>
      </c>
      <c r="L359" s="15" t="s">
        <v>601</v>
      </c>
      <c r="Q359" s="15" t="s">
        <v>505</v>
      </c>
      <c r="R359" s="15" t="s">
        <v>505</v>
      </c>
      <c r="S359" s="15" t="s">
        <v>505</v>
      </c>
      <c r="U359" s="15" t="n">
        <v>1.5</v>
      </c>
      <c r="V359" s="15" t="s">
        <v>618</v>
      </c>
      <c r="X359" s="15" t="s">
        <v>723</v>
      </c>
      <c r="Y359" s="15" t="s">
        <v>505</v>
      </c>
      <c r="Z359" s="15" t="s">
        <v>505</v>
      </c>
      <c r="AA359" s="15" t="s">
        <v>505</v>
      </c>
      <c r="AC359" s="15" t="n">
        <v>3.75</v>
      </c>
      <c r="AD359" s="15" t="s">
        <v>724</v>
      </c>
      <c r="AF359" s="15" t="s">
        <v>640</v>
      </c>
      <c r="AG359" s="15" t="s">
        <v>505</v>
      </c>
      <c r="AH359" s="15" t="s">
        <v>505</v>
      </c>
      <c r="AI359" s="15" t="s">
        <v>505</v>
      </c>
      <c r="AK359" s="15" t="n">
        <v>3.5</v>
      </c>
      <c r="AL359" s="15" t="s">
        <v>598</v>
      </c>
      <c r="AN359" s="15" t="s">
        <v>640</v>
      </c>
      <c r="AO359" s="15" t="s">
        <v>505</v>
      </c>
      <c r="AP359" s="15" t="s">
        <v>505</v>
      </c>
      <c r="AQ359" s="15" t="s">
        <v>505</v>
      </c>
      <c r="AS359" s="15" t="n">
        <v>4.25</v>
      </c>
      <c r="AT359" s="15" t="s">
        <v>741</v>
      </c>
      <c r="AV359" s="15" t="s">
        <v>640</v>
      </c>
      <c r="AW359" s="15" t="s">
        <v>505</v>
      </c>
      <c r="AX359" s="15" t="s">
        <v>505</v>
      </c>
      <c r="AY359" s="15" t="s">
        <v>508</v>
      </c>
      <c r="AZ359" s="15" t="n">
        <v>400</v>
      </c>
      <c r="BA359" s="15" t="n">
        <v>3.5</v>
      </c>
      <c r="BB359" s="15" t="s">
        <v>726</v>
      </c>
      <c r="BD359" s="15" t="s">
        <v>640</v>
      </c>
      <c r="BE359" s="15" t="s">
        <v>505</v>
      </c>
      <c r="BF359" s="15" t="s">
        <v>505</v>
      </c>
      <c r="BG359" s="15" t="s">
        <v>505</v>
      </c>
      <c r="BI359" s="15" t="n">
        <v>7.25</v>
      </c>
      <c r="BJ359" s="15" t="s">
        <v>1731</v>
      </c>
      <c r="BL359" s="15" t="s">
        <v>640</v>
      </c>
      <c r="BM359" s="15" t="s">
        <v>505</v>
      </c>
      <c r="BN359" s="15" t="s">
        <v>505</v>
      </c>
      <c r="BO359" s="15" t="s">
        <v>505</v>
      </c>
      <c r="BQ359" s="15" t="n">
        <v>3.75</v>
      </c>
      <c r="BR359" s="15" t="s">
        <v>724</v>
      </c>
      <c r="BT359" s="15" t="s">
        <v>640</v>
      </c>
      <c r="BU359" s="15" t="s">
        <v>505</v>
      </c>
      <c r="BV359" s="15" t="s">
        <v>505</v>
      </c>
      <c r="BW359" s="15" t="s">
        <v>505</v>
      </c>
      <c r="BY359" s="15" t="n">
        <v>3</v>
      </c>
      <c r="BZ359" s="15" t="s">
        <v>679</v>
      </c>
      <c r="CB359" s="15" t="s">
        <v>640</v>
      </c>
      <c r="CC359" s="15" t="s">
        <v>505</v>
      </c>
      <c r="CD359" s="15" t="s">
        <v>505</v>
      </c>
      <c r="CE359" s="15" t="s">
        <v>505</v>
      </c>
      <c r="CG359" s="15" t="n">
        <v>3</v>
      </c>
      <c r="CH359" s="15" t="s">
        <v>679</v>
      </c>
      <c r="CJ359" s="15" t="s">
        <v>640</v>
      </c>
      <c r="CK359" s="15" t="s">
        <v>505</v>
      </c>
      <c r="CL359" s="15" t="s">
        <v>505</v>
      </c>
      <c r="CM359" s="15" t="s">
        <v>505</v>
      </c>
      <c r="CO359" s="15" t="n">
        <v>2.25</v>
      </c>
      <c r="CP359" s="15" t="s">
        <v>685</v>
      </c>
      <c r="CR359" s="15" t="s">
        <v>640</v>
      </c>
      <c r="CS359" s="15" t="s">
        <v>505</v>
      </c>
      <c r="CT359" s="15" t="s">
        <v>505</v>
      </c>
      <c r="CU359" s="15" t="s">
        <v>505</v>
      </c>
      <c r="CW359" s="15" t="n">
        <v>4.25</v>
      </c>
      <c r="CX359" s="15" t="s">
        <v>741</v>
      </c>
      <c r="CZ359" s="15" t="s">
        <v>640</v>
      </c>
      <c r="DA359" s="15" t="s">
        <v>505</v>
      </c>
      <c r="DB359" s="15" t="s">
        <v>505</v>
      </c>
      <c r="DC359" s="15" t="s">
        <v>505</v>
      </c>
      <c r="DE359" s="15" t="n">
        <v>2.75</v>
      </c>
      <c r="DF359" s="15" t="s">
        <v>755</v>
      </c>
      <c r="DH359" s="15" t="s">
        <v>640</v>
      </c>
      <c r="DI359" s="15" t="s">
        <v>505</v>
      </c>
      <c r="DJ359" s="15" t="s">
        <v>505</v>
      </c>
      <c r="DK359" s="15" t="s">
        <v>505</v>
      </c>
      <c r="DM359" s="15" t="n">
        <v>5.5</v>
      </c>
      <c r="DN359" s="15" t="s">
        <v>757</v>
      </c>
      <c r="DP359" s="15" t="s">
        <v>640</v>
      </c>
      <c r="DQ359" s="15" t="s">
        <v>505</v>
      </c>
      <c r="DR359" s="15" t="s">
        <v>505</v>
      </c>
      <c r="DS359" s="15" t="s">
        <v>505</v>
      </c>
      <c r="DU359" s="15" t="n">
        <v>10.75</v>
      </c>
      <c r="DV359" s="15" t="s">
        <v>742</v>
      </c>
      <c r="DX359" s="15" t="s">
        <v>640</v>
      </c>
      <c r="DY359" s="15" t="s">
        <v>505</v>
      </c>
      <c r="DZ359" s="15" t="s">
        <v>505</v>
      </c>
      <c r="EA359" s="15" t="s">
        <v>505</v>
      </c>
      <c r="EC359" s="15" t="n">
        <v>4.25</v>
      </c>
      <c r="ED359" s="15" t="s">
        <v>741</v>
      </c>
      <c r="EF359" s="15" t="s">
        <v>640</v>
      </c>
      <c r="EG359" s="15" t="s">
        <v>505</v>
      </c>
      <c r="EH359" s="15" t="s">
        <v>505</v>
      </c>
      <c r="EI359" s="15" t="s">
        <v>505</v>
      </c>
      <c r="EK359" s="15" t="n">
        <v>11</v>
      </c>
      <c r="EL359" s="15" t="s">
        <v>690</v>
      </c>
      <c r="EN359" s="15" t="s">
        <v>640</v>
      </c>
      <c r="EO359" s="15" t="s">
        <v>505</v>
      </c>
      <c r="EP359" s="15" t="s">
        <v>505</v>
      </c>
      <c r="EQ359" s="15" t="s">
        <v>505</v>
      </c>
      <c r="ES359" s="15" t="n">
        <v>13</v>
      </c>
      <c r="ET359" s="15" t="s">
        <v>717</v>
      </c>
      <c r="EV359" s="15" t="s">
        <v>640</v>
      </c>
      <c r="EW359" s="15" t="s">
        <v>505</v>
      </c>
      <c r="EX359" s="15" t="s">
        <v>505</v>
      </c>
      <c r="EY359" s="15" t="s">
        <v>505</v>
      </c>
      <c r="FA359" s="15" t="n">
        <v>46</v>
      </c>
      <c r="FB359" s="15" t="s">
        <v>750</v>
      </c>
      <c r="FD359" s="15" t="s">
        <v>640</v>
      </c>
      <c r="FE359" s="15" t="s">
        <v>505</v>
      </c>
      <c r="FF359" s="15" t="s">
        <v>505</v>
      </c>
      <c r="FG359" s="15" t="s">
        <v>508</v>
      </c>
      <c r="FH359" s="15" t="n">
        <v>4</v>
      </c>
      <c r="FI359" s="15" t="n">
        <v>1</v>
      </c>
      <c r="FJ359" s="15" t="s">
        <v>564</v>
      </c>
      <c r="FL359" s="15" t="s">
        <v>505</v>
      </c>
      <c r="FM359" s="15" t="s">
        <v>505</v>
      </c>
      <c r="FN359" s="15" t="s">
        <v>505</v>
      </c>
      <c r="FP359" s="15" t="n">
        <v>2.75</v>
      </c>
      <c r="FQ359" s="15" t="s">
        <v>755</v>
      </c>
      <c r="FS359" s="15" t="s">
        <v>505</v>
      </c>
      <c r="FT359" s="15" t="s">
        <v>505</v>
      </c>
      <c r="FU359" s="15" t="s">
        <v>505</v>
      </c>
      <c r="FW359" s="15" t="n">
        <v>2.5</v>
      </c>
      <c r="FX359" s="15" t="s">
        <v>595</v>
      </c>
      <c r="FZ359" s="15" t="s">
        <v>505</v>
      </c>
      <c r="GA359" s="15" t="s">
        <v>505</v>
      </c>
      <c r="GB359" s="15" t="s">
        <v>505</v>
      </c>
      <c r="GD359" s="15" t="n">
        <v>4.5</v>
      </c>
      <c r="GE359" s="15" t="s">
        <v>582</v>
      </c>
      <c r="GG359" s="15" t="s">
        <v>505</v>
      </c>
      <c r="GH359" s="15" t="s">
        <v>505</v>
      </c>
      <c r="GI359" s="15" t="s">
        <v>505</v>
      </c>
      <c r="GK359" s="15" t="n">
        <v>3</v>
      </c>
      <c r="GL359" s="15" t="s">
        <v>679</v>
      </c>
      <c r="GN359" s="15" t="s">
        <v>505</v>
      </c>
      <c r="GO359" s="15" t="s">
        <v>505</v>
      </c>
      <c r="GP359" s="15" t="s">
        <v>505</v>
      </c>
      <c r="GR359" s="15" t="n">
        <v>2.25</v>
      </c>
      <c r="GS359" s="15" t="s">
        <v>685</v>
      </c>
      <c r="GU359" s="15" t="s">
        <v>640</v>
      </c>
      <c r="GV359" s="15" t="s">
        <v>505</v>
      </c>
      <c r="GW359" s="15" t="s">
        <v>505</v>
      </c>
      <c r="GX359" s="15" t="s">
        <v>505</v>
      </c>
      <c r="GZ359" s="15" t="n">
        <v>8</v>
      </c>
      <c r="HA359" s="15" t="s">
        <v>733</v>
      </c>
      <c r="HC359" s="15" t="s">
        <v>640</v>
      </c>
      <c r="HD359" s="15" t="s">
        <v>505</v>
      </c>
      <c r="HE359" s="15" t="s">
        <v>505</v>
      </c>
      <c r="HF359" s="15" t="s">
        <v>505</v>
      </c>
      <c r="HH359" s="15" t="n">
        <v>3.5</v>
      </c>
      <c r="HI359" s="15" t="s">
        <v>598</v>
      </c>
      <c r="HK359" s="15" t="s">
        <v>640</v>
      </c>
      <c r="HL359" s="15" t="s">
        <v>505</v>
      </c>
      <c r="HM359" s="15" t="s">
        <v>505</v>
      </c>
      <c r="HN359" s="15" t="s">
        <v>505</v>
      </c>
      <c r="HP359" s="15" t="n">
        <v>5.75</v>
      </c>
      <c r="HQ359" s="15" t="s">
        <v>737</v>
      </c>
      <c r="HS359" s="15" t="s">
        <v>640</v>
      </c>
      <c r="HT359" s="15" t="s">
        <v>505</v>
      </c>
      <c r="HU359" s="15" t="s">
        <v>505</v>
      </c>
      <c r="HV359" s="15" t="s">
        <v>505</v>
      </c>
      <c r="HX359" s="15" t="n">
        <v>3.5</v>
      </c>
      <c r="HY359" s="15" t="s">
        <v>598</v>
      </c>
      <c r="IA359" s="15" t="s">
        <v>640</v>
      </c>
      <c r="IB359" s="15" t="s">
        <v>505</v>
      </c>
      <c r="IC359" s="15" t="s">
        <v>505</v>
      </c>
      <c r="ID359" s="15" t="s">
        <v>505</v>
      </c>
      <c r="IF359" s="15" t="n">
        <v>5</v>
      </c>
      <c r="IG359" s="15" t="s">
        <v>524</v>
      </c>
      <c r="II359" s="15" t="s">
        <v>640</v>
      </c>
      <c r="IJ359" s="15" t="s">
        <v>505</v>
      </c>
      <c r="IK359" s="15" t="s">
        <v>505</v>
      </c>
      <c r="IL359" s="15" t="s">
        <v>505</v>
      </c>
      <c r="IN359" s="15" t="n">
        <v>2.25</v>
      </c>
      <c r="IO359" s="15" t="s">
        <v>685</v>
      </c>
      <c r="IQ359" s="15" t="s">
        <v>640</v>
      </c>
      <c r="IR359" s="15" t="s">
        <v>505</v>
      </c>
      <c r="IS359" s="15" t="s">
        <v>505</v>
      </c>
      <c r="IT359" s="15" t="s">
        <v>505</v>
      </c>
      <c r="IV359" s="15" t="n">
        <v>4.25</v>
      </c>
      <c r="IW359" s="15" t="s">
        <v>741</v>
      </c>
      <c r="IY359" s="15" t="s">
        <v>640</v>
      </c>
      <c r="IZ359" s="15" t="s">
        <v>505</v>
      </c>
      <c r="JA359" s="15" t="s">
        <v>505</v>
      </c>
      <c r="JB359" s="15" t="s">
        <v>505</v>
      </c>
      <c r="JD359" s="15" t="n">
        <v>17</v>
      </c>
      <c r="JE359" s="15" t="s">
        <v>745</v>
      </c>
      <c r="JG359" s="15" t="s">
        <v>640</v>
      </c>
      <c r="JH359" s="15" t="s">
        <v>505</v>
      </c>
      <c r="JI359" s="15" t="s">
        <v>505</v>
      </c>
      <c r="JJ359" s="15" t="s">
        <v>505</v>
      </c>
      <c r="JL359" s="15" t="n">
        <v>15</v>
      </c>
      <c r="JM359" s="15" t="s">
        <v>546</v>
      </c>
      <c r="JO359" s="15" t="s">
        <v>640</v>
      </c>
      <c r="JP359" s="15" t="s">
        <v>505</v>
      </c>
      <c r="JQ359" s="15" t="s">
        <v>505</v>
      </c>
      <c r="JR359" s="15" t="s">
        <v>505</v>
      </c>
      <c r="JT359" s="15" t="n">
        <v>9</v>
      </c>
      <c r="JU359" s="15" t="s">
        <v>614</v>
      </c>
      <c r="JW359" s="15" t="s">
        <v>640</v>
      </c>
      <c r="KN359" s="15" t="s">
        <v>505</v>
      </c>
      <c r="KO359" s="15" t="s">
        <v>505</v>
      </c>
      <c r="KP359" s="15" t="s">
        <v>505</v>
      </c>
      <c r="KR359" s="15" t="n">
        <v>10</v>
      </c>
      <c r="KS359" s="15" t="s">
        <v>525</v>
      </c>
      <c r="KU359" s="15" t="s">
        <v>640</v>
      </c>
      <c r="KV359" s="15" t="s">
        <v>505</v>
      </c>
      <c r="KW359" s="15" t="s">
        <v>505</v>
      </c>
      <c r="KX359" s="15" t="s">
        <v>505</v>
      </c>
      <c r="KZ359" s="15" t="n">
        <v>8</v>
      </c>
      <c r="LA359" s="15" t="s">
        <v>733</v>
      </c>
      <c r="LC359" s="15" t="s">
        <v>640</v>
      </c>
      <c r="LD359" s="15" t="s">
        <v>505</v>
      </c>
      <c r="LE359" s="15" t="s">
        <v>505</v>
      </c>
      <c r="LF359" s="15" t="s">
        <v>505</v>
      </c>
      <c r="LH359" s="15" t="n">
        <v>15</v>
      </c>
      <c r="LI359" s="15" t="s">
        <v>546</v>
      </c>
      <c r="LK359" s="15" t="s">
        <v>640</v>
      </c>
      <c r="LL359" s="15" t="s">
        <v>505</v>
      </c>
      <c r="LM359" s="15" t="s">
        <v>505</v>
      </c>
      <c r="LN359" s="15" t="s">
        <v>505</v>
      </c>
      <c r="LP359" s="15" t="n">
        <v>14.75</v>
      </c>
      <c r="LQ359" s="15" t="s">
        <v>1862</v>
      </c>
      <c r="LS359" s="15" t="s">
        <v>640</v>
      </c>
      <c r="LT359" s="15" t="s">
        <v>505</v>
      </c>
      <c r="LU359" s="15" t="s">
        <v>505</v>
      </c>
      <c r="LV359" s="15" t="s">
        <v>505</v>
      </c>
      <c r="LX359" s="15" t="n">
        <v>9</v>
      </c>
      <c r="LY359" s="15" t="s">
        <v>614</v>
      </c>
      <c r="MA359" s="15" t="s">
        <v>640</v>
      </c>
      <c r="MB359" s="15" t="s">
        <v>505</v>
      </c>
      <c r="MC359" s="15" t="s">
        <v>505</v>
      </c>
      <c r="MD359" s="15" t="s">
        <v>505</v>
      </c>
      <c r="MF359" s="15" t="n">
        <v>2</v>
      </c>
      <c r="MG359" s="15" t="s">
        <v>734</v>
      </c>
      <c r="MI359" s="15" t="s">
        <v>640</v>
      </c>
      <c r="NH359" s="15" t="s">
        <v>509</v>
      </c>
      <c r="OU359" s="15" t="s">
        <v>510</v>
      </c>
      <c r="QH359" s="15" t="s">
        <v>1736</v>
      </c>
      <c r="QI359" s="15" t="n">
        <v>344403269</v>
      </c>
      <c r="QJ359" s="15" t="s">
        <v>1863</v>
      </c>
      <c r="QK359" s="15" t="n">
        <v>44840.2942592593</v>
      </c>
      <c r="QN359" s="15" t="s">
        <v>513</v>
      </c>
      <c r="QQ359" s="15" t="n">
        <v>358</v>
      </c>
    </row>
    <row r="360" customFormat="false" ht="13.8" hidden="false" customHeight="false" outlineLevel="0" collapsed="false">
      <c r="A360" s="16" t="n">
        <v>44839.0413780555</v>
      </c>
      <c r="B360" s="16" t="n">
        <v>44839.7251951389</v>
      </c>
      <c r="C360" s="16" t="n">
        <v>44839</v>
      </c>
      <c r="D360" s="15" t="s">
        <v>553</v>
      </c>
      <c r="G360" s="16" t="n">
        <v>44839</v>
      </c>
      <c r="H360" s="15" t="s">
        <v>554</v>
      </c>
      <c r="I360" s="15" t="s">
        <v>1723</v>
      </c>
      <c r="J360" s="15" t="s">
        <v>1858</v>
      </c>
      <c r="K360" s="15" t="s">
        <v>1861</v>
      </c>
      <c r="L360" s="15" t="s">
        <v>601</v>
      </c>
      <c r="Q360" s="15" t="s">
        <v>505</v>
      </c>
      <c r="R360" s="15" t="s">
        <v>505</v>
      </c>
      <c r="S360" s="15" t="s">
        <v>505</v>
      </c>
      <c r="U360" s="15" t="n">
        <v>1.25</v>
      </c>
      <c r="V360" s="15" t="s">
        <v>564</v>
      </c>
      <c r="X360" s="15" t="s">
        <v>723</v>
      </c>
      <c r="Y360" s="15" t="s">
        <v>505</v>
      </c>
      <c r="Z360" s="15" t="s">
        <v>505</v>
      </c>
      <c r="AA360" s="15" t="s">
        <v>505</v>
      </c>
      <c r="AC360" s="15" t="n">
        <v>4</v>
      </c>
      <c r="AD360" s="15" t="s">
        <v>521</v>
      </c>
      <c r="AF360" s="15" t="s">
        <v>640</v>
      </c>
      <c r="AG360" s="15" t="s">
        <v>505</v>
      </c>
      <c r="AH360" s="15" t="s">
        <v>505</v>
      </c>
      <c r="AI360" s="15" t="s">
        <v>505</v>
      </c>
      <c r="AK360" s="15" t="n">
        <v>3.75</v>
      </c>
      <c r="AL360" s="15" t="s">
        <v>724</v>
      </c>
      <c r="AN360" s="15" t="s">
        <v>640</v>
      </c>
      <c r="AO360" s="15" t="s">
        <v>505</v>
      </c>
      <c r="AP360" s="15" t="s">
        <v>505</v>
      </c>
      <c r="AQ360" s="15" t="s">
        <v>505</v>
      </c>
      <c r="AS360" s="15" t="n">
        <v>4.75</v>
      </c>
      <c r="AT360" s="15" t="s">
        <v>731</v>
      </c>
      <c r="AV360" s="15" t="s">
        <v>640</v>
      </c>
      <c r="AW360" s="15" t="s">
        <v>505</v>
      </c>
      <c r="AX360" s="15" t="s">
        <v>505</v>
      </c>
      <c r="AY360" s="15" t="s">
        <v>508</v>
      </c>
      <c r="AZ360" s="15" t="n">
        <v>400</v>
      </c>
      <c r="BA360" s="15" t="n">
        <v>3.5</v>
      </c>
      <c r="BB360" s="15" t="s">
        <v>726</v>
      </c>
      <c r="BD360" s="15" t="s">
        <v>640</v>
      </c>
      <c r="BE360" s="15" t="s">
        <v>505</v>
      </c>
      <c r="BF360" s="15" t="s">
        <v>505</v>
      </c>
      <c r="BG360" s="15" t="s">
        <v>505</v>
      </c>
      <c r="BI360" s="15" t="n">
        <v>7</v>
      </c>
      <c r="BJ360" s="15" t="s">
        <v>727</v>
      </c>
      <c r="BL360" s="15" t="s">
        <v>640</v>
      </c>
      <c r="BM360" s="15" t="s">
        <v>505</v>
      </c>
      <c r="BN360" s="15" t="s">
        <v>505</v>
      </c>
      <c r="BO360" s="15" t="s">
        <v>505</v>
      </c>
      <c r="BQ360" s="15" t="n">
        <v>3.5</v>
      </c>
      <c r="BR360" s="15" t="s">
        <v>598</v>
      </c>
      <c r="BT360" s="15" t="s">
        <v>640</v>
      </c>
      <c r="BU360" s="15" t="s">
        <v>505</v>
      </c>
      <c r="BV360" s="15" t="s">
        <v>505</v>
      </c>
      <c r="BW360" s="15" t="s">
        <v>505</v>
      </c>
      <c r="BY360" s="15" t="n">
        <v>2.75</v>
      </c>
      <c r="BZ360" s="15" t="s">
        <v>755</v>
      </c>
      <c r="CB360" s="15" t="s">
        <v>640</v>
      </c>
      <c r="CC360" s="15" t="s">
        <v>505</v>
      </c>
      <c r="CD360" s="15" t="s">
        <v>505</v>
      </c>
      <c r="CE360" s="15" t="s">
        <v>505</v>
      </c>
      <c r="CG360" s="15" t="n">
        <v>2.75</v>
      </c>
      <c r="CH360" s="15" t="s">
        <v>755</v>
      </c>
      <c r="CJ360" s="15" t="s">
        <v>640</v>
      </c>
      <c r="CK360" s="15" t="s">
        <v>505</v>
      </c>
      <c r="CL360" s="15" t="s">
        <v>505</v>
      </c>
      <c r="CM360" s="15" t="s">
        <v>505</v>
      </c>
      <c r="CO360" s="15" t="n">
        <v>2.5</v>
      </c>
      <c r="CP360" s="15" t="s">
        <v>595</v>
      </c>
      <c r="CR360" s="15" t="s">
        <v>640</v>
      </c>
      <c r="CS360" s="15" t="s">
        <v>505</v>
      </c>
      <c r="CT360" s="15" t="s">
        <v>505</v>
      </c>
      <c r="CU360" s="15" t="s">
        <v>505</v>
      </c>
      <c r="CW360" s="15" t="n">
        <v>4</v>
      </c>
      <c r="CX360" s="15" t="s">
        <v>521</v>
      </c>
      <c r="CZ360" s="15" t="s">
        <v>640</v>
      </c>
      <c r="DA360" s="15" t="s">
        <v>505</v>
      </c>
      <c r="DB360" s="15" t="s">
        <v>505</v>
      </c>
      <c r="DC360" s="15" t="s">
        <v>505</v>
      </c>
      <c r="DE360" s="15" t="n">
        <v>3</v>
      </c>
      <c r="DF360" s="15" t="s">
        <v>679</v>
      </c>
      <c r="DH360" s="15" t="s">
        <v>640</v>
      </c>
      <c r="DI360" s="15" t="s">
        <v>505</v>
      </c>
      <c r="DJ360" s="15" t="s">
        <v>505</v>
      </c>
      <c r="DK360" s="15" t="s">
        <v>505</v>
      </c>
      <c r="DM360" s="15" t="n">
        <v>5.5</v>
      </c>
      <c r="DN360" s="15" t="s">
        <v>757</v>
      </c>
      <c r="DP360" s="15" t="s">
        <v>640</v>
      </c>
      <c r="DQ360" s="15" t="s">
        <v>505</v>
      </c>
      <c r="DR360" s="15" t="s">
        <v>505</v>
      </c>
      <c r="DS360" s="15" t="s">
        <v>505</v>
      </c>
      <c r="DU360" s="15" t="n">
        <v>11</v>
      </c>
      <c r="DV360" s="15" t="s">
        <v>690</v>
      </c>
      <c r="DX360" s="15" t="s">
        <v>640</v>
      </c>
      <c r="DY360" s="15" t="s">
        <v>505</v>
      </c>
      <c r="DZ360" s="15" t="s">
        <v>505</v>
      </c>
      <c r="EA360" s="15" t="s">
        <v>505</v>
      </c>
      <c r="EC360" s="15" t="n">
        <v>4</v>
      </c>
      <c r="ED360" s="15" t="s">
        <v>521</v>
      </c>
      <c r="EF360" s="15" t="s">
        <v>640</v>
      </c>
      <c r="EG360" s="15" t="s">
        <v>505</v>
      </c>
      <c r="EH360" s="15" t="s">
        <v>505</v>
      </c>
      <c r="EI360" s="15" t="s">
        <v>505</v>
      </c>
      <c r="EK360" s="15" t="n">
        <v>11</v>
      </c>
      <c r="EL360" s="15" t="s">
        <v>690</v>
      </c>
      <c r="EN360" s="15" t="s">
        <v>640</v>
      </c>
      <c r="EO360" s="15" t="s">
        <v>505</v>
      </c>
      <c r="EP360" s="15" t="s">
        <v>505</v>
      </c>
      <c r="EQ360" s="15" t="s">
        <v>505</v>
      </c>
      <c r="ES360" s="15" t="n">
        <v>13.5</v>
      </c>
      <c r="ET360" s="15" t="s">
        <v>804</v>
      </c>
      <c r="EV360" s="15" t="s">
        <v>640</v>
      </c>
      <c r="EW360" s="15" t="s">
        <v>505</v>
      </c>
      <c r="EX360" s="15" t="s">
        <v>505</v>
      </c>
      <c r="EY360" s="15" t="s">
        <v>505</v>
      </c>
      <c r="FA360" s="15" t="n">
        <v>46</v>
      </c>
      <c r="FB360" s="15" t="s">
        <v>750</v>
      </c>
      <c r="FD360" s="15" t="s">
        <v>640</v>
      </c>
      <c r="FE360" s="15" t="s">
        <v>505</v>
      </c>
      <c r="FF360" s="15" t="s">
        <v>505</v>
      </c>
      <c r="FG360" s="15" t="s">
        <v>508</v>
      </c>
      <c r="FH360" s="15" t="n">
        <v>4</v>
      </c>
      <c r="FI360" s="15" t="n">
        <v>1</v>
      </c>
      <c r="FJ360" s="15" t="s">
        <v>564</v>
      </c>
      <c r="FL360" s="15" t="s">
        <v>505</v>
      </c>
      <c r="FM360" s="15" t="s">
        <v>505</v>
      </c>
      <c r="FN360" s="15" t="s">
        <v>505</v>
      </c>
      <c r="FP360" s="15" t="n">
        <v>3</v>
      </c>
      <c r="FQ360" s="15" t="s">
        <v>679</v>
      </c>
      <c r="FS360" s="15" t="s">
        <v>505</v>
      </c>
      <c r="FT360" s="15" t="s">
        <v>505</v>
      </c>
      <c r="FU360" s="15" t="s">
        <v>505</v>
      </c>
      <c r="FW360" s="15" t="n">
        <v>2.75</v>
      </c>
      <c r="FX360" s="15" t="s">
        <v>755</v>
      </c>
      <c r="FZ360" s="15" t="s">
        <v>505</v>
      </c>
      <c r="GA360" s="15" t="s">
        <v>505</v>
      </c>
      <c r="GB360" s="15" t="s">
        <v>505</v>
      </c>
      <c r="GD360" s="15" t="n">
        <v>4.5</v>
      </c>
      <c r="GE360" s="15" t="s">
        <v>582</v>
      </c>
      <c r="GG360" s="15" t="s">
        <v>505</v>
      </c>
      <c r="GH360" s="15" t="s">
        <v>505</v>
      </c>
      <c r="GI360" s="15" t="s">
        <v>505</v>
      </c>
      <c r="GK360" s="15" t="n">
        <v>3</v>
      </c>
      <c r="GL360" s="15" t="s">
        <v>679</v>
      </c>
      <c r="GN360" s="15" t="s">
        <v>505</v>
      </c>
      <c r="GO360" s="15" t="s">
        <v>505</v>
      </c>
      <c r="GP360" s="15" t="s">
        <v>505</v>
      </c>
      <c r="GR360" s="15" t="n">
        <v>2.75</v>
      </c>
      <c r="GS360" s="15" t="s">
        <v>755</v>
      </c>
      <c r="GU360" s="15" t="s">
        <v>640</v>
      </c>
      <c r="GV360" s="15" t="s">
        <v>505</v>
      </c>
      <c r="GW360" s="15" t="s">
        <v>505</v>
      </c>
      <c r="GX360" s="15" t="s">
        <v>505</v>
      </c>
      <c r="GZ360" s="15" t="n">
        <v>8.25</v>
      </c>
      <c r="HA360" s="15" t="s">
        <v>1864</v>
      </c>
      <c r="HC360" s="15" t="s">
        <v>640</v>
      </c>
      <c r="HD360" s="15" t="s">
        <v>505</v>
      </c>
      <c r="HE360" s="15" t="s">
        <v>505</v>
      </c>
      <c r="HF360" s="15" t="s">
        <v>505</v>
      </c>
      <c r="HH360" s="15" t="n">
        <v>7.5</v>
      </c>
      <c r="HI360" s="15" t="s">
        <v>739</v>
      </c>
      <c r="HK360" s="15" t="s">
        <v>640</v>
      </c>
      <c r="HL360" s="15" t="s">
        <v>505</v>
      </c>
      <c r="HM360" s="15" t="s">
        <v>505</v>
      </c>
      <c r="HN360" s="15" t="s">
        <v>505</v>
      </c>
      <c r="HP360" s="15" t="n">
        <v>6</v>
      </c>
      <c r="HQ360" s="15" t="s">
        <v>613</v>
      </c>
      <c r="HS360" s="15" t="s">
        <v>640</v>
      </c>
      <c r="HT360" s="15" t="s">
        <v>505</v>
      </c>
      <c r="HU360" s="15" t="s">
        <v>505</v>
      </c>
      <c r="HV360" s="15" t="s">
        <v>505</v>
      </c>
      <c r="HX360" s="15" t="n">
        <v>3.75</v>
      </c>
      <c r="HY360" s="15" t="s">
        <v>724</v>
      </c>
      <c r="IA360" s="15" t="s">
        <v>640</v>
      </c>
      <c r="IB360" s="15" t="s">
        <v>505</v>
      </c>
      <c r="IC360" s="15" t="s">
        <v>505</v>
      </c>
      <c r="ID360" s="15" t="s">
        <v>505</v>
      </c>
      <c r="IF360" s="15" t="n">
        <v>4</v>
      </c>
      <c r="IG360" s="15" t="s">
        <v>521</v>
      </c>
      <c r="II360" s="15" t="s">
        <v>640</v>
      </c>
      <c r="IJ360" s="15" t="s">
        <v>505</v>
      </c>
      <c r="IK360" s="15" t="s">
        <v>505</v>
      </c>
      <c r="IL360" s="15" t="s">
        <v>505</v>
      </c>
      <c r="IN360" s="15" t="n">
        <v>2</v>
      </c>
      <c r="IO360" s="15" t="s">
        <v>520</v>
      </c>
      <c r="IQ360" s="15" t="s">
        <v>640</v>
      </c>
      <c r="IR360" s="15" t="s">
        <v>505</v>
      </c>
      <c r="IS360" s="15" t="s">
        <v>505</v>
      </c>
      <c r="IT360" s="15" t="s">
        <v>505</v>
      </c>
      <c r="IV360" s="15" t="n">
        <v>4.25</v>
      </c>
      <c r="IW360" s="15" t="s">
        <v>741</v>
      </c>
      <c r="IY360" s="15" t="s">
        <v>640</v>
      </c>
      <c r="IZ360" s="15" t="s">
        <v>505</v>
      </c>
      <c r="JA360" s="15" t="s">
        <v>505</v>
      </c>
      <c r="JB360" s="15" t="s">
        <v>505</v>
      </c>
      <c r="JD360" s="15" t="n">
        <v>17</v>
      </c>
      <c r="JE360" s="15" t="s">
        <v>745</v>
      </c>
      <c r="JG360" s="15" t="s">
        <v>640</v>
      </c>
      <c r="JH360" s="15" t="s">
        <v>505</v>
      </c>
      <c r="JI360" s="15" t="s">
        <v>505</v>
      </c>
      <c r="JJ360" s="15" t="s">
        <v>505</v>
      </c>
      <c r="JL360" s="15" t="n">
        <v>13.5</v>
      </c>
      <c r="JM360" s="15" t="s">
        <v>804</v>
      </c>
      <c r="JO360" s="15" t="s">
        <v>640</v>
      </c>
      <c r="JP360" s="15" t="s">
        <v>505</v>
      </c>
      <c r="JQ360" s="15" t="s">
        <v>505</v>
      </c>
      <c r="JR360" s="15" t="s">
        <v>505</v>
      </c>
      <c r="JT360" s="15" t="n">
        <v>7.5</v>
      </c>
      <c r="JU360" s="15" t="s">
        <v>739</v>
      </c>
      <c r="JW360" s="15" t="s">
        <v>640</v>
      </c>
      <c r="KN360" s="15" t="s">
        <v>505</v>
      </c>
      <c r="KO360" s="15" t="s">
        <v>505</v>
      </c>
      <c r="KP360" s="15" t="s">
        <v>505</v>
      </c>
      <c r="KR360" s="15" t="n">
        <v>9</v>
      </c>
      <c r="KS360" s="15" t="s">
        <v>614</v>
      </c>
      <c r="KU360" s="15" t="s">
        <v>640</v>
      </c>
      <c r="KV360" s="15" t="s">
        <v>505</v>
      </c>
      <c r="KW360" s="15" t="s">
        <v>505</v>
      </c>
      <c r="KX360" s="15" t="s">
        <v>505</v>
      </c>
      <c r="KZ360" s="15" t="n">
        <v>8</v>
      </c>
      <c r="LA360" s="15" t="s">
        <v>733</v>
      </c>
      <c r="LC360" s="15" t="s">
        <v>640</v>
      </c>
      <c r="LD360" s="15" t="s">
        <v>505</v>
      </c>
      <c r="LE360" s="15" t="s">
        <v>505</v>
      </c>
      <c r="LF360" s="15" t="s">
        <v>505</v>
      </c>
      <c r="LH360" s="15" t="n">
        <v>15</v>
      </c>
      <c r="LI360" s="15" t="s">
        <v>546</v>
      </c>
      <c r="LK360" s="15" t="s">
        <v>640</v>
      </c>
      <c r="LL360" s="15" t="s">
        <v>505</v>
      </c>
      <c r="LM360" s="15" t="s">
        <v>505</v>
      </c>
      <c r="LN360" s="15" t="s">
        <v>505</v>
      </c>
      <c r="LP360" s="15" t="n">
        <v>14</v>
      </c>
      <c r="LQ360" s="15" t="s">
        <v>743</v>
      </c>
      <c r="LS360" s="15" t="s">
        <v>640</v>
      </c>
      <c r="LT360" s="15" t="s">
        <v>505</v>
      </c>
      <c r="LU360" s="15" t="s">
        <v>505</v>
      </c>
      <c r="LV360" s="15" t="s">
        <v>505</v>
      </c>
      <c r="LX360" s="15" t="n">
        <v>9.5</v>
      </c>
      <c r="LY360" s="15" t="s">
        <v>1238</v>
      </c>
      <c r="MA360" s="15" t="s">
        <v>640</v>
      </c>
      <c r="MB360" s="15" t="s">
        <v>505</v>
      </c>
      <c r="MC360" s="15" t="s">
        <v>505</v>
      </c>
      <c r="MD360" s="15" t="s">
        <v>505</v>
      </c>
      <c r="MF360" s="15" t="n">
        <v>2</v>
      </c>
      <c r="MG360" s="15" t="s">
        <v>734</v>
      </c>
      <c r="MI360" s="15" t="s">
        <v>640</v>
      </c>
      <c r="NH360" s="15" t="s">
        <v>509</v>
      </c>
      <c r="OU360" s="15" t="s">
        <v>510</v>
      </c>
      <c r="QH360" s="15" t="s">
        <v>1736</v>
      </c>
      <c r="QI360" s="15" t="n">
        <v>344403278</v>
      </c>
      <c r="QJ360" s="15" t="s">
        <v>1865</v>
      </c>
      <c r="QK360" s="15" t="n">
        <v>44840.2942708333</v>
      </c>
      <c r="QN360" s="15" t="s">
        <v>513</v>
      </c>
      <c r="QQ360" s="15" t="n">
        <v>359</v>
      </c>
    </row>
    <row r="361" customFormat="false" ht="13.8" hidden="false" customHeight="false" outlineLevel="0" collapsed="false">
      <c r="A361" s="16" t="n">
        <v>44839.0418756481</v>
      </c>
      <c r="B361" s="16" t="n">
        <v>44839.7165686111</v>
      </c>
      <c r="C361" s="16" t="n">
        <v>44839</v>
      </c>
      <c r="D361" s="15" t="s">
        <v>553</v>
      </c>
      <c r="G361" s="16" t="n">
        <v>44839</v>
      </c>
      <c r="H361" s="15" t="s">
        <v>554</v>
      </c>
      <c r="I361" s="15" t="s">
        <v>1723</v>
      </c>
      <c r="J361" s="15" t="s">
        <v>1858</v>
      </c>
      <c r="K361" s="15" t="s">
        <v>1866</v>
      </c>
      <c r="L361" s="15" t="s">
        <v>601</v>
      </c>
      <c r="Q361" s="15" t="s">
        <v>505</v>
      </c>
      <c r="R361" s="15" t="s">
        <v>505</v>
      </c>
      <c r="S361" s="15" t="s">
        <v>505</v>
      </c>
      <c r="U361" s="15" t="n">
        <v>1.5</v>
      </c>
      <c r="V361" s="15" t="s">
        <v>618</v>
      </c>
      <c r="X361" s="15" t="s">
        <v>723</v>
      </c>
      <c r="Y361" s="15" t="s">
        <v>505</v>
      </c>
      <c r="Z361" s="15" t="s">
        <v>505</v>
      </c>
      <c r="AA361" s="15" t="s">
        <v>505</v>
      </c>
      <c r="AC361" s="15" t="n">
        <v>3.75</v>
      </c>
      <c r="AD361" s="15" t="s">
        <v>724</v>
      </c>
      <c r="AF361" s="15" t="s">
        <v>640</v>
      </c>
      <c r="AG361" s="15" t="s">
        <v>505</v>
      </c>
      <c r="AH361" s="15" t="s">
        <v>505</v>
      </c>
      <c r="AI361" s="15" t="s">
        <v>505</v>
      </c>
      <c r="AK361" s="15" t="n">
        <v>3.5</v>
      </c>
      <c r="AL361" s="15" t="s">
        <v>598</v>
      </c>
      <c r="AN361" s="15" t="s">
        <v>640</v>
      </c>
      <c r="AO361" s="15" t="s">
        <v>505</v>
      </c>
      <c r="AP361" s="15" t="s">
        <v>505</v>
      </c>
      <c r="AQ361" s="15" t="s">
        <v>505</v>
      </c>
      <c r="AS361" s="15" t="n">
        <v>4.5</v>
      </c>
      <c r="AT361" s="15" t="s">
        <v>582</v>
      </c>
      <c r="AV361" s="15" t="s">
        <v>640</v>
      </c>
      <c r="AW361" s="15" t="s">
        <v>505</v>
      </c>
      <c r="AX361" s="15" t="s">
        <v>505</v>
      </c>
      <c r="AY361" s="15" t="s">
        <v>505</v>
      </c>
      <c r="BA361" s="15" t="n">
        <v>3.5</v>
      </c>
      <c r="BB361" s="15" t="s">
        <v>598</v>
      </c>
      <c r="BD361" s="15" t="s">
        <v>640</v>
      </c>
      <c r="BE361" s="15" t="s">
        <v>505</v>
      </c>
      <c r="BF361" s="15" t="s">
        <v>505</v>
      </c>
      <c r="BG361" s="15" t="s">
        <v>505</v>
      </c>
      <c r="BI361" s="15" t="n">
        <v>7</v>
      </c>
      <c r="BJ361" s="15" t="s">
        <v>727</v>
      </c>
      <c r="BL361" s="15" t="s">
        <v>640</v>
      </c>
      <c r="BM361" s="15" t="s">
        <v>505</v>
      </c>
      <c r="BN361" s="15" t="s">
        <v>505</v>
      </c>
      <c r="BO361" s="15" t="s">
        <v>505</v>
      </c>
      <c r="BQ361" s="15" t="n">
        <v>3.75</v>
      </c>
      <c r="BR361" s="15" t="s">
        <v>724</v>
      </c>
      <c r="BT361" s="15" t="s">
        <v>640</v>
      </c>
      <c r="BU361" s="15" t="s">
        <v>505</v>
      </c>
      <c r="BV361" s="15" t="s">
        <v>505</v>
      </c>
      <c r="BW361" s="15" t="s">
        <v>505</v>
      </c>
      <c r="BY361" s="15" t="n">
        <v>2.75</v>
      </c>
      <c r="BZ361" s="15" t="s">
        <v>755</v>
      </c>
      <c r="CB361" s="15" t="s">
        <v>640</v>
      </c>
      <c r="CC361" s="15" t="s">
        <v>505</v>
      </c>
      <c r="CD361" s="15" t="s">
        <v>505</v>
      </c>
      <c r="CE361" s="15" t="s">
        <v>505</v>
      </c>
      <c r="CG361" s="15" t="n">
        <v>3</v>
      </c>
      <c r="CH361" s="15" t="s">
        <v>679</v>
      </c>
      <c r="CJ361" s="15" t="s">
        <v>640</v>
      </c>
      <c r="CK361" s="15" t="s">
        <v>505</v>
      </c>
      <c r="CL361" s="15" t="s">
        <v>505</v>
      </c>
      <c r="CM361" s="15" t="s">
        <v>505</v>
      </c>
      <c r="CO361" s="15" t="n">
        <v>2.5</v>
      </c>
      <c r="CP361" s="15" t="s">
        <v>595</v>
      </c>
      <c r="CR361" s="15" t="s">
        <v>640</v>
      </c>
      <c r="CS361" s="15" t="s">
        <v>505</v>
      </c>
      <c r="CT361" s="15" t="s">
        <v>505</v>
      </c>
      <c r="CU361" s="15" t="s">
        <v>505</v>
      </c>
      <c r="CW361" s="15" t="n">
        <v>4.25</v>
      </c>
      <c r="CX361" s="15" t="s">
        <v>741</v>
      </c>
      <c r="CZ361" s="15" t="s">
        <v>640</v>
      </c>
      <c r="DA361" s="15" t="s">
        <v>505</v>
      </c>
      <c r="DB361" s="15" t="s">
        <v>505</v>
      </c>
      <c r="DC361" s="15" t="s">
        <v>505</v>
      </c>
      <c r="DE361" s="15" t="n">
        <v>2.75</v>
      </c>
      <c r="DF361" s="15" t="s">
        <v>755</v>
      </c>
      <c r="DH361" s="15" t="s">
        <v>640</v>
      </c>
      <c r="DI361" s="15" t="s">
        <v>505</v>
      </c>
      <c r="DJ361" s="15" t="s">
        <v>505</v>
      </c>
      <c r="DK361" s="15" t="s">
        <v>505</v>
      </c>
      <c r="DM361" s="15" t="n">
        <v>5.75</v>
      </c>
      <c r="DN361" s="15" t="s">
        <v>737</v>
      </c>
      <c r="DP361" s="15" t="s">
        <v>640</v>
      </c>
      <c r="DQ361" s="15" t="s">
        <v>505</v>
      </c>
      <c r="DR361" s="15" t="s">
        <v>505</v>
      </c>
      <c r="DS361" s="15" t="s">
        <v>505</v>
      </c>
      <c r="DU361" s="15" t="n">
        <v>10.5</v>
      </c>
      <c r="DV361" s="15" t="s">
        <v>749</v>
      </c>
      <c r="DX361" s="15" t="s">
        <v>640</v>
      </c>
      <c r="DY361" s="15" t="s">
        <v>505</v>
      </c>
      <c r="DZ361" s="15" t="s">
        <v>505</v>
      </c>
      <c r="EA361" s="15" t="s">
        <v>505</v>
      </c>
      <c r="EC361" s="15" t="n">
        <v>4</v>
      </c>
      <c r="ED361" s="15" t="s">
        <v>521</v>
      </c>
      <c r="EF361" s="15" t="s">
        <v>640</v>
      </c>
      <c r="EG361" s="15" t="s">
        <v>505</v>
      </c>
      <c r="EH361" s="15" t="s">
        <v>505</v>
      </c>
      <c r="EI361" s="15" t="s">
        <v>505</v>
      </c>
      <c r="EK361" s="15" t="n">
        <v>11</v>
      </c>
      <c r="EL361" s="15" t="s">
        <v>690</v>
      </c>
      <c r="EN361" s="15" t="s">
        <v>640</v>
      </c>
      <c r="EO361" s="15" t="s">
        <v>505</v>
      </c>
      <c r="EP361" s="15" t="s">
        <v>505</v>
      </c>
      <c r="EQ361" s="15" t="s">
        <v>505</v>
      </c>
      <c r="ES361" s="15" t="n">
        <v>14</v>
      </c>
      <c r="ET361" s="15" t="s">
        <v>743</v>
      </c>
      <c r="EV361" s="15" t="s">
        <v>640</v>
      </c>
      <c r="EW361" s="15" t="s">
        <v>505</v>
      </c>
      <c r="EX361" s="15" t="s">
        <v>505</v>
      </c>
      <c r="EY361" s="15" t="s">
        <v>505</v>
      </c>
      <c r="FA361" s="15" t="n">
        <v>46</v>
      </c>
      <c r="FB361" s="15" t="s">
        <v>750</v>
      </c>
      <c r="FD361" s="15" t="s">
        <v>640</v>
      </c>
      <c r="FE361" s="15" t="s">
        <v>505</v>
      </c>
      <c r="FF361" s="15" t="s">
        <v>505</v>
      </c>
      <c r="FG361" s="15" t="s">
        <v>508</v>
      </c>
      <c r="FH361" s="15" t="n">
        <v>4</v>
      </c>
      <c r="FI361" s="15" t="n">
        <v>1</v>
      </c>
      <c r="FJ361" s="15" t="s">
        <v>564</v>
      </c>
      <c r="FL361" s="15" t="s">
        <v>505</v>
      </c>
      <c r="FM361" s="15" t="s">
        <v>505</v>
      </c>
      <c r="FN361" s="15" t="s">
        <v>505</v>
      </c>
      <c r="FP361" s="15" t="n">
        <v>3</v>
      </c>
      <c r="FQ361" s="15" t="s">
        <v>679</v>
      </c>
      <c r="FS361" s="15" t="s">
        <v>505</v>
      </c>
      <c r="FT361" s="15" t="s">
        <v>505</v>
      </c>
      <c r="FU361" s="15" t="s">
        <v>505</v>
      </c>
      <c r="FW361" s="15" t="n">
        <v>2.5</v>
      </c>
      <c r="FX361" s="15" t="s">
        <v>595</v>
      </c>
      <c r="FZ361" s="15" t="s">
        <v>505</v>
      </c>
      <c r="GA361" s="15" t="s">
        <v>505</v>
      </c>
      <c r="GB361" s="15" t="s">
        <v>505</v>
      </c>
      <c r="GD361" s="15" t="n">
        <v>4.5</v>
      </c>
      <c r="GE361" s="15" t="s">
        <v>582</v>
      </c>
      <c r="GG361" s="15" t="s">
        <v>505</v>
      </c>
      <c r="GH361" s="15" t="s">
        <v>505</v>
      </c>
      <c r="GI361" s="15" t="s">
        <v>505</v>
      </c>
      <c r="GK361" s="15" t="n">
        <v>3</v>
      </c>
      <c r="GL361" s="15" t="s">
        <v>679</v>
      </c>
      <c r="GN361" s="15" t="s">
        <v>505</v>
      </c>
      <c r="GO361" s="15" t="s">
        <v>505</v>
      </c>
      <c r="GP361" s="15" t="s">
        <v>505</v>
      </c>
      <c r="GR361" s="15" t="n">
        <v>2.5</v>
      </c>
      <c r="GS361" s="15" t="s">
        <v>595</v>
      </c>
      <c r="GU361" s="15" t="s">
        <v>640</v>
      </c>
      <c r="GV361" s="15" t="s">
        <v>505</v>
      </c>
      <c r="GW361" s="15" t="s">
        <v>505</v>
      </c>
      <c r="GX361" s="15" t="s">
        <v>505</v>
      </c>
      <c r="GZ361" s="15" t="n">
        <v>7</v>
      </c>
      <c r="HA361" s="15" t="s">
        <v>727</v>
      </c>
      <c r="HC361" s="15" t="s">
        <v>640</v>
      </c>
      <c r="HD361" s="15" t="s">
        <v>505</v>
      </c>
      <c r="HE361" s="15" t="s">
        <v>505</v>
      </c>
      <c r="HF361" s="15" t="s">
        <v>505</v>
      </c>
      <c r="HH361" s="15" t="n">
        <v>7</v>
      </c>
      <c r="HI361" s="15" t="s">
        <v>727</v>
      </c>
      <c r="HK361" s="15" t="s">
        <v>640</v>
      </c>
      <c r="HL361" s="15" t="s">
        <v>505</v>
      </c>
      <c r="HM361" s="15" t="s">
        <v>505</v>
      </c>
      <c r="HN361" s="15" t="s">
        <v>505</v>
      </c>
      <c r="HP361" s="15" t="n">
        <v>5.5</v>
      </c>
      <c r="HQ361" s="15" t="s">
        <v>757</v>
      </c>
      <c r="HS361" s="15" t="s">
        <v>640</v>
      </c>
      <c r="HT361" s="15" t="s">
        <v>505</v>
      </c>
      <c r="HU361" s="15" t="s">
        <v>505</v>
      </c>
      <c r="HV361" s="15" t="s">
        <v>505</v>
      </c>
      <c r="HX361" s="15" t="n">
        <v>3.5</v>
      </c>
      <c r="HY361" s="15" t="s">
        <v>598</v>
      </c>
      <c r="IA361" s="15" t="s">
        <v>640</v>
      </c>
      <c r="IB361" s="15" t="s">
        <v>505</v>
      </c>
      <c r="IC361" s="15" t="s">
        <v>505</v>
      </c>
      <c r="ID361" s="15" t="s">
        <v>505</v>
      </c>
      <c r="IF361" s="15" t="n">
        <v>3.75</v>
      </c>
      <c r="IG361" s="15" t="s">
        <v>724</v>
      </c>
      <c r="II361" s="15" t="s">
        <v>640</v>
      </c>
      <c r="IJ361" s="15" t="s">
        <v>505</v>
      </c>
      <c r="IK361" s="15" t="s">
        <v>505</v>
      </c>
      <c r="IL361" s="15" t="s">
        <v>505</v>
      </c>
      <c r="IN361" s="15" t="n">
        <v>2.5</v>
      </c>
      <c r="IO361" s="15" t="s">
        <v>595</v>
      </c>
      <c r="IQ361" s="15" t="s">
        <v>640</v>
      </c>
      <c r="IR361" s="15" t="s">
        <v>505</v>
      </c>
      <c r="IS361" s="15" t="s">
        <v>505</v>
      </c>
      <c r="IT361" s="15" t="s">
        <v>505</v>
      </c>
      <c r="IV361" s="15" t="n">
        <v>4.25</v>
      </c>
      <c r="IW361" s="15" t="s">
        <v>741</v>
      </c>
      <c r="IY361" s="15" t="s">
        <v>640</v>
      </c>
      <c r="IZ361" s="15" t="s">
        <v>505</v>
      </c>
      <c r="JA361" s="15" t="s">
        <v>505</v>
      </c>
      <c r="JB361" s="15" t="s">
        <v>505</v>
      </c>
      <c r="JD361" s="15" t="n">
        <v>17.5</v>
      </c>
      <c r="JE361" s="15" t="s">
        <v>1867</v>
      </c>
      <c r="JG361" s="15" t="s">
        <v>640</v>
      </c>
      <c r="JH361" s="15" t="s">
        <v>505</v>
      </c>
      <c r="JI361" s="15" t="s">
        <v>505</v>
      </c>
      <c r="JJ361" s="15" t="s">
        <v>505</v>
      </c>
      <c r="JL361" s="15" t="n">
        <v>14</v>
      </c>
      <c r="JM361" s="15" t="s">
        <v>743</v>
      </c>
      <c r="JO361" s="15" t="s">
        <v>640</v>
      </c>
      <c r="JP361" s="15" t="s">
        <v>505</v>
      </c>
      <c r="JQ361" s="15" t="s">
        <v>505</v>
      </c>
      <c r="JR361" s="15" t="s">
        <v>505</v>
      </c>
      <c r="JT361" s="15" t="n">
        <v>8</v>
      </c>
      <c r="JU361" s="15" t="s">
        <v>733</v>
      </c>
      <c r="JW361" s="15" t="s">
        <v>640</v>
      </c>
      <c r="KN361" s="15" t="s">
        <v>505</v>
      </c>
      <c r="KO361" s="15" t="s">
        <v>505</v>
      </c>
      <c r="KP361" s="15" t="s">
        <v>505</v>
      </c>
      <c r="KR361" s="15" t="n">
        <v>9.5</v>
      </c>
      <c r="KS361" s="15" t="s">
        <v>1238</v>
      </c>
      <c r="KU361" s="15" t="s">
        <v>640</v>
      </c>
      <c r="KV361" s="15" t="s">
        <v>505</v>
      </c>
      <c r="KW361" s="15" t="s">
        <v>505</v>
      </c>
      <c r="KX361" s="15" t="s">
        <v>505</v>
      </c>
      <c r="KZ361" s="15" t="n">
        <v>7.75</v>
      </c>
      <c r="LA361" s="15" t="s">
        <v>1735</v>
      </c>
      <c r="LC361" s="15" t="s">
        <v>640</v>
      </c>
      <c r="LD361" s="15" t="s">
        <v>505</v>
      </c>
      <c r="LE361" s="15" t="s">
        <v>505</v>
      </c>
      <c r="LF361" s="15" t="s">
        <v>505</v>
      </c>
      <c r="LH361" s="15" t="n">
        <v>14</v>
      </c>
      <c r="LI361" s="15" t="s">
        <v>743</v>
      </c>
      <c r="LK361" s="15" t="s">
        <v>640</v>
      </c>
      <c r="LL361" s="15" t="s">
        <v>505</v>
      </c>
      <c r="LM361" s="15" t="s">
        <v>505</v>
      </c>
      <c r="LN361" s="15" t="s">
        <v>505</v>
      </c>
      <c r="LP361" s="15" t="n">
        <v>15</v>
      </c>
      <c r="LQ361" s="15" t="s">
        <v>546</v>
      </c>
      <c r="LS361" s="15" t="s">
        <v>640</v>
      </c>
      <c r="LT361" s="15" t="s">
        <v>505</v>
      </c>
      <c r="LU361" s="15" t="s">
        <v>505</v>
      </c>
      <c r="LV361" s="15" t="s">
        <v>505</v>
      </c>
      <c r="LX361" s="15" t="n">
        <v>9</v>
      </c>
      <c r="LY361" s="15" t="s">
        <v>614</v>
      </c>
      <c r="MA361" s="15" t="s">
        <v>640</v>
      </c>
      <c r="MB361" s="15" t="s">
        <v>505</v>
      </c>
      <c r="MC361" s="15" t="s">
        <v>505</v>
      </c>
      <c r="MD361" s="15" t="s">
        <v>505</v>
      </c>
      <c r="MF361" s="15" t="n">
        <v>2</v>
      </c>
      <c r="MG361" s="15" t="s">
        <v>734</v>
      </c>
      <c r="MI361" s="15" t="s">
        <v>640</v>
      </c>
      <c r="NH361" s="15" t="s">
        <v>509</v>
      </c>
      <c r="OU361" s="15" t="s">
        <v>510</v>
      </c>
      <c r="QH361" s="15" t="s">
        <v>1736</v>
      </c>
      <c r="QI361" s="15" t="n">
        <v>344403283</v>
      </c>
      <c r="QJ361" s="15" t="s">
        <v>1868</v>
      </c>
      <c r="QK361" s="15" t="n">
        <v>44840.2942939815</v>
      </c>
      <c r="QN361" s="15" t="s">
        <v>513</v>
      </c>
      <c r="QQ361" s="15" t="n">
        <v>360</v>
      </c>
    </row>
    <row r="362" customFormat="false" ht="13.8" hidden="false" customHeight="false" outlineLevel="0" collapsed="false">
      <c r="A362" s="16" t="n">
        <v>44840.3685432292</v>
      </c>
      <c r="B362" s="16" t="n">
        <v>44840.3691924421</v>
      </c>
      <c r="C362" s="16" t="n">
        <v>44840</v>
      </c>
      <c r="D362" s="15" t="s">
        <v>553</v>
      </c>
      <c r="G362" s="16" t="n">
        <v>44840</v>
      </c>
      <c r="H362" s="15" t="s">
        <v>554</v>
      </c>
      <c r="I362" s="15" t="s">
        <v>1723</v>
      </c>
      <c r="J362" s="15" t="s">
        <v>1858</v>
      </c>
      <c r="K362" s="15" t="s">
        <v>1869</v>
      </c>
      <c r="L362" s="15" t="s">
        <v>517</v>
      </c>
      <c r="MN362" s="15" t="s">
        <v>505</v>
      </c>
      <c r="MO362" s="15" t="s">
        <v>558</v>
      </c>
      <c r="MQ362" s="15" t="s">
        <v>519</v>
      </c>
      <c r="MS362" s="15" t="s">
        <v>505</v>
      </c>
      <c r="MT362" s="15" t="s">
        <v>505</v>
      </c>
      <c r="MV362" s="15" t="n">
        <v>8</v>
      </c>
      <c r="MW362" s="15" t="s">
        <v>733</v>
      </c>
      <c r="NF362" s="15" t="s">
        <v>733</v>
      </c>
      <c r="NG362" s="15" t="s">
        <v>751</v>
      </c>
      <c r="NH362" s="15" t="s">
        <v>509</v>
      </c>
      <c r="OU362" s="15" t="s">
        <v>510</v>
      </c>
      <c r="QH362" s="15" t="s">
        <v>511</v>
      </c>
      <c r="QI362" s="15" t="n">
        <v>344403285</v>
      </c>
      <c r="QJ362" s="15" t="s">
        <v>1870</v>
      </c>
      <c r="QK362" s="15" t="n">
        <v>44840.2943055556</v>
      </c>
      <c r="QN362" s="15" t="s">
        <v>513</v>
      </c>
      <c r="QQ362" s="15" t="n">
        <v>361</v>
      </c>
    </row>
    <row r="363" customFormat="false" ht="13.8" hidden="false" customHeight="false" outlineLevel="0" collapsed="false">
      <c r="A363" s="16" t="n">
        <v>44840.3695896181</v>
      </c>
      <c r="B363" s="16" t="n">
        <v>44840.3716281597</v>
      </c>
      <c r="C363" s="16" t="n">
        <v>44840</v>
      </c>
      <c r="D363" s="15" t="s">
        <v>553</v>
      </c>
      <c r="G363" s="16" t="n">
        <v>44840</v>
      </c>
      <c r="H363" s="15" t="s">
        <v>554</v>
      </c>
      <c r="I363" s="15" t="s">
        <v>1723</v>
      </c>
      <c r="J363" s="15" t="s">
        <v>1858</v>
      </c>
      <c r="K363" s="15" t="s">
        <v>1871</v>
      </c>
      <c r="L363" s="15" t="s">
        <v>517</v>
      </c>
      <c r="MN363" s="15" t="s">
        <v>505</v>
      </c>
      <c r="MO363" s="15" t="s">
        <v>545</v>
      </c>
      <c r="MQ363" s="15" t="s">
        <v>519</v>
      </c>
      <c r="MS363" s="15" t="s">
        <v>505</v>
      </c>
      <c r="MT363" s="15" t="s">
        <v>505</v>
      </c>
      <c r="MV363" s="15" t="n">
        <v>10</v>
      </c>
      <c r="MW363" s="15" t="s">
        <v>525</v>
      </c>
      <c r="NF363" s="15" t="s">
        <v>525</v>
      </c>
      <c r="NG363" s="15" t="s">
        <v>528</v>
      </c>
      <c r="NH363" s="15" t="s">
        <v>509</v>
      </c>
      <c r="OU363" s="15" t="s">
        <v>510</v>
      </c>
      <c r="QH363" s="15" t="s">
        <v>511</v>
      </c>
      <c r="QI363" s="15" t="n">
        <v>344403287</v>
      </c>
      <c r="QJ363" s="15" t="s">
        <v>1872</v>
      </c>
      <c r="QK363" s="15" t="n">
        <v>44840.2943171296</v>
      </c>
      <c r="QN363" s="15" t="s">
        <v>513</v>
      </c>
      <c r="QQ363" s="15" t="n">
        <v>362</v>
      </c>
    </row>
    <row r="364" customFormat="false" ht="13.8" hidden="false" customHeight="false" outlineLevel="0" collapsed="false">
      <c r="A364" s="16" t="n">
        <v>44840.3735050694</v>
      </c>
      <c r="B364" s="16" t="n">
        <v>44840.3741294329</v>
      </c>
      <c r="C364" s="16" t="n">
        <v>44840</v>
      </c>
      <c r="D364" s="15" t="s">
        <v>553</v>
      </c>
      <c r="G364" s="16" t="n">
        <v>44840</v>
      </c>
      <c r="H364" s="15" t="s">
        <v>554</v>
      </c>
      <c r="I364" s="15" t="s">
        <v>1723</v>
      </c>
      <c r="J364" s="15" t="s">
        <v>1858</v>
      </c>
      <c r="K364" s="15" t="s">
        <v>1873</v>
      </c>
      <c r="L364" s="15" t="s">
        <v>517</v>
      </c>
      <c r="MN364" s="15" t="s">
        <v>505</v>
      </c>
      <c r="MO364" s="15" t="s">
        <v>558</v>
      </c>
      <c r="MQ364" s="15" t="s">
        <v>519</v>
      </c>
      <c r="MS364" s="15" t="s">
        <v>505</v>
      </c>
      <c r="MT364" s="15" t="s">
        <v>505</v>
      </c>
      <c r="MV364" s="15" t="n">
        <v>10</v>
      </c>
      <c r="MW364" s="15" t="s">
        <v>525</v>
      </c>
      <c r="NF364" s="15" t="s">
        <v>525</v>
      </c>
      <c r="NG364" s="15" t="s">
        <v>528</v>
      </c>
      <c r="NH364" s="15" t="s">
        <v>509</v>
      </c>
      <c r="OU364" s="15" t="s">
        <v>510</v>
      </c>
      <c r="QH364" s="15" t="s">
        <v>511</v>
      </c>
      <c r="QI364" s="15" t="n">
        <v>344403288</v>
      </c>
      <c r="QJ364" s="15" t="s">
        <v>1874</v>
      </c>
      <c r="QK364" s="15" t="n">
        <v>44840.2943171296</v>
      </c>
      <c r="QN364" s="15" t="s">
        <v>513</v>
      </c>
      <c r="QQ364" s="15" t="n">
        <v>363</v>
      </c>
    </row>
    <row r="365" customFormat="false" ht="13.8" hidden="false" customHeight="false" outlineLevel="0" collapsed="false">
      <c r="A365" s="16" t="n">
        <v>44840.3741663773</v>
      </c>
      <c r="B365" s="16" t="n">
        <v>44840.3746603125</v>
      </c>
      <c r="C365" s="16" t="n">
        <v>44840</v>
      </c>
      <c r="D365" s="15" t="s">
        <v>553</v>
      </c>
      <c r="G365" s="16" t="n">
        <v>44840</v>
      </c>
      <c r="H365" s="15" t="s">
        <v>554</v>
      </c>
      <c r="I365" s="15" t="s">
        <v>1723</v>
      </c>
      <c r="J365" s="15" t="s">
        <v>1858</v>
      </c>
      <c r="K365" s="15" t="s">
        <v>1875</v>
      </c>
      <c r="L365" s="15" t="s">
        <v>517</v>
      </c>
      <c r="MN365" s="15" t="s">
        <v>505</v>
      </c>
      <c r="MO365" s="15" t="s">
        <v>558</v>
      </c>
      <c r="MQ365" s="15" t="s">
        <v>527</v>
      </c>
      <c r="MZ365" s="15" t="s">
        <v>505</v>
      </c>
      <c r="NA365" s="15" t="s">
        <v>505</v>
      </c>
      <c r="NC365" s="15" t="n">
        <v>15</v>
      </c>
      <c r="ND365" s="15" t="s">
        <v>546</v>
      </c>
      <c r="NF365" s="15" t="s">
        <v>546</v>
      </c>
      <c r="NG365" s="15" t="s">
        <v>547</v>
      </c>
      <c r="NH365" s="15" t="s">
        <v>509</v>
      </c>
      <c r="OU365" s="15" t="s">
        <v>510</v>
      </c>
      <c r="QH365" s="15" t="s">
        <v>511</v>
      </c>
      <c r="QI365" s="15" t="n">
        <v>344403291</v>
      </c>
      <c r="QJ365" s="15" t="s">
        <v>1876</v>
      </c>
      <c r="QK365" s="15" t="n">
        <v>44840.2943287037</v>
      </c>
      <c r="QN365" s="15" t="s">
        <v>513</v>
      </c>
      <c r="QQ365" s="15" t="n">
        <v>364</v>
      </c>
    </row>
    <row r="366" customFormat="false" ht="13.8" hidden="false" customHeight="false" outlineLevel="0" collapsed="false">
      <c r="A366" s="16" t="n">
        <v>44840.3752606366</v>
      </c>
      <c r="B366" s="16" t="n">
        <v>44840.3757682292</v>
      </c>
      <c r="C366" s="16" t="n">
        <v>44840</v>
      </c>
      <c r="D366" s="15" t="s">
        <v>553</v>
      </c>
      <c r="G366" s="16" t="n">
        <v>44840</v>
      </c>
      <c r="H366" s="15" t="s">
        <v>554</v>
      </c>
      <c r="I366" s="15" t="s">
        <v>1723</v>
      </c>
      <c r="J366" s="15" t="s">
        <v>1858</v>
      </c>
      <c r="K366" s="15" t="s">
        <v>1877</v>
      </c>
      <c r="L366" s="15" t="s">
        <v>504</v>
      </c>
      <c r="JX366" s="15" t="s">
        <v>505</v>
      </c>
      <c r="JY366" s="15" t="s">
        <v>505</v>
      </c>
      <c r="JZ366" s="15" t="s">
        <v>505</v>
      </c>
      <c r="KB366" s="15" t="n">
        <v>0.15</v>
      </c>
      <c r="KC366" s="15" t="s">
        <v>506</v>
      </c>
      <c r="KE366" s="15" t="s">
        <v>507</v>
      </c>
      <c r="KF366" s="15" t="s">
        <v>508</v>
      </c>
      <c r="NH366" s="15" t="s">
        <v>509</v>
      </c>
      <c r="OU366" s="15" t="s">
        <v>510</v>
      </c>
      <c r="QH366" s="15" t="s">
        <v>511</v>
      </c>
      <c r="QI366" s="15" t="n">
        <v>344403294</v>
      </c>
      <c r="QJ366" s="15" t="s">
        <v>1878</v>
      </c>
      <c r="QK366" s="15" t="n">
        <v>44840.2943402778</v>
      </c>
      <c r="QN366" s="15" t="s">
        <v>513</v>
      </c>
      <c r="QQ366" s="15" t="n">
        <v>365</v>
      </c>
    </row>
    <row r="367" customFormat="false" ht="13.8" hidden="false" customHeight="false" outlineLevel="0" collapsed="false">
      <c r="A367" s="16" t="n">
        <v>44840.3757975</v>
      </c>
      <c r="B367" s="16" t="n">
        <v>44840.3763116435</v>
      </c>
      <c r="C367" s="16" t="n">
        <v>44840</v>
      </c>
      <c r="D367" s="15" t="s">
        <v>553</v>
      </c>
      <c r="G367" s="16" t="n">
        <v>44840</v>
      </c>
      <c r="H367" s="15" t="s">
        <v>554</v>
      </c>
      <c r="I367" s="15" t="s">
        <v>1723</v>
      </c>
      <c r="J367" s="15" t="s">
        <v>1858</v>
      </c>
      <c r="K367" s="15" t="s">
        <v>1879</v>
      </c>
      <c r="L367" s="15" t="s">
        <v>504</v>
      </c>
      <c r="JX367" s="15" t="s">
        <v>505</v>
      </c>
      <c r="JY367" s="15" t="s">
        <v>505</v>
      </c>
      <c r="JZ367" s="15" t="s">
        <v>505</v>
      </c>
      <c r="KB367" s="15" t="n">
        <v>0.15</v>
      </c>
      <c r="KC367" s="15" t="s">
        <v>506</v>
      </c>
      <c r="KE367" s="15" t="s">
        <v>1746</v>
      </c>
      <c r="KF367" s="15" t="s">
        <v>508</v>
      </c>
      <c r="NH367" s="15" t="s">
        <v>509</v>
      </c>
      <c r="OU367" s="15" t="s">
        <v>510</v>
      </c>
      <c r="QH367" s="15" t="s">
        <v>511</v>
      </c>
      <c r="QI367" s="15" t="n">
        <v>344403297</v>
      </c>
      <c r="QJ367" s="15" t="s">
        <v>1880</v>
      </c>
      <c r="QK367" s="15" t="n">
        <v>44840.2943518519</v>
      </c>
      <c r="QN367" s="15" t="s">
        <v>513</v>
      </c>
      <c r="QQ367" s="15" t="n">
        <v>366</v>
      </c>
    </row>
    <row r="368" customFormat="false" ht="13.8" hidden="false" customHeight="false" outlineLevel="0" collapsed="false">
      <c r="A368" s="16" t="n">
        <v>44840.3763418171</v>
      </c>
      <c r="B368" s="16" t="n">
        <v>44840.3769740278</v>
      </c>
      <c r="C368" s="16" t="n">
        <v>44840</v>
      </c>
      <c r="D368" s="15" t="s">
        <v>553</v>
      </c>
      <c r="G368" s="16" t="n">
        <v>44840</v>
      </c>
      <c r="H368" s="15" t="s">
        <v>554</v>
      </c>
      <c r="I368" s="15" t="s">
        <v>1723</v>
      </c>
      <c r="J368" s="15" t="s">
        <v>1858</v>
      </c>
      <c r="K368" s="15" t="s">
        <v>1881</v>
      </c>
      <c r="L368" s="15" t="s">
        <v>504</v>
      </c>
      <c r="JX368" s="15" t="s">
        <v>505</v>
      </c>
      <c r="JY368" s="15" t="s">
        <v>505</v>
      </c>
      <c r="JZ368" s="15" t="s">
        <v>505</v>
      </c>
      <c r="KB368" s="15" t="n">
        <v>0.15</v>
      </c>
      <c r="KC368" s="15" t="s">
        <v>506</v>
      </c>
      <c r="KE368" s="15" t="s">
        <v>1746</v>
      </c>
      <c r="KF368" s="15" t="s">
        <v>508</v>
      </c>
      <c r="NH368" s="15" t="s">
        <v>509</v>
      </c>
      <c r="OU368" s="15" t="s">
        <v>510</v>
      </c>
      <c r="QH368" s="15" t="s">
        <v>511</v>
      </c>
      <c r="QI368" s="15" t="n">
        <v>344403299</v>
      </c>
      <c r="QJ368" s="15" t="s">
        <v>1882</v>
      </c>
      <c r="QK368" s="15" t="n">
        <v>44840.2943518519</v>
      </c>
      <c r="QN368" s="15" t="s">
        <v>513</v>
      </c>
      <c r="QQ368" s="15" t="n">
        <v>367</v>
      </c>
    </row>
    <row r="369" customFormat="false" ht="13.8" hidden="false" customHeight="false" outlineLevel="0" collapsed="false">
      <c r="A369" s="16" t="n">
        <v>44840.3770083681</v>
      </c>
      <c r="B369" s="16" t="n">
        <v>44840.3774906713</v>
      </c>
      <c r="C369" s="16" t="n">
        <v>44840</v>
      </c>
      <c r="D369" s="15" t="s">
        <v>553</v>
      </c>
      <c r="G369" s="16" t="n">
        <v>44840</v>
      </c>
      <c r="H369" s="15" t="s">
        <v>554</v>
      </c>
      <c r="I369" s="15" t="s">
        <v>1723</v>
      </c>
      <c r="J369" s="15" t="s">
        <v>1858</v>
      </c>
      <c r="K369" s="15" t="s">
        <v>1883</v>
      </c>
      <c r="L369" s="15" t="s">
        <v>504</v>
      </c>
      <c r="JX369" s="15" t="s">
        <v>505</v>
      </c>
      <c r="JY369" s="15" t="s">
        <v>505</v>
      </c>
      <c r="JZ369" s="15" t="s">
        <v>505</v>
      </c>
      <c r="KB369" s="15" t="n">
        <v>0.15</v>
      </c>
      <c r="KC369" s="15" t="s">
        <v>506</v>
      </c>
      <c r="KE369" s="15" t="s">
        <v>1746</v>
      </c>
      <c r="KF369" s="15" t="s">
        <v>508</v>
      </c>
      <c r="NH369" s="15" t="s">
        <v>509</v>
      </c>
      <c r="OU369" s="15" t="s">
        <v>510</v>
      </c>
      <c r="QH369" s="15" t="s">
        <v>511</v>
      </c>
      <c r="QI369" s="15" t="n">
        <v>344403301</v>
      </c>
      <c r="QJ369" s="15" t="s">
        <v>1884</v>
      </c>
      <c r="QK369" s="15" t="n">
        <v>44840.2943634259</v>
      </c>
      <c r="QN369" s="15" t="s">
        <v>513</v>
      </c>
      <c r="QQ369" s="15" t="n">
        <v>368</v>
      </c>
    </row>
    <row r="370" customFormat="false" ht="13.8" hidden="false" customHeight="false" outlineLevel="0" collapsed="false">
      <c r="A370" s="16" t="n">
        <v>44840.4477351273</v>
      </c>
      <c r="B370" s="16" t="n">
        <v>44840.4545330787</v>
      </c>
      <c r="C370" s="16" t="n">
        <v>44840</v>
      </c>
      <c r="D370" s="15" t="s">
        <v>553</v>
      </c>
      <c r="G370" s="16" t="n">
        <v>44840</v>
      </c>
      <c r="H370" s="15" t="s">
        <v>938</v>
      </c>
      <c r="I370" s="15" t="s">
        <v>1885</v>
      </c>
      <c r="J370" s="15" t="s">
        <v>1886</v>
      </c>
      <c r="K370" s="15" t="s">
        <v>1887</v>
      </c>
      <c r="L370" s="15" t="s">
        <v>601</v>
      </c>
      <c r="Q370" s="15" t="s">
        <v>505</v>
      </c>
      <c r="R370" s="15" t="s">
        <v>505</v>
      </c>
      <c r="S370" s="15" t="s">
        <v>505</v>
      </c>
      <c r="U370" s="15" t="n">
        <v>2</v>
      </c>
      <c r="V370" s="15" t="s">
        <v>520</v>
      </c>
      <c r="Y370" s="15" t="s">
        <v>505</v>
      </c>
      <c r="Z370" s="15" t="s">
        <v>505</v>
      </c>
      <c r="AA370" s="15" t="s">
        <v>505</v>
      </c>
      <c r="AC370" s="15" t="n">
        <v>5</v>
      </c>
      <c r="AD370" s="15" t="s">
        <v>524</v>
      </c>
      <c r="AG370" s="15" t="s">
        <v>505</v>
      </c>
      <c r="AH370" s="15" t="s">
        <v>505</v>
      </c>
      <c r="AI370" s="15" t="s">
        <v>505</v>
      </c>
      <c r="AK370" s="15" t="n">
        <v>5</v>
      </c>
      <c r="AL370" s="15" t="s">
        <v>524</v>
      </c>
      <c r="AO370" s="15" t="s">
        <v>505</v>
      </c>
      <c r="AP370" s="15" t="s">
        <v>505</v>
      </c>
      <c r="AQ370" s="15" t="s">
        <v>505</v>
      </c>
      <c r="AS370" s="15" t="n">
        <v>5.5</v>
      </c>
      <c r="AT370" s="15" t="s">
        <v>757</v>
      </c>
      <c r="AW370" s="15" t="s">
        <v>505</v>
      </c>
      <c r="AX370" s="15" t="s">
        <v>505</v>
      </c>
      <c r="AY370" s="15" t="s">
        <v>505</v>
      </c>
      <c r="BA370" s="15" t="n">
        <v>3</v>
      </c>
      <c r="BB370" s="15" t="s">
        <v>679</v>
      </c>
      <c r="BE370" s="15" t="s">
        <v>505</v>
      </c>
      <c r="BF370" s="15" t="s">
        <v>505</v>
      </c>
      <c r="BG370" s="15" t="s">
        <v>505</v>
      </c>
      <c r="BI370" s="15" t="n">
        <v>10</v>
      </c>
      <c r="BJ370" s="15" t="s">
        <v>525</v>
      </c>
      <c r="BM370" s="15" t="s">
        <v>505</v>
      </c>
      <c r="BN370" s="15" t="s">
        <v>505</v>
      </c>
      <c r="BO370" s="15" t="s">
        <v>505</v>
      </c>
      <c r="BQ370" s="15" t="n">
        <v>5</v>
      </c>
      <c r="BR370" s="15" t="s">
        <v>524</v>
      </c>
      <c r="BU370" s="15" t="s">
        <v>505</v>
      </c>
      <c r="BV370" s="15" t="s">
        <v>505</v>
      </c>
      <c r="BW370" s="15" t="s">
        <v>505</v>
      </c>
      <c r="BY370" s="15" t="n">
        <v>4</v>
      </c>
      <c r="BZ370" s="15" t="s">
        <v>521</v>
      </c>
      <c r="CC370" s="15" t="s">
        <v>505</v>
      </c>
      <c r="CD370" s="15" t="s">
        <v>505</v>
      </c>
      <c r="CE370" s="15" t="s">
        <v>505</v>
      </c>
      <c r="CG370" s="15" t="n">
        <v>4</v>
      </c>
      <c r="CH370" s="15" t="s">
        <v>521</v>
      </c>
      <c r="CK370" s="15" t="s">
        <v>505</v>
      </c>
      <c r="CL370" s="15" t="s">
        <v>505</v>
      </c>
      <c r="CM370" s="15" t="s">
        <v>505</v>
      </c>
      <c r="CO370" s="15" t="n">
        <v>3</v>
      </c>
      <c r="CP370" s="15" t="s">
        <v>679</v>
      </c>
      <c r="CS370" s="15" t="s">
        <v>505</v>
      </c>
      <c r="CT370" s="15" t="s">
        <v>505</v>
      </c>
      <c r="CU370" s="15" t="s">
        <v>505</v>
      </c>
      <c r="CW370" s="15" t="n">
        <v>5</v>
      </c>
      <c r="CX370" s="15" t="s">
        <v>524</v>
      </c>
      <c r="DA370" s="15" t="s">
        <v>505</v>
      </c>
      <c r="DB370" s="15" t="s">
        <v>505</v>
      </c>
      <c r="DC370" s="15" t="s">
        <v>505</v>
      </c>
      <c r="DE370" s="15" t="n">
        <v>5</v>
      </c>
      <c r="DF370" s="15" t="s">
        <v>524</v>
      </c>
      <c r="DI370" s="15" t="s">
        <v>505</v>
      </c>
      <c r="DJ370" s="15" t="s">
        <v>505</v>
      </c>
      <c r="DK370" s="15" t="s">
        <v>505</v>
      </c>
      <c r="DM370" s="15" t="n">
        <v>8</v>
      </c>
      <c r="DN370" s="15" t="s">
        <v>733</v>
      </c>
      <c r="DQ370" s="15" t="s">
        <v>505</v>
      </c>
      <c r="DR370" s="15" t="s">
        <v>505</v>
      </c>
      <c r="DS370" s="15" t="s">
        <v>505</v>
      </c>
      <c r="DU370" s="15" t="n">
        <v>13</v>
      </c>
      <c r="DV370" s="15" t="s">
        <v>717</v>
      </c>
      <c r="DY370" s="15" t="s">
        <v>505</v>
      </c>
      <c r="DZ370" s="15" t="s">
        <v>505</v>
      </c>
      <c r="EA370" s="15" t="s">
        <v>505</v>
      </c>
      <c r="EC370" s="15" t="n">
        <v>5</v>
      </c>
      <c r="ED370" s="15" t="s">
        <v>524</v>
      </c>
      <c r="EG370" s="15" t="s">
        <v>505</v>
      </c>
      <c r="EH370" s="15" t="s">
        <v>505</v>
      </c>
      <c r="EI370" s="15" t="s">
        <v>505</v>
      </c>
      <c r="EK370" s="15" t="n">
        <v>15</v>
      </c>
      <c r="EL370" s="15" t="s">
        <v>546</v>
      </c>
      <c r="EO370" s="15" t="s">
        <v>508</v>
      </c>
      <c r="EW370" s="15" t="s">
        <v>508</v>
      </c>
      <c r="FE370" s="15" t="s">
        <v>508</v>
      </c>
      <c r="FL370" s="15" t="s">
        <v>508</v>
      </c>
      <c r="FS370" s="15" t="s">
        <v>508</v>
      </c>
      <c r="FZ370" s="15" t="s">
        <v>508</v>
      </c>
      <c r="GG370" s="15" t="s">
        <v>508</v>
      </c>
      <c r="GN370" s="15" t="s">
        <v>505</v>
      </c>
      <c r="GO370" s="15" t="s">
        <v>505</v>
      </c>
      <c r="GP370" s="15" t="s">
        <v>505</v>
      </c>
      <c r="GR370" s="15" t="n">
        <v>3</v>
      </c>
      <c r="GS370" s="15" t="s">
        <v>679</v>
      </c>
      <c r="GV370" s="15" t="s">
        <v>505</v>
      </c>
      <c r="GW370" s="15" t="s">
        <v>505</v>
      </c>
      <c r="GX370" s="15" t="s">
        <v>505</v>
      </c>
      <c r="GZ370" s="15" t="n">
        <v>8</v>
      </c>
      <c r="HA370" s="15" t="s">
        <v>733</v>
      </c>
      <c r="HD370" s="15" t="s">
        <v>505</v>
      </c>
      <c r="HE370" s="15" t="s">
        <v>505</v>
      </c>
      <c r="HF370" s="15" t="s">
        <v>505</v>
      </c>
      <c r="HH370" s="15" t="n">
        <v>2</v>
      </c>
      <c r="HI370" s="15" t="s">
        <v>520</v>
      </c>
      <c r="HL370" s="15" t="s">
        <v>505</v>
      </c>
      <c r="HM370" s="15" t="s">
        <v>505</v>
      </c>
      <c r="HN370" s="15" t="s">
        <v>505</v>
      </c>
      <c r="HP370" s="15" t="n">
        <v>11</v>
      </c>
      <c r="HQ370" s="15" t="s">
        <v>690</v>
      </c>
      <c r="HT370" s="15" t="s">
        <v>505</v>
      </c>
      <c r="HU370" s="15" t="s">
        <v>505</v>
      </c>
      <c r="HV370" s="15" t="s">
        <v>505</v>
      </c>
      <c r="HX370" s="15" t="n">
        <v>7</v>
      </c>
      <c r="HY370" s="15" t="s">
        <v>727</v>
      </c>
      <c r="IB370" s="15" t="s">
        <v>505</v>
      </c>
      <c r="IC370" s="15" t="s">
        <v>505</v>
      </c>
      <c r="ID370" s="15" t="s">
        <v>505</v>
      </c>
      <c r="IF370" s="15" t="n">
        <v>7</v>
      </c>
      <c r="IG370" s="15" t="s">
        <v>727</v>
      </c>
      <c r="IJ370" s="15" t="s">
        <v>505</v>
      </c>
      <c r="IK370" s="15" t="s">
        <v>505</v>
      </c>
      <c r="IL370" s="15" t="s">
        <v>505</v>
      </c>
      <c r="IN370" s="15" t="n">
        <v>3</v>
      </c>
      <c r="IO370" s="15" t="s">
        <v>679</v>
      </c>
      <c r="IR370" s="15" t="s">
        <v>505</v>
      </c>
      <c r="IS370" s="15" t="s">
        <v>505</v>
      </c>
      <c r="IT370" s="15" t="s">
        <v>505</v>
      </c>
      <c r="IV370" s="15" t="n">
        <v>5.5</v>
      </c>
      <c r="IW370" s="15" t="s">
        <v>757</v>
      </c>
      <c r="IZ370" s="15" t="s">
        <v>505</v>
      </c>
      <c r="JA370" s="15" t="s">
        <v>505</v>
      </c>
      <c r="JB370" s="15" t="s">
        <v>505</v>
      </c>
      <c r="JD370" s="15" t="n">
        <v>23</v>
      </c>
      <c r="JE370" s="15" t="s">
        <v>1777</v>
      </c>
      <c r="JH370" s="15" t="s">
        <v>508</v>
      </c>
      <c r="JP370" s="15" t="s">
        <v>508</v>
      </c>
      <c r="KN370" s="15" t="s">
        <v>508</v>
      </c>
      <c r="KV370" s="15" t="s">
        <v>508</v>
      </c>
      <c r="LD370" s="15" t="s">
        <v>508</v>
      </c>
      <c r="LL370" s="15" t="s">
        <v>508</v>
      </c>
      <c r="LT370" s="15" t="s">
        <v>508</v>
      </c>
      <c r="MB370" s="15" t="s">
        <v>505</v>
      </c>
      <c r="MC370" s="15" t="s">
        <v>505</v>
      </c>
      <c r="MD370" s="15" t="s">
        <v>505</v>
      </c>
      <c r="MF370" s="15" t="n">
        <v>4</v>
      </c>
      <c r="MG370" s="15" t="s">
        <v>1809</v>
      </c>
      <c r="NH370" s="15" t="s">
        <v>509</v>
      </c>
      <c r="OU370" s="15" t="s">
        <v>510</v>
      </c>
      <c r="QI370" s="15" t="n">
        <v>344463309</v>
      </c>
      <c r="QJ370" s="15" t="s">
        <v>1888</v>
      </c>
      <c r="QK370" s="15" t="n">
        <v>44840.4055324074</v>
      </c>
      <c r="QN370" s="15" t="s">
        <v>513</v>
      </c>
      <c r="QQ370" s="15" t="n">
        <v>369</v>
      </c>
    </row>
    <row r="371" customFormat="false" ht="13.8" hidden="false" customHeight="false" outlineLevel="0" collapsed="false">
      <c r="A371" s="16" t="n">
        <v>44840.4545693519</v>
      </c>
      <c r="B371" s="16" t="n">
        <v>44840.4599611111</v>
      </c>
      <c r="C371" s="16" t="n">
        <v>44840</v>
      </c>
      <c r="D371" s="15" t="s">
        <v>553</v>
      </c>
      <c r="G371" s="16" t="n">
        <v>44840</v>
      </c>
      <c r="H371" s="15" t="s">
        <v>938</v>
      </c>
      <c r="I371" s="15" t="s">
        <v>1885</v>
      </c>
      <c r="J371" s="15" t="s">
        <v>1886</v>
      </c>
      <c r="K371" s="15" t="s">
        <v>1887</v>
      </c>
      <c r="L371" s="15" t="s">
        <v>601</v>
      </c>
      <c r="Q371" s="15" t="s">
        <v>505</v>
      </c>
      <c r="R371" s="15" t="s">
        <v>505</v>
      </c>
      <c r="S371" s="15" t="s">
        <v>505</v>
      </c>
      <c r="U371" s="15" t="n">
        <v>2</v>
      </c>
      <c r="V371" s="15" t="s">
        <v>520</v>
      </c>
      <c r="Y371" s="15" t="s">
        <v>505</v>
      </c>
      <c r="Z371" s="15" t="s">
        <v>505</v>
      </c>
      <c r="AA371" s="15" t="s">
        <v>505</v>
      </c>
      <c r="AC371" s="15" t="n">
        <v>5</v>
      </c>
      <c r="AD371" s="15" t="s">
        <v>524</v>
      </c>
      <c r="AG371" s="15" t="s">
        <v>505</v>
      </c>
      <c r="AH371" s="15" t="s">
        <v>505</v>
      </c>
      <c r="AI371" s="15" t="s">
        <v>505</v>
      </c>
      <c r="AK371" s="15" t="n">
        <v>5</v>
      </c>
      <c r="AL371" s="15" t="s">
        <v>524</v>
      </c>
      <c r="AO371" s="15" t="s">
        <v>505</v>
      </c>
      <c r="AP371" s="15" t="s">
        <v>505</v>
      </c>
      <c r="AQ371" s="15" t="s">
        <v>505</v>
      </c>
      <c r="AS371" s="15" t="n">
        <v>5.5</v>
      </c>
      <c r="AT371" s="15" t="s">
        <v>757</v>
      </c>
      <c r="AW371" s="15" t="s">
        <v>505</v>
      </c>
      <c r="AX371" s="15" t="s">
        <v>505</v>
      </c>
      <c r="AY371" s="15" t="s">
        <v>505</v>
      </c>
      <c r="BA371" s="15" t="n">
        <v>3</v>
      </c>
      <c r="BB371" s="15" t="s">
        <v>679</v>
      </c>
      <c r="BE371" s="15" t="s">
        <v>505</v>
      </c>
      <c r="BF371" s="15" t="s">
        <v>505</v>
      </c>
      <c r="BG371" s="15" t="s">
        <v>505</v>
      </c>
      <c r="BI371" s="15" t="n">
        <v>10</v>
      </c>
      <c r="BJ371" s="15" t="s">
        <v>525</v>
      </c>
      <c r="BM371" s="15" t="s">
        <v>505</v>
      </c>
      <c r="BN371" s="15" t="s">
        <v>505</v>
      </c>
      <c r="BO371" s="15" t="s">
        <v>505</v>
      </c>
      <c r="BQ371" s="15" t="n">
        <v>5</v>
      </c>
      <c r="BR371" s="15" t="s">
        <v>524</v>
      </c>
      <c r="BU371" s="15" t="s">
        <v>505</v>
      </c>
      <c r="BV371" s="15" t="s">
        <v>505</v>
      </c>
      <c r="BW371" s="15" t="s">
        <v>505</v>
      </c>
      <c r="BY371" s="15" t="n">
        <v>4</v>
      </c>
      <c r="BZ371" s="15" t="s">
        <v>521</v>
      </c>
      <c r="CC371" s="15" t="s">
        <v>505</v>
      </c>
      <c r="CD371" s="15" t="s">
        <v>505</v>
      </c>
      <c r="CE371" s="15" t="s">
        <v>505</v>
      </c>
      <c r="CG371" s="15" t="n">
        <v>4</v>
      </c>
      <c r="CH371" s="15" t="s">
        <v>521</v>
      </c>
      <c r="CK371" s="15" t="s">
        <v>505</v>
      </c>
      <c r="CL371" s="15" t="s">
        <v>505</v>
      </c>
      <c r="CM371" s="15" t="s">
        <v>505</v>
      </c>
      <c r="CO371" s="15" t="n">
        <v>3</v>
      </c>
      <c r="CP371" s="15" t="s">
        <v>679</v>
      </c>
      <c r="CS371" s="15" t="s">
        <v>505</v>
      </c>
      <c r="CT371" s="15" t="s">
        <v>505</v>
      </c>
      <c r="CU371" s="15" t="s">
        <v>505</v>
      </c>
      <c r="CW371" s="15" t="n">
        <v>6</v>
      </c>
      <c r="CX371" s="15" t="s">
        <v>613</v>
      </c>
      <c r="DA371" s="15" t="s">
        <v>505</v>
      </c>
      <c r="DB371" s="15" t="s">
        <v>505</v>
      </c>
      <c r="DC371" s="15" t="s">
        <v>505</v>
      </c>
      <c r="DE371" s="15" t="n">
        <v>5</v>
      </c>
      <c r="DF371" s="15" t="s">
        <v>524</v>
      </c>
      <c r="DI371" s="15" t="s">
        <v>505</v>
      </c>
      <c r="DJ371" s="15" t="s">
        <v>505</v>
      </c>
      <c r="DK371" s="15" t="s">
        <v>505</v>
      </c>
      <c r="DM371" s="15" t="n">
        <v>8</v>
      </c>
      <c r="DN371" s="15" t="s">
        <v>733</v>
      </c>
      <c r="DQ371" s="15" t="s">
        <v>505</v>
      </c>
      <c r="DR371" s="15" t="s">
        <v>505</v>
      </c>
      <c r="DS371" s="15" t="s">
        <v>505</v>
      </c>
      <c r="DU371" s="15" t="n">
        <v>14</v>
      </c>
      <c r="DV371" s="15" t="s">
        <v>743</v>
      </c>
      <c r="DY371" s="15" t="s">
        <v>505</v>
      </c>
      <c r="DZ371" s="15" t="s">
        <v>505</v>
      </c>
      <c r="EA371" s="15" t="s">
        <v>505</v>
      </c>
      <c r="EC371" s="15" t="n">
        <v>5</v>
      </c>
      <c r="ED371" s="15" t="s">
        <v>524</v>
      </c>
      <c r="EG371" s="15" t="s">
        <v>505</v>
      </c>
      <c r="EH371" s="15" t="s">
        <v>505</v>
      </c>
      <c r="EI371" s="15" t="s">
        <v>505</v>
      </c>
      <c r="EK371" s="15" t="n">
        <v>16</v>
      </c>
      <c r="EL371" s="15" t="s">
        <v>751</v>
      </c>
      <c r="EO371" s="15" t="s">
        <v>508</v>
      </c>
      <c r="EW371" s="15" t="s">
        <v>508</v>
      </c>
      <c r="FE371" s="15" t="s">
        <v>508</v>
      </c>
      <c r="FL371" s="15" t="s">
        <v>508</v>
      </c>
      <c r="FS371" s="15" t="s">
        <v>508</v>
      </c>
      <c r="FZ371" s="15" t="s">
        <v>508</v>
      </c>
      <c r="GG371" s="15" t="s">
        <v>508</v>
      </c>
      <c r="GN371" s="15" t="s">
        <v>505</v>
      </c>
      <c r="GO371" s="15" t="s">
        <v>505</v>
      </c>
      <c r="GP371" s="15" t="s">
        <v>505</v>
      </c>
      <c r="GR371" s="15" t="n">
        <v>3</v>
      </c>
      <c r="GS371" s="15" t="s">
        <v>679</v>
      </c>
      <c r="GV371" s="15" t="s">
        <v>505</v>
      </c>
      <c r="GW371" s="15" t="s">
        <v>505</v>
      </c>
      <c r="GX371" s="15" t="s">
        <v>505</v>
      </c>
      <c r="GZ371" s="15" t="n">
        <v>7</v>
      </c>
      <c r="HA371" s="15" t="s">
        <v>727</v>
      </c>
      <c r="HD371" s="15" t="s">
        <v>505</v>
      </c>
      <c r="HE371" s="15" t="s">
        <v>505</v>
      </c>
      <c r="HF371" s="15" t="s">
        <v>505</v>
      </c>
      <c r="HH371" s="15" t="n">
        <v>2</v>
      </c>
      <c r="HI371" s="15" t="s">
        <v>520</v>
      </c>
      <c r="HL371" s="15" t="s">
        <v>505</v>
      </c>
      <c r="HM371" s="15" t="s">
        <v>505</v>
      </c>
      <c r="HN371" s="15" t="s">
        <v>505</v>
      </c>
      <c r="HP371" s="15" t="n">
        <v>10</v>
      </c>
      <c r="HQ371" s="15" t="s">
        <v>525</v>
      </c>
      <c r="HT371" s="15" t="s">
        <v>505</v>
      </c>
      <c r="HU371" s="15" t="s">
        <v>505</v>
      </c>
      <c r="HV371" s="15" t="s">
        <v>505</v>
      </c>
      <c r="HX371" s="15" t="n">
        <v>8</v>
      </c>
      <c r="HY371" s="15" t="s">
        <v>733</v>
      </c>
      <c r="IB371" s="15" t="s">
        <v>505</v>
      </c>
      <c r="IC371" s="15" t="s">
        <v>505</v>
      </c>
      <c r="ID371" s="15" t="s">
        <v>505</v>
      </c>
      <c r="IF371" s="15" t="n">
        <v>6</v>
      </c>
      <c r="IG371" s="15" t="s">
        <v>613</v>
      </c>
      <c r="IJ371" s="15" t="s">
        <v>505</v>
      </c>
      <c r="IK371" s="15" t="s">
        <v>505</v>
      </c>
      <c r="IL371" s="15" t="s">
        <v>505</v>
      </c>
      <c r="IN371" s="15" t="n">
        <v>3.5</v>
      </c>
      <c r="IO371" s="15" t="s">
        <v>598</v>
      </c>
      <c r="IR371" s="15" t="s">
        <v>505</v>
      </c>
      <c r="IS371" s="15" t="s">
        <v>505</v>
      </c>
      <c r="IT371" s="15" t="s">
        <v>505</v>
      </c>
      <c r="IV371" s="15" t="n">
        <v>6</v>
      </c>
      <c r="IW371" s="15" t="s">
        <v>613</v>
      </c>
      <c r="IZ371" s="15" t="s">
        <v>505</v>
      </c>
      <c r="JA371" s="15" t="s">
        <v>505</v>
      </c>
      <c r="JB371" s="15" t="s">
        <v>505</v>
      </c>
      <c r="JD371" s="15" t="n">
        <v>24</v>
      </c>
      <c r="JE371" s="15" t="s">
        <v>670</v>
      </c>
      <c r="JH371" s="15" t="s">
        <v>508</v>
      </c>
      <c r="JP371" s="15" t="s">
        <v>508</v>
      </c>
      <c r="KN371" s="15" t="s">
        <v>508</v>
      </c>
      <c r="KV371" s="15" t="s">
        <v>508</v>
      </c>
      <c r="LD371" s="15" t="s">
        <v>508</v>
      </c>
      <c r="LL371" s="15" t="s">
        <v>508</v>
      </c>
      <c r="LT371" s="15" t="s">
        <v>508</v>
      </c>
      <c r="MB371" s="15" t="s">
        <v>505</v>
      </c>
      <c r="MC371" s="15" t="s">
        <v>505</v>
      </c>
      <c r="MD371" s="15" t="s">
        <v>505</v>
      </c>
      <c r="MF371" s="15" t="n">
        <v>4</v>
      </c>
      <c r="MG371" s="15" t="s">
        <v>1809</v>
      </c>
      <c r="NH371" s="15" t="s">
        <v>509</v>
      </c>
      <c r="OU371" s="15" t="s">
        <v>510</v>
      </c>
      <c r="QI371" s="15" t="n">
        <v>344463319</v>
      </c>
      <c r="QJ371" s="15" t="s">
        <v>1889</v>
      </c>
      <c r="QK371" s="15" t="n">
        <v>44840.4055439815</v>
      </c>
      <c r="QN371" s="15" t="s">
        <v>513</v>
      </c>
      <c r="QQ371" s="15" t="n">
        <v>370</v>
      </c>
    </row>
    <row r="372" customFormat="false" ht="13.8" hidden="false" customHeight="false" outlineLevel="0" collapsed="false">
      <c r="A372" s="16" t="n">
        <v>44840.4599929977</v>
      </c>
      <c r="B372" s="16" t="n">
        <v>44840.4633102315</v>
      </c>
      <c r="C372" s="16" t="n">
        <v>44840</v>
      </c>
      <c r="D372" s="15" t="s">
        <v>553</v>
      </c>
      <c r="G372" s="16" t="n">
        <v>44840</v>
      </c>
      <c r="H372" s="15" t="s">
        <v>938</v>
      </c>
      <c r="I372" s="15" t="s">
        <v>1885</v>
      </c>
      <c r="J372" s="15" t="s">
        <v>1886</v>
      </c>
      <c r="K372" s="15" t="s">
        <v>1887</v>
      </c>
      <c r="L372" s="15" t="s">
        <v>601</v>
      </c>
      <c r="Q372" s="15" t="s">
        <v>505</v>
      </c>
      <c r="R372" s="15" t="s">
        <v>505</v>
      </c>
      <c r="S372" s="15" t="s">
        <v>505</v>
      </c>
      <c r="U372" s="15" t="n">
        <v>2</v>
      </c>
      <c r="V372" s="15" t="s">
        <v>520</v>
      </c>
      <c r="Y372" s="15" t="s">
        <v>505</v>
      </c>
      <c r="Z372" s="15" t="s">
        <v>505</v>
      </c>
      <c r="AA372" s="15" t="s">
        <v>505</v>
      </c>
      <c r="AC372" s="15" t="n">
        <v>5</v>
      </c>
      <c r="AD372" s="15" t="s">
        <v>524</v>
      </c>
      <c r="AG372" s="15" t="s">
        <v>505</v>
      </c>
      <c r="AH372" s="15" t="s">
        <v>505</v>
      </c>
      <c r="AI372" s="15" t="s">
        <v>505</v>
      </c>
      <c r="AK372" s="15" t="n">
        <v>5</v>
      </c>
      <c r="AL372" s="15" t="s">
        <v>524</v>
      </c>
      <c r="AO372" s="15" t="s">
        <v>505</v>
      </c>
      <c r="AP372" s="15" t="s">
        <v>505</v>
      </c>
      <c r="AQ372" s="15" t="s">
        <v>505</v>
      </c>
      <c r="AS372" s="15" t="n">
        <v>6</v>
      </c>
      <c r="AT372" s="15" t="s">
        <v>613</v>
      </c>
      <c r="AW372" s="15" t="s">
        <v>505</v>
      </c>
      <c r="AX372" s="15" t="s">
        <v>505</v>
      </c>
      <c r="AY372" s="15" t="s">
        <v>505</v>
      </c>
      <c r="BA372" s="15" t="n">
        <v>3</v>
      </c>
      <c r="BB372" s="15" t="s">
        <v>679</v>
      </c>
      <c r="BE372" s="15" t="s">
        <v>505</v>
      </c>
      <c r="BF372" s="15" t="s">
        <v>505</v>
      </c>
      <c r="BG372" s="15" t="s">
        <v>505</v>
      </c>
      <c r="BI372" s="15" t="n">
        <v>8</v>
      </c>
      <c r="BJ372" s="15" t="s">
        <v>733</v>
      </c>
      <c r="BM372" s="15" t="s">
        <v>505</v>
      </c>
      <c r="BN372" s="15" t="s">
        <v>505</v>
      </c>
      <c r="BO372" s="15" t="s">
        <v>505</v>
      </c>
      <c r="BQ372" s="15" t="n">
        <v>5.25</v>
      </c>
      <c r="BR372" s="15" t="s">
        <v>1734</v>
      </c>
      <c r="BU372" s="15" t="s">
        <v>505</v>
      </c>
      <c r="BV372" s="15" t="s">
        <v>505</v>
      </c>
      <c r="BW372" s="15" t="s">
        <v>505</v>
      </c>
      <c r="BY372" s="15" t="n">
        <v>4</v>
      </c>
      <c r="BZ372" s="15" t="s">
        <v>521</v>
      </c>
      <c r="CC372" s="15" t="s">
        <v>505</v>
      </c>
      <c r="CD372" s="15" t="s">
        <v>505</v>
      </c>
      <c r="CE372" s="15" t="s">
        <v>505</v>
      </c>
      <c r="CG372" s="15" t="n">
        <v>4</v>
      </c>
      <c r="CH372" s="15" t="s">
        <v>521</v>
      </c>
      <c r="CK372" s="15" t="s">
        <v>505</v>
      </c>
      <c r="CL372" s="15" t="s">
        <v>505</v>
      </c>
      <c r="CM372" s="15" t="s">
        <v>505</v>
      </c>
      <c r="CO372" s="15" t="n">
        <v>3.25</v>
      </c>
      <c r="CP372" s="15" t="s">
        <v>740</v>
      </c>
      <c r="CS372" s="15" t="s">
        <v>505</v>
      </c>
      <c r="CT372" s="15" t="s">
        <v>505</v>
      </c>
      <c r="CU372" s="15" t="s">
        <v>505</v>
      </c>
      <c r="CW372" s="15" t="n">
        <v>6</v>
      </c>
      <c r="CX372" s="15" t="s">
        <v>613</v>
      </c>
      <c r="DA372" s="15" t="s">
        <v>505</v>
      </c>
      <c r="DB372" s="15" t="s">
        <v>505</v>
      </c>
      <c r="DC372" s="15" t="s">
        <v>505</v>
      </c>
      <c r="DE372" s="15" t="n">
        <v>6</v>
      </c>
      <c r="DF372" s="15" t="s">
        <v>613</v>
      </c>
      <c r="DI372" s="15" t="s">
        <v>505</v>
      </c>
      <c r="DJ372" s="15" t="s">
        <v>505</v>
      </c>
      <c r="DK372" s="15" t="s">
        <v>505</v>
      </c>
      <c r="DM372" s="15" t="n">
        <v>9</v>
      </c>
      <c r="DN372" s="15" t="s">
        <v>614</v>
      </c>
      <c r="DQ372" s="15" t="s">
        <v>505</v>
      </c>
      <c r="DR372" s="15" t="s">
        <v>505</v>
      </c>
      <c r="DS372" s="15" t="s">
        <v>505</v>
      </c>
      <c r="DU372" s="15" t="n">
        <v>13</v>
      </c>
      <c r="DV372" s="15" t="s">
        <v>717</v>
      </c>
      <c r="DY372" s="15" t="s">
        <v>505</v>
      </c>
      <c r="DZ372" s="15" t="s">
        <v>505</v>
      </c>
      <c r="EA372" s="15" t="s">
        <v>505</v>
      </c>
      <c r="EC372" s="15" t="n">
        <v>5.5</v>
      </c>
      <c r="ED372" s="15" t="s">
        <v>757</v>
      </c>
      <c r="EG372" s="15" t="s">
        <v>505</v>
      </c>
      <c r="EH372" s="15" t="s">
        <v>505</v>
      </c>
      <c r="EI372" s="15" t="s">
        <v>505</v>
      </c>
      <c r="EK372" s="15" t="n">
        <v>16</v>
      </c>
      <c r="EL372" s="15" t="s">
        <v>751</v>
      </c>
      <c r="EO372" s="15" t="s">
        <v>508</v>
      </c>
      <c r="EW372" s="15" t="s">
        <v>508</v>
      </c>
      <c r="FE372" s="15" t="s">
        <v>508</v>
      </c>
      <c r="FL372" s="15" t="s">
        <v>508</v>
      </c>
      <c r="FS372" s="15" t="s">
        <v>508</v>
      </c>
      <c r="FZ372" s="15" t="s">
        <v>508</v>
      </c>
      <c r="GG372" s="15" t="s">
        <v>508</v>
      </c>
      <c r="GN372" s="15" t="s">
        <v>505</v>
      </c>
      <c r="GO372" s="15" t="s">
        <v>505</v>
      </c>
      <c r="GP372" s="15" t="s">
        <v>505</v>
      </c>
      <c r="GR372" s="15" t="n">
        <v>3</v>
      </c>
      <c r="GS372" s="15" t="s">
        <v>679</v>
      </c>
      <c r="GV372" s="15" t="s">
        <v>505</v>
      </c>
      <c r="GW372" s="15" t="s">
        <v>505</v>
      </c>
      <c r="GX372" s="15" t="s">
        <v>505</v>
      </c>
      <c r="GZ372" s="15" t="n">
        <v>7</v>
      </c>
      <c r="HA372" s="15" t="s">
        <v>727</v>
      </c>
      <c r="HD372" s="15" t="s">
        <v>505</v>
      </c>
      <c r="HE372" s="15" t="s">
        <v>505</v>
      </c>
      <c r="HF372" s="15" t="s">
        <v>505</v>
      </c>
      <c r="HH372" s="15" t="n">
        <v>2</v>
      </c>
      <c r="HI372" s="15" t="s">
        <v>520</v>
      </c>
      <c r="HL372" s="15" t="s">
        <v>505</v>
      </c>
      <c r="HM372" s="15" t="s">
        <v>505</v>
      </c>
      <c r="HN372" s="15" t="s">
        <v>505</v>
      </c>
      <c r="HP372" s="15" t="n">
        <v>11</v>
      </c>
      <c r="HQ372" s="15" t="s">
        <v>690</v>
      </c>
      <c r="HT372" s="15" t="s">
        <v>505</v>
      </c>
      <c r="HU372" s="15" t="s">
        <v>505</v>
      </c>
      <c r="HV372" s="15" t="s">
        <v>505</v>
      </c>
      <c r="HX372" s="15" t="n">
        <v>7</v>
      </c>
      <c r="HY372" s="15" t="s">
        <v>727</v>
      </c>
      <c r="IB372" s="15" t="s">
        <v>505</v>
      </c>
      <c r="IC372" s="15" t="s">
        <v>505</v>
      </c>
      <c r="ID372" s="15" t="s">
        <v>505</v>
      </c>
      <c r="IF372" s="15" t="n">
        <v>6</v>
      </c>
      <c r="IG372" s="15" t="s">
        <v>613</v>
      </c>
      <c r="IJ372" s="15" t="s">
        <v>505</v>
      </c>
      <c r="IK372" s="15" t="s">
        <v>505</v>
      </c>
      <c r="IL372" s="15" t="s">
        <v>505</v>
      </c>
      <c r="IN372" s="15" t="n">
        <v>4</v>
      </c>
      <c r="IO372" s="15" t="s">
        <v>521</v>
      </c>
      <c r="IR372" s="15" t="s">
        <v>508</v>
      </c>
      <c r="IZ372" s="15" t="s">
        <v>508</v>
      </c>
      <c r="JH372" s="15" t="s">
        <v>508</v>
      </c>
      <c r="JP372" s="15" t="s">
        <v>508</v>
      </c>
      <c r="KN372" s="15" t="s">
        <v>508</v>
      </c>
      <c r="KV372" s="15" t="s">
        <v>508</v>
      </c>
      <c r="LD372" s="15" t="s">
        <v>508</v>
      </c>
      <c r="LL372" s="15" t="s">
        <v>508</v>
      </c>
      <c r="LT372" s="15" t="s">
        <v>508</v>
      </c>
      <c r="MB372" s="15" t="s">
        <v>505</v>
      </c>
      <c r="MC372" s="15" t="s">
        <v>505</v>
      </c>
      <c r="MD372" s="15" t="s">
        <v>505</v>
      </c>
      <c r="MF372" s="15" t="n">
        <v>4</v>
      </c>
      <c r="MG372" s="15" t="s">
        <v>1809</v>
      </c>
      <c r="NH372" s="15" t="s">
        <v>509</v>
      </c>
      <c r="OU372" s="15" t="s">
        <v>510</v>
      </c>
      <c r="QI372" s="15" t="n">
        <v>344463330</v>
      </c>
      <c r="QJ372" s="15" t="s">
        <v>1890</v>
      </c>
      <c r="QK372" s="15" t="n">
        <v>44840.4055671296</v>
      </c>
      <c r="QN372" s="15" t="s">
        <v>513</v>
      </c>
      <c r="QQ372" s="15" t="n">
        <v>371</v>
      </c>
    </row>
    <row r="373" customFormat="false" ht="13.8" hidden="false" customHeight="false" outlineLevel="0" collapsed="false">
      <c r="A373" s="16" t="n">
        <v>44840.4633403704</v>
      </c>
      <c r="B373" s="16" t="n">
        <v>44840.4669414699</v>
      </c>
      <c r="C373" s="16" t="n">
        <v>44840</v>
      </c>
      <c r="D373" s="15" t="s">
        <v>553</v>
      </c>
      <c r="G373" s="16" t="n">
        <v>44840</v>
      </c>
      <c r="H373" s="15" t="s">
        <v>938</v>
      </c>
      <c r="I373" s="15" t="s">
        <v>1885</v>
      </c>
      <c r="J373" s="15" t="s">
        <v>1886</v>
      </c>
      <c r="K373" s="15" t="s">
        <v>1887</v>
      </c>
      <c r="L373" s="15" t="s">
        <v>601</v>
      </c>
      <c r="Q373" s="15" t="s">
        <v>505</v>
      </c>
      <c r="R373" s="15" t="s">
        <v>505</v>
      </c>
      <c r="S373" s="15" t="s">
        <v>505</v>
      </c>
      <c r="U373" s="15" t="n">
        <v>2</v>
      </c>
      <c r="V373" s="15" t="s">
        <v>520</v>
      </c>
      <c r="Y373" s="15" t="s">
        <v>505</v>
      </c>
      <c r="Z373" s="15" t="s">
        <v>505</v>
      </c>
      <c r="AA373" s="15" t="s">
        <v>505</v>
      </c>
      <c r="AC373" s="15" t="n">
        <v>5</v>
      </c>
      <c r="AD373" s="15" t="s">
        <v>524</v>
      </c>
      <c r="AG373" s="15" t="s">
        <v>505</v>
      </c>
      <c r="AH373" s="15" t="s">
        <v>505</v>
      </c>
      <c r="AI373" s="15" t="s">
        <v>505</v>
      </c>
      <c r="AK373" s="15" t="n">
        <v>5</v>
      </c>
      <c r="AL373" s="15" t="s">
        <v>524</v>
      </c>
      <c r="AO373" s="15" t="s">
        <v>505</v>
      </c>
      <c r="AP373" s="15" t="s">
        <v>505</v>
      </c>
      <c r="AQ373" s="15" t="s">
        <v>505</v>
      </c>
      <c r="AS373" s="15" t="n">
        <v>5.5</v>
      </c>
      <c r="AT373" s="15" t="s">
        <v>757</v>
      </c>
      <c r="AW373" s="15" t="s">
        <v>505</v>
      </c>
      <c r="AX373" s="15" t="s">
        <v>505</v>
      </c>
      <c r="AY373" s="15" t="s">
        <v>505</v>
      </c>
      <c r="BA373" s="15" t="n">
        <v>3</v>
      </c>
      <c r="BB373" s="15" t="s">
        <v>679</v>
      </c>
      <c r="BE373" s="15" t="s">
        <v>505</v>
      </c>
      <c r="BF373" s="15" t="s">
        <v>505</v>
      </c>
      <c r="BG373" s="15" t="s">
        <v>505</v>
      </c>
      <c r="BI373" s="15" t="n">
        <v>10</v>
      </c>
      <c r="BJ373" s="15" t="s">
        <v>525</v>
      </c>
      <c r="BM373" s="15" t="s">
        <v>505</v>
      </c>
      <c r="BN373" s="15" t="s">
        <v>505</v>
      </c>
      <c r="BO373" s="15" t="s">
        <v>505</v>
      </c>
      <c r="BQ373" s="15" t="n">
        <v>5</v>
      </c>
      <c r="BR373" s="15" t="s">
        <v>524</v>
      </c>
      <c r="BU373" s="15" t="s">
        <v>505</v>
      </c>
      <c r="BV373" s="15" t="s">
        <v>505</v>
      </c>
      <c r="BW373" s="15" t="s">
        <v>505</v>
      </c>
      <c r="BY373" s="15" t="n">
        <v>4</v>
      </c>
      <c r="BZ373" s="15" t="s">
        <v>521</v>
      </c>
      <c r="CC373" s="15" t="s">
        <v>505</v>
      </c>
      <c r="CD373" s="15" t="s">
        <v>505</v>
      </c>
      <c r="CE373" s="15" t="s">
        <v>505</v>
      </c>
      <c r="CG373" s="15" t="n">
        <v>4</v>
      </c>
      <c r="CH373" s="15" t="s">
        <v>521</v>
      </c>
      <c r="CK373" s="15" t="s">
        <v>505</v>
      </c>
      <c r="CL373" s="15" t="s">
        <v>505</v>
      </c>
      <c r="CM373" s="15" t="s">
        <v>505</v>
      </c>
      <c r="CO373" s="15" t="n">
        <v>3</v>
      </c>
      <c r="CP373" s="15" t="s">
        <v>679</v>
      </c>
      <c r="CS373" s="15" t="s">
        <v>505</v>
      </c>
      <c r="CT373" s="15" t="s">
        <v>505</v>
      </c>
      <c r="CU373" s="15" t="s">
        <v>505</v>
      </c>
      <c r="CW373" s="15" t="n">
        <v>6</v>
      </c>
      <c r="CX373" s="15" t="s">
        <v>613</v>
      </c>
      <c r="DA373" s="15" t="s">
        <v>505</v>
      </c>
      <c r="DB373" s="15" t="s">
        <v>505</v>
      </c>
      <c r="DC373" s="15" t="s">
        <v>505</v>
      </c>
      <c r="DE373" s="15" t="n">
        <v>6</v>
      </c>
      <c r="DF373" s="15" t="s">
        <v>613</v>
      </c>
      <c r="DI373" s="15" t="s">
        <v>505</v>
      </c>
      <c r="DJ373" s="15" t="s">
        <v>505</v>
      </c>
      <c r="DK373" s="15" t="s">
        <v>505</v>
      </c>
      <c r="DM373" s="15" t="n">
        <v>8.5</v>
      </c>
      <c r="DN373" s="15" t="s">
        <v>681</v>
      </c>
      <c r="DQ373" s="15" t="s">
        <v>505</v>
      </c>
      <c r="DR373" s="15" t="s">
        <v>505</v>
      </c>
      <c r="DS373" s="15" t="s">
        <v>505</v>
      </c>
      <c r="DU373" s="15" t="n">
        <v>13</v>
      </c>
      <c r="DV373" s="15" t="s">
        <v>717</v>
      </c>
      <c r="DY373" s="15" t="s">
        <v>505</v>
      </c>
      <c r="DZ373" s="15" t="s">
        <v>505</v>
      </c>
      <c r="EA373" s="15" t="s">
        <v>505</v>
      </c>
      <c r="EC373" s="15" t="n">
        <v>5.5</v>
      </c>
      <c r="ED373" s="15" t="s">
        <v>757</v>
      </c>
      <c r="EG373" s="15" t="s">
        <v>505</v>
      </c>
      <c r="EH373" s="15" t="s">
        <v>505</v>
      </c>
      <c r="EI373" s="15" t="s">
        <v>505</v>
      </c>
      <c r="EK373" s="15" t="n">
        <v>16</v>
      </c>
      <c r="EL373" s="15" t="s">
        <v>751</v>
      </c>
      <c r="EO373" s="15" t="s">
        <v>508</v>
      </c>
      <c r="EW373" s="15" t="s">
        <v>508</v>
      </c>
      <c r="FE373" s="15" t="s">
        <v>508</v>
      </c>
      <c r="FL373" s="15" t="s">
        <v>508</v>
      </c>
      <c r="FS373" s="15" t="s">
        <v>508</v>
      </c>
      <c r="FZ373" s="15" t="s">
        <v>508</v>
      </c>
      <c r="GG373" s="15" t="s">
        <v>508</v>
      </c>
      <c r="GN373" s="15" t="s">
        <v>505</v>
      </c>
      <c r="GO373" s="15" t="s">
        <v>505</v>
      </c>
      <c r="GP373" s="15" t="s">
        <v>505</v>
      </c>
      <c r="GR373" s="15" t="n">
        <v>3</v>
      </c>
      <c r="GS373" s="15" t="s">
        <v>679</v>
      </c>
      <c r="GV373" s="15" t="s">
        <v>505</v>
      </c>
      <c r="GW373" s="15" t="s">
        <v>505</v>
      </c>
      <c r="GX373" s="15" t="s">
        <v>505</v>
      </c>
      <c r="GZ373" s="15" t="n">
        <v>6.5</v>
      </c>
      <c r="HA373" s="15" t="s">
        <v>725</v>
      </c>
      <c r="HD373" s="15" t="s">
        <v>505</v>
      </c>
      <c r="HE373" s="15" t="s">
        <v>505</v>
      </c>
      <c r="HF373" s="15" t="s">
        <v>505</v>
      </c>
      <c r="HH373" s="15" t="n">
        <v>2</v>
      </c>
      <c r="HI373" s="15" t="s">
        <v>520</v>
      </c>
      <c r="HL373" s="15" t="s">
        <v>505</v>
      </c>
      <c r="HM373" s="15" t="s">
        <v>505</v>
      </c>
      <c r="HN373" s="15" t="s">
        <v>505</v>
      </c>
      <c r="HP373" s="15" t="n">
        <v>10</v>
      </c>
      <c r="HQ373" s="15" t="s">
        <v>525</v>
      </c>
      <c r="HT373" s="15" t="s">
        <v>505</v>
      </c>
      <c r="HU373" s="15" t="s">
        <v>505</v>
      </c>
      <c r="HV373" s="15" t="s">
        <v>505</v>
      </c>
      <c r="HX373" s="15" t="n">
        <v>7</v>
      </c>
      <c r="HY373" s="15" t="s">
        <v>727</v>
      </c>
      <c r="IB373" s="15" t="s">
        <v>505</v>
      </c>
      <c r="IC373" s="15" t="s">
        <v>505</v>
      </c>
      <c r="ID373" s="15" t="s">
        <v>505</v>
      </c>
      <c r="IF373" s="15" t="n">
        <v>7</v>
      </c>
      <c r="IG373" s="15" t="s">
        <v>727</v>
      </c>
      <c r="IJ373" s="15" t="s">
        <v>505</v>
      </c>
      <c r="IK373" s="15" t="s">
        <v>505</v>
      </c>
      <c r="IL373" s="15" t="s">
        <v>505</v>
      </c>
      <c r="IN373" s="15" t="n">
        <v>4</v>
      </c>
      <c r="IO373" s="15" t="s">
        <v>521</v>
      </c>
      <c r="IR373" s="15" t="s">
        <v>508</v>
      </c>
      <c r="IZ373" s="15" t="s">
        <v>508</v>
      </c>
      <c r="JH373" s="15" t="s">
        <v>508</v>
      </c>
      <c r="JP373" s="15" t="s">
        <v>508</v>
      </c>
      <c r="KN373" s="15" t="s">
        <v>508</v>
      </c>
      <c r="KV373" s="15" t="s">
        <v>508</v>
      </c>
      <c r="LD373" s="15" t="s">
        <v>508</v>
      </c>
      <c r="LL373" s="15" t="s">
        <v>508</v>
      </c>
      <c r="LT373" s="15" t="s">
        <v>508</v>
      </c>
      <c r="MB373" s="15" t="s">
        <v>505</v>
      </c>
      <c r="MC373" s="15" t="s">
        <v>505</v>
      </c>
      <c r="MD373" s="15" t="s">
        <v>505</v>
      </c>
      <c r="MF373" s="15" t="n">
        <v>4</v>
      </c>
      <c r="MG373" s="15" t="s">
        <v>1809</v>
      </c>
      <c r="NH373" s="15" t="s">
        <v>509</v>
      </c>
      <c r="OU373" s="15" t="s">
        <v>510</v>
      </c>
      <c r="QI373" s="15" t="n">
        <v>344463339</v>
      </c>
      <c r="QJ373" s="15" t="s">
        <v>1891</v>
      </c>
      <c r="QK373" s="15" t="n">
        <v>44840.4055902778</v>
      </c>
      <c r="QN373" s="15" t="s">
        <v>513</v>
      </c>
      <c r="QQ373" s="15" t="n">
        <v>372</v>
      </c>
    </row>
    <row r="374" customFormat="false" ht="13.8" hidden="false" customHeight="false" outlineLevel="0" collapsed="false">
      <c r="A374" s="16" t="n">
        <v>44840.4669746759</v>
      </c>
      <c r="B374" s="16" t="n">
        <v>44840.4675778241</v>
      </c>
      <c r="C374" s="16" t="n">
        <v>44840</v>
      </c>
      <c r="D374" s="15" t="s">
        <v>553</v>
      </c>
      <c r="G374" s="16" t="n">
        <v>44840</v>
      </c>
      <c r="H374" s="15" t="s">
        <v>938</v>
      </c>
      <c r="I374" s="15" t="s">
        <v>1885</v>
      </c>
      <c r="J374" s="15" t="s">
        <v>1886</v>
      </c>
      <c r="K374" s="15" t="s">
        <v>1887</v>
      </c>
      <c r="L374" s="15" t="s">
        <v>563</v>
      </c>
      <c r="AG374" s="15" t="s">
        <v>508</v>
      </c>
      <c r="FE374" s="15" t="s">
        <v>505</v>
      </c>
      <c r="FF374" s="15" t="s">
        <v>505</v>
      </c>
      <c r="FG374" s="15" t="s">
        <v>508</v>
      </c>
      <c r="FH374" s="15" t="n">
        <v>2</v>
      </c>
      <c r="FI374" s="15" t="n">
        <v>1</v>
      </c>
      <c r="FJ374" s="15" t="s">
        <v>595</v>
      </c>
      <c r="NH374" s="15" t="s">
        <v>509</v>
      </c>
      <c r="OU374" s="15" t="s">
        <v>510</v>
      </c>
      <c r="QI374" s="15" t="n">
        <v>344463345</v>
      </c>
      <c r="QJ374" s="15" t="s">
        <v>1892</v>
      </c>
      <c r="QK374" s="15" t="n">
        <v>44840.4056018519</v>
      </c>
      <c r="QN374" s="15" t="s">
        <v>513</v>
      </c>
      <c r="QQ374" s="15" t="n">
        <v>373</v>
      </c>
    </row>
    <row r="375" customFormat="false" ht="13.8" hidden="false" customHeight="false" outlineLevel="0" collapsed="false">
      <c r="A375" s="16" t="n">
        <v>44840.4676052778</v>
      </c>
      <c r="B375" s="16" t="n">
        <v>44840.4685783565</v>
      </c>
      <c r="C375" s="16" t="n">
        <v>44840</v>
      </c>
      <c r="D375" s="15" t="s">
        <v>553</v>
      </c>
      <c r="G375" s="16" t="n">
        <v>44840</v>
      </c>
      <c r="H375" s="15" t="s">
        <v>938</v>
      </c>
      <c r="I375" s="15" t="s">
        <v>1885</v>
      </c>
      <c r="J375" s="15" t="s">
        <v>1886</v>
      </c>
      <c r="K375" s="15" t="s">
        <v>1887</v>
      </c>
      <c r="L375" s="15" t="s">
        <v>563</v>
      </c>
      <c r="AG375" s="15" t="s">
        <v>508</v>
      </c>
      <c r="FE375" s="15" t="s">
        <v>505</v>
      </c>
      <c r="FF375" s="15" t="s">
        <v>505</v>
      </c>
      <c r="FG375" s="15" t="s">
        <v>508</v>
      </c>
      <c r="FH375" s="15" t="n">
        <v>2</v>
      </c>
      <c r="FI375" s="15" t="n">
        <v>1</v>
      </c>
      <c r="FJ375" s="15" t="s">
        <v>595</v>
      </c>
      <c r="NH375" s="15" t="s">
        <v>509</v>
      </c>
      <c r="OU375" s="15" t="s">
        <v>510</v>
      </c>
      <c r="QI375" s="15" t="n">
        <v>344463356</v>
      </c>
      <c r="QJ375" s="15" t="s">
        <v>1893</v>
      </c>
      <c r="QK375" s="15" t="n">
        <v>44840.4056134259</v>
      </c>
      <c r="QN375" s="15" t="s">
        <v>513</v>
      </c>
      <c r="QQ375" s="15" t="n">
        <v>374</v>
      </c>
    </row>
    <row r="376" customFormat="false" ht="13.8" hidden="false" customHeight="false" outlineLevel="0" collapsed="false">
      <c r="A376" s="16" t="n">
        <v>44840.468607037</v>
      </c>
      <c r="B376" s="16" t="n">
        <v>44840.4694926968</v>
      </c>
      <c r="C376" s="16" t="n">
        <v>44840</v>
      </c>
      <c r="D376" s="15" t="s">
        <v>553</v>
      </c>
      <c r="G376" s="16" t="n">
        <v>44840</v>
      </c>
      <c r="H376" s="15" t="s">
        <v>938</v>
      </c>
      <c r="I376" s="15" t="s">
        <v>1885</v>
      </c>
      <c r="J376" s="15" t="s">
        <v>1886</v>
      </c>
      <c r="K376" s="15" t="s">
        <v>1887</v>
      </c>
      <c r="L376" s="15" t="s">
        <v>563</v>
      </c>
      <c r="AG376" s="15" t="s">
        <v>508</v>
      </c>
      <c r="FE376" s="15" t="s">
        <v>505</v>
      </c>
      <c r="FF376" s="15" t="s">
        <v>505</v>
      </c>
      <c r="FG376" s="15" t="s">
        <v>508</v>
      </c>
      <c r="FH376" s="15" t="n">
        <v>2</v>
      </c>
      <c r="FI376" s="15" t="n">
        <v>1</v>
      </c>
      <c r="FJ376" s="15" t="s">
        <v>595</v>
      </c>
      <c r="NH376" s="15" t="s">
        <v>509</v>
      </c>
      <c r="OU376" s="15" t="s">
        <v>510</v>
      </c>
      <c r="QI376" s="15" t="n">
        <v>344463359</v>
      </c>
      <c r="QJ376" s="15" t="s">
        <v>1894</v>
      </c>
      <c r="QK376" s="15" t="n">
        <v>44840.405625</v>
      </c>
      <c r="QN376" s="15" t="s">
        <v>513</v>
      </c>
      <c r="QQ376" s="15" t="n">
        <v>375</v>
      </c>
    </row>
    <row r="377" customFormat="false" ht="13.8" hidden="false" customHeight="false" outlineLevel="0" collapsed="false">
      <c r="A377" s="16" t="n">
        <v>44840.4695192014</v>
      </c>
      <c r="B377" s="16" t="n">
        <v>44840.4701292708</v>
      </c>
      <c r="C377" s="16" t="n">
        <v>44840</v>
      </c>
      <c r="D377" s="15" t="s">
        <v>553</v>
      </c>
      <c r="G377" s="16" t="n">
        <v>44840</v>
      </c>
      <c r="H377" s="15" t="s">
        <v>938</v>
      </c>
      <c r="I377" s="15" t="s">
        <v>1885</v>
      </c>
      <c r="J377" s="15" t="s">
        <v>1886</v>
      </c>
      <c r="K377" s="15" t="s">
        <v>1887</v>
      </c>
      <c r="L377" s="15" t="s">
        <v>563</v>
      </c>
      <c r="AG377" s="15" t="s">
        <v>508</v>
      </c>
      <c r="FE377" s="15" t="s">
        <v>505</v>
      </c>
      <c r="FF377" s="15" t="s">
        <v>505</v>
      </c>
      <c r="FG377" s="15" t="s">
        <v>508</v>
      </c>
      <c r="FH377" s="15" t="n">
        <v>2</v>
      </c>
      <c r="FI377" s="15" t="n">
        <v>1</v>
      </c>
      <c r="FJ377" s="15" t="s">
        <v>595</v>
      </c>
      <c r="NH377" s="15" t="s">
        <v>509</v>
      </c>
      <c r="OU377" s="15" t="s">
        <v>510</v>
      </c>
      <c r="QI377" s="15" t="n">
        <v>344463362</v>
      </c>
      <c r="QJ377" s="15" t="s">
        <v>1895</v>
      </c>
      <c r="QK377" s="15" t="n">
        <v>44840.405625</v>
      </c>
      <c r="QN377" s="15" t="s">
        <v>513</v>
      </c>
      <c r="QQ377" s="15" t="n">
        <v>376</v>
      </c>
    </row>
    <row r="378" customFormat="false" ht="13.8" hidden="false" customHeight="false" outlineLevel="0" collapsed="false">
      <c r="A378" s="16" t="n">
        <v>44840.4702770486</v>
      </c>
      <c r="B378" s="16" t="n">
        <v>44840.4712752431</v>
      </c>
      <c r="C378" s="16" t="n">
        <v>44840</v>
      </c>
      <c r="D378" s="15" t="s">
        <v>553</v>
      </c>
      <c r="G378" s="16" t="n">
        <v>44840</v>
      </c>
      <c r="H378" s="15" t="s">
        <v>938</v>
      </c>
      <c r="I378" s="15" t="s">
        <v>1885</v>
      </c>
      <c r="J378" s="15" t="s">
        <v>1886</v>
      </c>
      <c r="K378" s="15" t="s">
        <v>1887</v>
      </c>
      <c r="L378" s="15" t="s">
        <v>568</v>
      </c>
      <c r="EO378" s="15" t="s">
        <v>505</v>
      </c>
      <c r="EP378" s="15" t="s">
        <v>505</v>
      </c>
      <c r="EQ378" s="15" t="s">
        <v>505</v>
      </c>
      <c r="ES378" s="15" t="n">
        <v>13</v>
      </c>
      <c r="ET378" s="15" t="s">
        <v>717</v>
      </c>
      <c r="EW378" s="15" t="s">
        <v>505</v>
      </c>
      <c r="EX378" s="15" t="s">
        <v>505</v>
      </c>
      <c r="EY378" s="15" t="s">
        <v>505</v>
      </c>
      <c r="FA378" s="15" t="n">
        <v>42</v>
      </c>
      <c r="FB378" s="15" t="s">
        <v>1038</v>
      </c>
      <c r="NH378" s="15" t="s">
        <v>509</v>
      </c>
      <c r="OU378" s="15" t="s">
        <v>510</v>
      </c>
      <c r="QI378" s="15" t="n">
        <v>344463369</v>
      </c>
      <c r="QJ378" s="15" t="s">
        <v>1896</v>
      </c>
      <c r="QK378" s="15" t="n">
        <v>44840.4056365741</v>
      </c>
      <c r="QN378" s="15" t="s">
        <v>513</v>
      </c>
      <c r="QQ378" s="15" t="n">
        <v>377</v>
      </c>
    </row>
    <row r="379" customFormat="false" ht="13.8" hidden="false" customHeight="false" outlineLevel="0" collapsed="false">
      <c r="A379" s="16" t="n">
        <v>44840.4713093171</v>
      </c>
      <c r="B379" s="16" t="n">
        <v>44840.4722609375</v>
      </c>
      <c r="C379" s="16" t="n">
        <v>44840</v>
      </c>
      <c r="D379" s="15" t="s">
        <v>553</v>
      </c>
      <c r="G379" s="16" t="n">
        <v>44840</v>
      </c>
      <c r="H379" s="15" t="s">
        <v>938</v>
      </c>
      <c r="I379" s="15" t="s">
        <v>1885</v>
      </c>
      <c r="J379" s="15" t="s">
        <v>1886</v>
      </c>
      <c r="K379" s="15" t="s">
        <v>1887</v>
      </c>
      <c r="L379" s="15" t="s">
        <v>568</v>
      </c>
      <c r="EO379" s="15" t="s">
        <v>505</v>
      </c>
      <c r="EP379" s="15" t="s">
        <v>505</v>
      </c>
      <c r="EQ379" s="15" t="s">
        <v>505</v>
      </c>
      <c r="ES379" s="15" t="n">
        <v>12.5</v>
      </c>
      <c r="ET379" s="15" t="s">
        <v>694</v>
      </c>
      <c r="EW379" s="15" t="s">
        <v>505</v>
      </c>
      <c r="EX379" s="15" t="s">
        <v>505</v>
      </c>
      <c r="EY379" s="15" t="s">
        <v>505</v>
      </c>
      <c r="FA379" s="15" t="n">
        <v>43</v>
      </c>
      <c r="FB379" s="15" t="s">
        <v>756</v>
      </c>
      <c r="NH379" s="15" t="s">
        <v>509</v>
      </c>
      <c r="OU379" s="15" t="s">
        <v>510</v>
      </c>
      <c r="QI379" s="15" t="n">
        <v>344463372</v>
      </c>
      <c r="QJ379" s="15" t="s">
        <v>1897</v>
      </c>
      <c r="QK379" s="15" t="n">
        <v>44840.4056481482</v>
      </c>
      <c r="QN379" s="15" t="s">
        <v>513</v>
      </c>
      <c r="QQ379" s="15" t="n">
        <v>378</v>
      </c>
    </row>
    <row r="380" customFormat="false" ht="13.8" hidden="false" customHeight="false" outlineLevel="0" collapsed="false">
      <c r="A380" s="16" t="n">
        <v>44840.4722896991</v>
      </c>
      <c r="B380" s="16" t="n">
        <v>44840.4734213426</v>
      </c>
      <c r="C380" s="16" t="n">
        <v>44840</v>
      </c>
      <c r="D380" s="15" t="s">
        <v>553</v>
      </c>
      <c r="G380" s="16" t="n">
        <v>44840</v>
      </c>
      <c r="H380" s="15" t="s">
        <v>938</v>
      </c>
      <c r="I380" s="15" t="s">
        <v>1885</v>
      </c>
      <c r="J380" s="15" t="s">
        <v>1886</v>
      </c>
      <c r="K380" s="15" t="s">
        <v>1887</v>
      </c>
      <c r="L380" s="15" t="s">
        <v>568</v>
      </c>
      <c r="EO380" s="15" t="s">
        <v>505</v>
      </c>
      <c r="EP380" s="15" t="s">
        <v>505</v>
      </c>
      <c r="EQ380" s="15" t="s">
        <v>505</v>
      </c>
      <c r="ES380" s="15" t="n">
        <v>12.5</v>
      </c>
      <c r="ET380" s="15" t="s">
        <v>694</v>
      </c>
      <c r="EW380" s="15" t="s">
        <v>505</v>
      </c>
      <c r="EX380" s="15" t="s">
        <v>505</v>
      </c>
      <c r="EY380" s="15" t="s">
        <v>505</v>
      </c>
      <c r="FA380" s="15" t="n">
        <v>42</v>
      </c>
      <c r="FB380" s="15" t="s">
        <v>1038</v>
      </c>
      <c r="NH380" s="15" t="s">
        <v>509</v>
      </c>
      <c r="OU380" s="15" t="s">
        <v>510</v>
      </c>
      <c r="QI380" s="15" t="n">
        <v>344463375</v>
      </c>
      <c r="QJ380" s="15" t="s">
        <v>1898</v>
      </c>
      <c r="QK380" s="15" t="n">
        <v>44840.4056597222</v>
      </c>
      <c r="QN380" s="15" t="s">
        <v>513</v>
      </c>
      <c r="QQ380" s="15" t="n">
        <v>379</v>
      </c>
    </row>
    <row r="381" customFormat="false" ht="13.8" hidden="false" customHeight="false" outlineLevel="0" collapsed="false">
      <c r="A381" s="16" t="n">
        <v>44840.4734459259</v>
      </c>
      <c r="B381" s="16" t="n">
        <v>44840.4746314583</v>
      </c>
      <c r="C381" s="16" t="n">
        <v>44840</v>
      </c>
      <c r="D381" s="15" t="s">
        <v>553</v>
      </c>
      <c r="G381" s="16" t="n">
        <v>44840</v>
      </c>
      <c r="H381" s="15" t="s">
        <v>938</v>
      </c>
      <c r="I381" s="15" t="s">
        <v>1885</v>
      </c>
      <c r="J381" s="15" t="s">
        <v>1886</v>
      </c>
      <c r="K381" s="15" t="s">
        <v>1887</v>
      </c>
      <c r="L381" s="15" t="s">
        <v>568</v>
      </c>
      <c r="EO381" s="15" t="s">
        <v>505</v>
      </c>
      <c r="EP381" s="15" t="s">
        <v>505</v>
      </c>
      <c r="EQ381" s="15" t="s">
        <v>505</v>
      </c>
      <c r="ES381" s="15" t="n">
        <v>12</v>
      </c>
      <c r="ET381" s="15" t="s">
        <v>580</v>
      </c>
      <c r="EW381" s="15" t="s">
        <v>505</v>
      </c>
      <c r="EX381" s="15" t="s">
        <v>505</v>
      </c>
      <c r="EY381" s="15" t="s">
        <v>505</v>
      </c>
      <c r="FA381" s="15" t="n">
        <v>42</v>
      </c>
      <c r="FB381" s="15" t="s">
        <v>1038</v>
      </c>
      <c r="NH381" s="15" t="s">
        <v>509</v>
      </c>
      <c r="OU381" s="15" t="s">
        <v>510</v>
      </c>
      <c r="QI381" s="15" t="n">
        <v>344463377</v>
      </c>
      <c r="QJ381" s="15" t="s">
        <v>1899</v>
      </c>
      <c r="QK381" s="15" t="n">
        <v>44840.4056597222</v>
      </c>
      <c r="QN381" s="15" t="s">
        <v>513</v>
      </c>
      <c r="QQ381" s="15" t="n">
        <v>380</v>
      </c>
    </row>
    <row r="382" customFormat="false" ht="13.8" hidden="false" customHeight="false" outlineLevel="0" collapsed="false">
      <c r="A382" s="16" t="n">
        <v>44840.4746618403</v>
      </c>
      <c r="B382" s="16" t="n">
        <v>44840.4760394907</v>
      </c>
      <c r="C382" s="16" t="n">
        <v>44840</v>
      </c>
      <c r="D382" s="15" t="s">
        <v>553</v>
      </c>
      <c r="G382" s="16" t="n">
        <v>44840</v>
      </c>
      <c r="H382" s="15" t="s">
        <v>938</v>
      </c>
      <c r="I382" s="15" t="s">
        <v>1885</v>
      </c>
      <c r="J382" s="15" t="s">
        <v>1886</v>
      </c>
      <c r="K382" s="15" t="s">
        <v>1887</v>
      </c>
      <c r="L382" s="15" t="s">
        <v>594</v>
      </c>
      <c r="FL382" s="15" t="s">
        <v>505</v>
      </c>
      <c r="FM382" s="15" t="s">
        <v>505</v>
      </c>
      <c r="FN382" s="15" t="s">
        <v>505</v>
      </c>
      <c r="FP382" s="15" t="n">
        <v>3.5</v>
      </c>
      <c r="FQ382" s="15" t="s">
        <v>598</v>
      </c>
      <c r="FS382" s="15" t="s">
        <v>505</v>
      </c>
      <c r="FT382" s="15" t="s">
        <v>505</v>
      </c>
      <c r="FU382" s="15" t="s">
        <v>505</v>
      </c>
      <c r="FW382" s="15" t="n">
        <v>3</v>
      </c>
      <c r="FX382" s="15" t="s">
        <v>679</v>
      </c>
      <c r="FZ382" s="15" t="s">
        <v>505</v>
      </c>
      <c r="GA382" s="15" t="s">
        <v>505</v>
      </c>
      <c r="GB382" s="15" t="s">
        <v>505</v>
      </c>
      <c r="GD382" s="15" t="n">
        <v>4.5</v>
      </c>
      <c r="GE382" s="15" t="s">
        <v>582</v>
      </c>
      <c r="GG382" s="15" t="s">
        <v>505</v>
      </c>
      <c r="GH382" s="15" t="s">
        <v>505</v>
      </c>
      <c r="GI382" s="15" t="s">
        <v>505</v>
      </c>
      <c r="GK382" s="15" t="n">
        <v>4</v>
      </c>
      <c r="GL382" s="15" t="s">
        <v>521</v>
      </c>
      <c r="NH382" s="15" t="s">
        <v>509</v>
      </c>
      <c r="OU382" s="15" t="s">
        <v>510</v>
      </c>
      <c r="QI382" s="15" t="n">
        <v>344463379</v>
      </c>
      <c r="QJ382" s="15" t="s">
        <v>1900</v>
      </c>
      <c r="QK382" s="15" t="n">
        <v>44840.4056712963</v>
      </c>
      <c r="QN382" s="15" t="s">
        <v>513</v>
      </c>
      <c r="QQ382" s="15" t="n">
        <v>381</v>
      </c>
    </row>
    <row r="383" customFormat="false" ht="13.8" hidden="false" customHeight="false" outlineLevel="0" collapsed="false">
      <c r="A383" s="16" t="n">
        <v>44840.4760626968</v>
      </c>
      <c r="B383" s="16" t="n">
        <v>44840.476955706</v>
      </c>
      <c r="C383" s="16" t="n">
        <v>44840</v>
      </c>
      <c r="D383" s="15" t="s">
        <v>553</v>
      </c>
      <c r="G383" s="16" t="n">
        <v>44840</v>
      </c>
      <c r="H383" s="15" t="s">
        <v>938</v>
      </c>
      <c r="I383" s="15" t="s">
        <v>1885</v>
      </c>
      <c r="J383" s="15" t="s">
        <v>1886</v>
      </c>
      <c r="K383" s="15" t="s">
        <v>1887</v>
      </c>
      <c r="L383" s="15" t="s">
        <v>594</v>
      </c>
      <c r="FL383" s="15" t="s">
        <v>505</v>
      </c>
      <c r="FM383" s="15" t="s">
        <v>505</v>
      </c>
      <c r="FN383" s="15" t="s">
        <v>505</v>
      </c>
      <c r="FP383" s="15" t="n">
        <v>3.5</v>
      </c>
      <c r="FQ383" s="15" t="s">
        <v>598</v>
      </c>
      <c r="FS383" s="15" t="s">
        <v>505</v>
      </c>
      <c r="FT383" s="15" t="s">
        <v>505</v>
      </c>
      <c r="FU383" s="15" t="s">
        <v>505</v>
      </c>
      <c r="FW383" s="15" t="n">
        <v>3</v>
      </c>
      <c r="FX383" s="15" t="s">
        <v>679</v>
      </c>
      <c r="FZ383" s="15" t="s">
        <v>505</v>
      </c>
      <c r="GA383" s="15" t="s">
        <v>505</v>
      </c>
      <c r="GB383" s="15" t="s">
        <v>505</v>
      </c>
      <c r="GD383" s="15" t="n">
        <v>4</v>
      </c>
      <c r="GE383" s="15" t="s">
        <v>521</v>
      </c>
      <c r="GG383" s="15" t="s">
        <v>505</v>
      </c>
      <c r="GH383" s="15" t="s">
        <v>505</v>
      </c>
      <c r="GI383" s="15" t="s">
        <v>505</v>
      </c>
      <c r="GK383" s="15" t="n">
        <v>4.5</v>
      </c>
      <c r="GL383" s="15" t="s">
        <v>582</v>
      </c>
      <c r="NH383" s="15" t="s">
        <v>509</v>
      </c>
      <c r="OU383" s="15" t="s">
        <v>510</v>
      </c>
      <c r="QI383" s="15" t="n">
        <v>344463385</v>
      </c>
      <c r="QJ383" s="15" t="s">
        <v>1901</v>
      </c>
      <c r="QK383" s="15" t="n">
        <v>44840.4056828704</v>
      </c>
      <c r="QN383" s="15" t="s">
        <v>513</v>
      </c>
      <c r="QQ383" s="15" t="n">
        <v>382</v>
      </c>
    </row>
    <row r="384" customFormat="false" ht="13.8" hidden="false" customHeight="false" outlineLevel="0" collapsed="false">
      <c r="A384" s="16" t="n">
        <v>44840.4769786227</v>
      </c>
      <c r="B384" s="16" t="n">
        <v>44840.4781887037</v>
      </c>
      <c r="C384" s="16" t="n">
        <v>44840</v>
      </c>
      <c r="D384" s="15" t="s">
        <v>553</v>
      </c>
      <c r="G384" s="16" t="n">
        <v>44840</v>
      </c>
      <c r="H384" s="15" t="s">
        <v>938</v>
      </c>
      <c r="I384" s="15" t="s">
        <v>1885</v>
      </c>
      <c r="J384" s="15" t="s">
        <v>1886</v>
      </c>
      <c r="K384" s="15" t="s">
        <v>1887</v>
      </c>
      <c r="L384" s="15" t="s">
        <v>594</v>
      </c>
      <c r="FL384" s="15" t="s">
        <v>505</v>
      </c>
      <c r="FM384" s="15" t="s">
        <v>505</v>
      </c>
      <c r="FN384" s="15" t="s">
        <v>505</v>
      </c>
      <c r="FP384" s="15" t="n">
        <v>3</v>
      </c>
      <c r="FQ384" s="15" t="s">
        <v>679</v>
      </c>
      <c r="FS384" s="15" t="s">
        <v>505</v>
      </c>
      <c r="FT384" s="15" t="s">
        <v>505</v>
      </c>
      <c r="FU384" s="15" t="s">
        <v>505</v>
      </c>
      <c r="FW384" s="15" t="n">
        <v>3</v>
      </c>
      <c r="FX384" s="15" t="s">
        <v>679</v>
      </c>
      <c r="FZ384" s="15" t="s">
        <v>505</v>
      </c>
      <c r="GA384" s="15" t="s">
        <v>505</v>
      </c>
      <c r="GB384" s="15" t="s">
        <v>505</v>
      </c>
      <c r="GD384" s="15" t="n">
        <v>4</v>
      </c>
      <c r="GE384" s="15" t="s">
        <v>521</v>
      </c>
      <c r="GG384" s="15" t="s">
        <v>505</v>
      </c>
      <c r="GH384" s="15" t="s">
        <v>505</v>
      </c>
      <c r="GI384" s="15" t="s">
        <v>505</v>
      </c>
      <c r="GK384" s="15" t="n">
        <v>4.5</v>
      </c>
      <c r="GL384" s="15" t="s">
        <v>582</v>
      </c>
      <c r="NH384" s="15" t="s">
        <v>509</v>
      </c>
      <c r="OU384" s="15" t="s">
        <v>510</v>
      </c>
      <c r="QI384" s="15" t="n">
        <v>344463390</v>
      </c>
      <c r="QJ384" s="15" t="s">
        <v>1902</v>
      </c>
      <c r="QK384" s="15" t="n">
        <v>44840.4056944445</v>
      </c>
      <c r="QN384" s="15" t="s">
        <v>513</v>
      </c>
      <c r="QQ384" s="15" t="n">
        <v>383</v>
      </c>
    </row>
    <row r="385" customFormat="false" ht="13.8" hidden="false" customHeight="false" outlineLevel="0" collapsed="false">
      <c r="A385" s="16" t="n">
        <v>44840.4782140741</v>
      </c>
      <c r="B385" s="16" t="n">
        <v>44840.4802725231</v>
      </c>
      <c r="C385" s="16" t="n">
        <v>44840</v>
      </c>
      <c r="D385" s="15" t="s">
        <v>553</v>
      </c>
      <c r="G385" s="16" t="n">
        <v>44840</v>
      </c>
      <c r="H385" s="15" t="s">
        <v>938</v>
      </c>
      <c r="I385" s="15" t="s">
        <v>1885</v>
      </c>
      <c r="J385" s="15" t="s">
        <v>1886</v>
      </c>
      <c r="K385" s="15" t="s">
        <v>1887</v>
      </c>
      <c r="L385" s="15" t="s">
        <v>594</v>
      </c>
      <c r="FL385" s="15" t="s">
        <v>505</v>
      </c>
      <c r="FM385" s="15" t="s">
        <v>505</v>
      </c>
      <c r="FN385" s="15" t="s">
        <v>505</v>
      </c>
      <c r="FP385" s="15" t="n">
        <v>3</v>
      </c>
      <c r="FQ385" s="15" t="s">
        <v>679</v>
      </c>
      <c r="FS385" s="15" t="s">
        <v>505</v>
      </c>
      <c r="FT385" s="15" t="s">
        <v>505</v>
      </c>
      <c r="FU385" s="15" t="s">
        <v>505</v>
      </c>
      <c r="FW385" s="15" t="n">
        <v>3</v>
      </c>
      <c r="FX385" s="15" t="s">
        <v>679</v>
      </c>
      <c r="FZ385" s="15" t="s">
        <v>505</v>
      </c>
      <c r="GA385" s="15" t="s">
        <v>505</v>
      </c>
      <c r="GB385" s="15" t="s">
        <v>505</v>
      </c>
      <c r="GD385" s="15" t="n">
        <v>4</v>
      </c>
      <c r="GE385" s="15" t="s">
        <v>521</v>
      </c>
      <c r="GG385" s="15" t="s">
        <v>505</v>
      </c>
      <c r="GH385" s="15" t="s">
        <v>505</v>
      </c>
      <c r="GI385" s="15" t="s">
        <v>505</v>
      </c>
      <c r="GK385" s="15" t="n">
        <v>4.5</v>
      </c>
      <c r="GL385" s="15" t="s">
        <v>582</v>
      </c>
      <c r="NH385" s="15" t="s">
        <v>509</v>
      </c>
      <c r="OU385" s="15" t="s">
        <v>510</v>
      </c>
      <c r="QI385" s="15" t="n">
        <v>344463402</v>
      </c>
      <c r="QJ385" s="15" t="s">
        <v>1903</v>
      </c>
      <c r="QK385" s="15" t="n">
        <v>44840.4057060185</v>
      </c>
      <c r="QN385" s="15" t="s">
        <v>513</v>
      </c>
      <c r="QQ385" s="15" t="n">
        <v>384</v>
      </c>
    </row>
    <row r="386" customFormat="false" ht="13.8" hidden="false" customHeight="false" outlineLevel="0" collapsed="false">
      <c r="A386" s="16" t="n">
        <v>44840.480305081</v>
      </c>
      <c r="B386" s="16" t="n">
        <v>44840.4820500232</v>
      </c>
      <c r="C386" s="16" t="n">
        <v>44840</v>
      </c>
      <c r="D386" s="15" t="s">
        <v>553</v>
      </c>
      <c r="G386" s="16" t="n">
        <v>44840</v>
      </c>
      <c r="H386" s="15" t="s">
        <v>938</v>
      </c>
      <c r="I386" s="15" t="s">
        <v>1885</v>
      </c>
      <c r="J386" s="15" t="s">
        <v>1886</v>
      </c>
      <c r="K386" s="15" t="s">
        <v>1887</v>
      </c>
      <c r="L386" s="15" t="s">
        <v>517</v>
      </c>
      <c r="MN386" s="15" t="s">
        <v>505</v>
      </c>
      <c r="MO386" s="15" t="s">
        <v>1904</v>
      </c>
      <c r="MQ386" s="15" t="s">
        <v>519</v>
      </c>
      <c r="MS386" s="15" t="s">
        <v>505</v>
      </c>
      <c r="MT386" s="15" t="s">
        <v>505</v>
      </c>
      <c r="MV386" s="15" t="n">
        <v>25</v>
      </c>
      <c r="MW386" s="15" t="s">
        <v>1117</v>
      </c>
      <c r="NF386" s="15" t="s">
        <v>1117</v>
      </c>
      <c r="NG386" s="15" t="s">
        <v>704</v>
      </c>
      <c r="NH386" s="15" t="s">
        <v>509</v>
      </c>
      <c r="OU386" s="15" t="s">
        <v>510</v>
      </c>
      <c r="QI386" s="15" t="n">
        <v>344463407</v>
      </c>
      <c r="QJ386" s="15" t="s">
        <v>1905</v>
      </c>
      <c r="QK386" s="15" t="n">
        <v>44840.4057175926</v>
      </c>
      <c r="QN386" s="15" t="s">
        <v>513</v>
      </c>
      <c r="QQ386" s="15" t="n">
        <v>385</v>
      </c>
    </row>
    <row r="387" customFormat="false" ht="13.8" hidden="false" customHeight="false" outlineLevel="0" collapsed="false">
      <c r="A387" s="16" t="n">
        <v>44840.4821097222</v>
      </c>
      <c r="B387" s="16" t="n">
        <v>44840.4833069792</v>
      </c>
      <c r="C387" s="16" t="n">
        <v>44840</v>
      </c>
      <c r="D387" s="15" t="s">
        <v>553</v>
      </c>
      <c r="G387" s="16" t="n">
        <v>44840</v>
      </c>
      <c r="H387" s="15" t="s">
        <v>938</v>
      </c>
      <c r="I387" s="15" t="s">
        <v>1885</v>
      </c>
      <c r="J387" s="15" t="s">
        <v>1886</v>
      </c>
      <c r="K387" s="15" t="s">
        <v>1887</v>
      </c>
      <c r="L387" s="15" t="s">
        <v>504</v>
      </c>
      <c r="JX387" s="15" t="s">
        <v>505</v>
      </c>
      <c r="JY387" s="15" t="s">
        <v>505</v>
      </c>
      <c r="JZ387" s="15" t="s">
        <v>505</v>
      </c>
      <c r="KB387" s="15" t="n">
        <v>0.15</v>
      </c>
      <c r="KC387" s="15" t="s">
        <v>506</v>
      </c>
      <c r="KF387" s="15" t="s">
        <v>508</v>
      </c>
      <c r="NH387" s="15" t="s">
        <v>509</v>
      </c>
      <c r="OU387" s="15" t="s">
        <v>510</v>
      </c>
      <c r="QI387" s="15" t="n">
        <v>344463411</v>
      </c>
      <c r="QJ387" s="15" t="s">
        <v>1906</v>
      </c>
      <c r="QK387" s="15" t="n">
        <v>44840.4057291667</v>
      </c>
      <c r="QN387" s="15" t="s">
        <v>513</v>
      </c>
      <c r="QQ387" s="15" t="n">
        <v>386</v>
      </c>
    </row>
    <row r="388" customFormat="false" ht="13.8" hidden="false" customHeight="false" outlineLevel="0" collapsed="false">
      <c r="A388" s="16" t="n">
        <v>44840.4834329514</v>
      </c>
      <c r="B388" s="16" t="n">
        <v>44840.4851088542</v>
      </c>
      <c r="C388" s="16" t="n">
        <v>44840</v>
      </c>
      <c r="D388" s="15" t="s">
        <v>553</v>
      </c>
      <c r="G388" s="16" t="n">
        <v>44840</v>
      </c>
      <c r="H388" s="15" t="s">
        <v>938</v>
      </c>
      <c r="I388" s="15" t="s">
        <v>1885</v>
      </c>
      <c r="J388" s="15" t="s">
        <v>1886</v>
      </c>
      <c r="K388" s="15" t="s">
        <v>1887</v>
      </c>
      <c r="L388" s="15" t="s">
        <v>576</v>
      </c>
      <c r="IR388" s="15" t="s">
        <v>505</v>
      </c>
      <c r="IS388" s="15" t="s">
        <v>505</v>
      </c>
      <c r="IT388" s="15" t="s">
        <v>505</v>
      </c>
      <c r="IV388" s="15" t="n">
        <v>6</v>
      </c>
      <c r="IW388" s="15" t="s">
        <v>613</v>
      </c>
      <c r="JH388" s="15" t="s">
        <v>505</v>
      </c>
      <c r="JI388" s="15" t="s">
        <v>505</v>
      </c>
      <c r="JJ388" s="15" t="s">
        <v>505</v>
      </c>
      <c r="JL388" s="15" t="n">
        <v>20</v>
      </c>
      <c r="JM388" s="15" t="s">
        <v>528</v>
      </c>
      <c r="JP388" s="15" t="s">
        <v>505</v>
      </c>
      <c r="JQ388" s="15" t="s">
        <v>505</v>
      </c>
      <c r="JR388" s="15" t="s">
        <v>505</v>
      </c>
      <c r="JT388" s="15" t="n">
        <v>20</v>
      </c>
      <c r="JU388" s="15" t="s">
        <v>528</v>
      </c>
      <c r="KN388" s="15" t="s">
        <v>505</v>
      </c>
      <c r="KO388" s="15" t="s">
        <v>505</v>
      </c>
      <c r="KP388" s="15" t="s">
        <v>505</v>
      </c>
      <c r="KR388" s="15" t="n">
        <v>9</v>
      </c>
      <c r="KS388" s="15" t="s">
        <v>614</v>
      </c>
      <c r="KV388" s="15" t="s">
        <v>505</v>
      </c>
      <c r="KW388" s="15" t="s">
        <v>505</v>
      </c>
      <c r="KX388" s="15" t="s">
        <v>505</v>
      </c>
      <c r="KZ388" s="15" t="n">
        <v>6</v>
      </c>
      <c r="LA388" s="15" t="s">
        <v>613</v>
      </c>
      <c r="LD388" s="15" t="s">
        <v>505</v>
      </c>
      <c r="LE388" s="15" t="s">
        <v>505</v>
      </c>
      <c r="LF388" s="15" t="s">
        <v>505</v>
      </c>
      <c r="LH388" s="15" t="n">
        <v>18</v>
      </c>
      <c r="LI388" s="15" t="s">
        <v>584</v>
      </c>
      <c r="LL388" s="15" t="s">
        <v>505</v>
      </c>
      <c r="LM388" s="15" t="s">
        <v>505</v>
      </c>
      <c r="LN388" s="15" t="s">
        <v>505</v>
      </c>
      <c r="LP388" s="15" t="n">
        <v>17</v>
      </c>
      <c r="LQ388" s="15" t="s">
        <v>745</v>
      </c>
      <c r="LT388" s="15" t="s">
        <v>505</v>
      </c>
      <c r="LU388" s="15" t="s">
        <v>505</v>
      </c>
      <c r="LV388" s="15" t="s">
        <v>505</v>
      </c>
      <c r="LX388" s="15" t="n">
        <v>20</v>
      </c>
      <c r="LY388" s="15" t="s">
        <v>528</v>
      </c>
      <c r="NH388" s="15" t="s">
        <v>509</v>
      </c>
      <c r="OU388" s="15" t="s">
        <v>510</v>
      </c>
      <c r="QI388" s="15" t="n">
        <v>344463417</v>
      </c>
      <c r="QJ388" s="15" t="s">
        <v>1907</v>
      </c>
      <c r="QK388" s="15" t="n">
        <v>44840.4057407407</v>
      </c>
      <c r="QN388" s="15" t="s">
        <v>513</v>
      </c>
      <c r="QQ388" s="15" t="n">
        <v>387</v>
      </c>
    </row>
    <row r="389" customFormat="false" ht="13.8" hidden="false" customHeight="false" outlineLevel="0" collapsed="false">
      <c r="A389" s="16" t="n">
        <v>44840.4851324306</v>
      </c>
      <c r="B389" s="16" t="n">
        <v>44840.4862576157</v>
      </c>
      <c r="C389" s="16" t="n">
        <v>44840</v>
      </c>
      <c r="D389" s="15" t="s">
        <v>553</v>
      </c>
      <c r="G389" s="16" t="n">
        <v>44840</v>
      </c>
      <c r="H389" s="15" t="s">
        <v>938</v>
      </c>
      <c r="I389" s="15" t="s">
        <v>1885</v>
      </c>
      <c r="J389" s="15" t="s">
        <v>1886</v>
      </c>
      <c r="K389" s="15" t="s">
        <v>1887</v>
      </c>
      <c r="L389" s="15" t="s">
        <v>576</v>
      </c>
      <c r="IR389" s="15" t="s">
        <v>505</v>
      </c>
      <c r="IS389" s="15" t="s">
        <v>505</v>
      </c>
      <c r="IT389" s="15" t="s">
        <v>505</v>
      </c>
      <c r="IV389" s="15" t="n">
        <v>6</v>
      </c>
      <c r="IW389" s="15" t="s">
        <v>613</v>
      </c>
      <c r="JH389" s="15" t="s">
        <v>505</v>
      </c>
      <c r="JI389" s="15" t="s">
        <v>505</v>
      </c>
      <c r="JJ389" s="15" t="s">
        <v>505</v>
      </c>
      <c r="JL389" s="15" t="n">
        <v>20</v>
      </c>
      <c r="JM389" s="15" t="s">
        <v>528</v>
      </c>
      <c r="JP389" s="15" t="s">
        <v>505</v>
      </c>
      <c r="JQ389" s="15" t="s">
        <v>505</v>
      </c>
      <c r="JR389" s="15" t="s">
        <v>505</v>
      </c>
      <c r="JT389" s="15" t="n">
        <v>20</v>
      </c>
      <c r="JU389" s="15" t="s">
        <v>528</v>
      </c>
      <c r="KN389" s="15" t="s">
        <v>505</v>
      </c>
      <c r="KO389" s="15" t="s">
        <v>505</v>
      </c>
      <c r="KP389" s="15" t="s">
        <v>505</v>
      </c>
      <c r="KR389" s="15" t="n">
        <v>8</v>
      </c>
      <c r="KS389" s="15" t="s">
        <v>733</v>
      </c>
      <c r="KV389" s="15" t="s">
        <v>505</v>
      </c>
      <c r="KW389" s="15" t="s">
        <v>505</v>
      </c>
      <c r="KX389" s="15" t="s">
        <v>505</v>
      </c>
      <c r="KZ389" s="15" t="n">
        <v>6</v>
      </c>
      <c r="LA389" s="15" t="s">
        <v>613</v>
      </c>
      <c r="LD389" s="15" t="s">
        <v>505</v>
      </c>
      <c r="LE389" s="15" t="s">
        <v>505</v>
      </c>
      <c r="LF389" s="15" t="s">
        <v>505</v>
      </c>
      <c r="LH389" s="15" t="n">
        <v>19</v>
      </c>
      <c r="LI389" s="15" t="s">
        <v>732</v>
      </c>
      <c r="LL389" s="15" t="s">
        <v>505</v>
      </c>
      <c r="LM389" s="15" t="s">
        <v>505</v>
      </c>
      <c r="LN389" s="15" t="s">
        <v>505</v>
      </c>
      <c r="LP389" s="15" t="n">
        <v>18</v>
      </c>
      <c r="LQ389" s="15" t="s">
        <v>584</v>
      </c>
      <c r="LT389" s="15" t="s">
        <v>505</v>
      </c>
      <c r="LU389" s="15" t="s">
        <v>505</v>
      </c>
      <c r="LV389" s="15" t="s">
        <v>505</v>
      </c>
      <c r="LX389" s="15" t="n">
        <v>20</v>
      </c>
      <c r="LY389" s="15" t="s">
        <v>528</v>
      </c>
      <c r="NH389" s="15" t="s">
        <v>509</v>
      </c>
      <c r="OU389" s="15" t="s">
        <v>510</v>
      </c>
      <c r="QI389" s="15" t="n">
        <v>344463426</v>
      </c>
      <c r="QJ389" s="15" t="s">
        <v>1908</v>
      </c>
      <c r="QK389" s="15" t="n">
        <v>44840.4057638889</v>
      </c>
      <c r="QN389" s="15" t="s">
        <v>513</v>
      </c>
      <c r="QQ389" s="15" t="n">
        <v>388</v>
      </c>
    </row>
    <row r="390" customFormat="false" ht="13.8" hidden="false" customHeight="false" outlineLevel="0" collapsed="false">
      <c r="A390" s="16" t="n">
        <v>44840.4862820486</v>
      </c>
      <c r="B390" s="16" t="n">
        <v>44840.4873894097</v>
      </c>
      <c r="C390" s="16" t="n">
        <v>44840</v>
      </c>
      <c r="D390" s="15" t="s">
        <v>553</v>
      </c>
      <c r="G390" s="16" t="n">
        <v>44840</v>
      </c>
      <c r="H390" s="15" t="s">
        <v>938</v>
      </c>
      <c r="I390" s="15" t="s">
        <v>1885</v>
      </c>
      <c r="J390" s="15" t="s">
        <v>1886</v>
      </c>
      <c r="K390" s="15" t="s">
        <v>1887</v>
      </c>
      <c r="L390" s="15" t="s">
        <v>576</v>
      </c>
      <c r="IR390" s="15" t="s">
        <v>505</v>
      </c>
      <c r="IS390" s="15" t="s">
        <v>505</v>
      </c>
      <c r="IT390" s="15" t="s">
        <v>505</v>
      </c>
      <c r="IV390" s="15" t="n">
        <v>6</v>
      </c>
      <c r="IW390" s="15" t="s">
        <v>613</v>
      </c>
      <c r="JH390" s="15" t="s">
        <v>505</v>
      </c>
      <c r="JI390" s="15" t="s">
        <v>505</v>
      </c>
      <c r="JJ390" s="15" t="s">
        <v>505</v>
      </c>
      <c r="JL390" s="15" t="n">
        <v>20</v>
      </c>
      <c r="JM390" s="15" t="s">
        <v>528</v>
      </c>
      <c r="JP390" s="15" t="s">
        <v>505</v>
      </c>
      <c r="JQ390" s="15" t="s">
        <v>505</v>
      </c>
      <c r="JR390" s="15" t="s">
        <v>505</v>
      </c>
      <c r="JT390" s="15" t="n">
        <v>19</v>
      </c>
      <c r="JU390" s="15" t="s">
        <v>732</v>
      </c>
      <c r="KN390" s="15" t="s">
        <v>505</v>
      </c>
      <c r="KO390" s="15" t="s">
        <v>505</v>
      </c>
      <c r="KP390" s="15" t="s">
        <v>505</v>
      </c>
      <c r="KR390" s="15" t="n">
        <v>8</v>
      </c>
      <c r="KS390" s="15" t="s">
        <v>733</v>
      </c>
      <c r="KV390" s="15" t="s">
        <v>505</v>
      </c>
      <c r="KW390" s="15" t="s">
        <v>505</v>
      </c>
      <c r="KX390" s="15" t="s">
        <v>505</v>
      </c>
      <c r="KZ390" s="15" t="n">
        <v>6</v>
      </c>
      <c r="LA390" s="15" t="s">
        <v>613</v>
      </c>
      <c r="LD390" s="15" t="s">
        <v>505</v>
      </c>
      <c r="LE390" s="15" t="s">
        <v>505</v>
      </c>
      <c r="LF390" s="15" t="s">
        <v>505</v>
      </c>
      <c r="LH390" s="15" t="n">
        <v>19</v>
      </c>
      <c r="LI390" s="15" t="s">
        <v>732</v>
      </c>
      <c r="LL390" s="15" t="s">
        <v>505</v>
      </c>
      <c r="LM390" s="15" t="s">
        <v>505</v>
      </c>
      <c r="LN390" s="15" t="s">
        <v>505</v>
      </c>
      <c r="LP390" s="15" t="n">
        <v>17</v>
      </c>
      <c r="LQ390" s="15" t="s">
        <v>745</v>
      </c>
      <c r="LT390" s="15" t="s">
        <v>505</v>
      </c>
      <c r="LU390" s="15" t="s">
        <v>505</v>
      </c>
      <c r="LV390" s="15" t="s">
        <v>505</v>
      </c>
      <c r="LX390" s="15" t="n">
        <v>19</v>
      </c>
      <c r="LY390" s="15" t="s">
        <v>732</v>
      </c>
      <c r="NH390" s="15" t="s">
        <v>509</v>
      </c>
      <c r="OU390" s="15" t="s">
        <v>510</v>
      </c>
      <c r="QI390" s="15" t="n">
        <v>344463429</v>
      </c>
      <c r="QJ390" s="15" t="s">
        <v>1909</v>
      </c>
      <c r="QK390" s="15" t="n">
        <v>44840.4057638889</v>
      </c>
      <c r="QN390" s="15" t="s">
        <v>513</v>
      </c>
      <c r="QQ390" s="15" t="n">
        <v>389</v>
      </c>
    </row>
    <row r="391" customFormat="false" ht="13.8" hidden="false" customHeight="false" outlineLevel="0" collapsed="false">
      <c r="A391" s="16" t="n">
        <v>44840.4874421991</v>
      </c>
      <c r="B391" s="16" t="n">
        <v>44840.4886557176</v>
      </c>
      <c r="C391" s="16" t="n">
        <v>44840</v>
      </c>
      <c r="D391" s="15" t="s">
        <v>553</v>
      </c>
      <c r="G391" s="16" t="n">
        <v>44840</v>
      </c>
      <c r="H391" s="15" t="s">
        <v>938</v>
      </c>
      <c r="I391" s="15" t="s">
        <v>1885</v>
      </c>
      <c r="J391" s="15" t="s">
        <v>1886</v>
      </c>
      <c r="K391" s="15" t="s">
        <v>1887</v>
      </c>
      <c r="L391" s="15" t="s">
        <v>576</v>
      </c>
      <c r="IR391" s="15" t="s">
        <v>505</v>
      </c>
      <c r="IS391" s="15" t="s">
        <v>505</v>
      </c>
      <c r="IT391" s="15" t="s">
        <v>505</v>
      </c>
      <c r="IV391" s="15" t="n">
        <v>6</v>
      </c>
      <c r="IW391" s="15" t="s">
        <v>613</v>
      </c>
      <c r="JH391" s="15" t="s">
        <v>505</v>
      </c>
      <c r="JI391" s="15" t="s">
        <v>505</v>
      </c>
      <c r="JJ391" s="15" t="s">
        <v>505</v>
      </c>
      <c r="JL391" s="15" t="n">
        <v>20</v>
      </c>
      <c r="JM391" s="15" t="s">
        <v>528</v>
      </c>
      <c r="JP391" s="15" t="s">
        <v>505</v>
      </c>
      <c r="JQ391" s="15" t="s">
        <v>505</v>
      </c>
      <c r="JR391" s="15" t="s">
        <v>505</v>
      </c>
      <c r="JT391" s="15" t="n">
        <v>20</v>
      </c>
      <c r="JU391" s="15" t="s">
        <v>528</v>
      </c>
      <c r="KN391" s="15" t="s">
        <v>505</v>
      </c>
      <c r="KO391" s="15" t="s">
        <v>505</v>
      </c>
      <c r="KP391" s="15" t="s">
        <v>505</v>
      </c>
      <c r="KR391" s="15" t="n">
        <v>9</v>
      </c>
      <c r="KS391" s="15" t="s">
        <v>614</v>
      </c>
      <c r="KV391" s="15" t="s">
        <v>505</v>
      </c>
      <c r="KW391" s="15" t="s">
        <v>505</v>
      </c>
      <c r="KX391" s="15" t="s">
        <v>505</v>
      </c>
      <c r="KZ391" s="15" t="n">
        <v>6</v>
      </c>
      <c r="LA391" s="15" t="s">
        <v>613</v>
      </c>
      <c r="LD391" s="15" t="s">
        <v>505</v>
      </c>
      <c r="LE391" s="15" t="s">
        <v>505</v>
      </c>
      <c r="LF391" s="15" t="s">
        <v>505</v>
      </c>
      <c r="LH391" s="15" t="n">
        <v>18</v>
      </c>
      <c r="LI391" s="15" t="s">
        <v>584</v>
      </c>
      <c r="LL391" s="15" t="s">
        <v>505</v>
      </c>
      <c r="LM391" s="15" t="s">
        <v>505</v>
      </c>
      <c r="LN391" s="15" t="s">
        <v>505</v>
      </c>
      <c r="LP391" s="15" t="n">
        <v>19</v>
      </c>
      <c r="LQ391" s="15" t="s">
        <v>732</v>
      </c>
      <c r="LT391" s="15" t="s">
        <v>505</v>
      </c>
      <c r="LU391" s="15" t="s">
        <v>505</v>
      </c>
      <c r="LV391" s="15" t="s">
        <v>505</v>
      </c>
      <c r="LX391" s="15" t="n">
        <v>20</v>
      </c>
      <c r="LY391" s="15" t="s">
        <v>528</v>
      </c>
      <c r="NH391" s="15" t="s">
        <v>509</v>
      </c>
      <c r="OU391" s="15" t="s">
        <v>510</v>
      </c>
      <c r="QI391" s="15" t="n">
        <v>344463436</v>
      </c>
      <c r="QJ391" s="15" t="s">
        <v>1910</v>
      </c>
      <c r="QK391" s="15" t="n">
        <v>44840.405775463</v>
      </c>
      <c r="QN391" s="15" t="s">
        <v>513</v>
      </c>
      <c r="QQ391" s="15" t="n">
        <v>390</v>
      </c>
    </row>
    <row r="392" customFormat="false" ht="13.8" hidden="false" customHeight="false" outlineLevel="0" collapsed="false">
      <c r="A392" s="16" t="n">
        <v>44839.9675626505</v>
      </c>
      <c r="B392" s="16" t="n">
        <v>44839.9727321991</v>
      </c>
      <c r="C392" s="16" t="n">
        <v>44839</v>
      </c>
      <c r="D392" s="15" t="s">
        <v>553</v>
      </c>
      <c r="G392" s="16" t="n">
        <v>44838</v>
      </c>
      <c r="H392" s="15" t="s">
        <v>554</v>
      </c>
      <c r="I392" s="15" t="s">
        <v>710</v>
      </c>
      <c r="J392" s="15" t="s">
        <v>1911</v>
      </c>
      <c r="K392" s="15" t="s">
        <v>1912</v>
      </c>
      <c r="L392" s="15" t="s">
        <v>601</v>
      </c>
      <c r="Q392" s="15" t="s">
        <v>505</v>
      </c>
      <c r="R392" s="15" t="s">
        <v>505</v>
      </c>
      <c r="S392" s="15" t="s">
        <v>505</v>
      </c>
      <c r="U392" s="15" t="n">
        <v>1</v>
      </c>
      <c r="V392" s="15" t="s">
        <v>602</v>
      </c>
      <c r="X392" s="15" t="s">
        <v>1913</v>
      </c>
      <c r="Y392" s="15" t="s">
        <v>505</v>
      </c>
      <c r="Z392" s="15" t="s">
        <v>505</v>
      </c>
      <c r="AA392" s="15" t="s">
        <v>505</v>
      </c>
      <c r="AC392" s="15" t="n">
        <v>3.75</v>
      </c>
      <c r="AD392" s="15" t="s">
        <v>724</v>
      </c>
      <c r="AF392" s="15" t="s">
        <v>1914</v>
      </c>
      <c r="AG392" s="15" t="s">
        <v>505</v>
      </c>
      <c r="AH392" s="15" t="s">
        <v>505</v>
      </c>
      <c r="AI392" s="15" t="s">
        <v>505</v>
      </c>
      <c r="AK392" s="15" t="n">
        <v>3.5</v>
      </c>
      <c r="AL392" s="15" t="s">
        <v>598</v>
      </c>
      <c r="AN392" s="15" t="s">
        <v>1041</v>
      </c>
      <c r="AO392" s="15" t="s">
        <v>505</v>
      </c>
      <c r="AP392" s="15" t="s">
        <v>505</v>
      </c>
      <c r="AQ392" s="15" t="s">
        <v>505</v>
      </c>
      <c r="AS392" s="15" t="n">
        <v>4</v>
      </c>
      <c r="AT392" s="15" t="s">
        <v>521</v>
      </c>
      <c r="AV392" s="15" t="s">
        <v>1913</v>
      </c>
      <c r="AW392" s="15" t="s">
        <v>505</v>
      </c>
      <c r="AX392" s="15" t="s">
        <v>505</v>
      </c>
      <c r="AY392" s="15" t="s">
        <v>505</v>
      </c>
      <c r="BA392" s="15" t="n">
        <v>2</v>
      </c>
      <c r="BB392" s="15" t="s">
        <v>520</v>
      </c>
      <c r="BD392" s="15" t="s">
        <v>1915</v>
      </c>
      <c r="BE392" s="15" t="s">
        <v>505</v>
      </c>
      <c r="BF392" s="15" t="s">
        <v>505</v>
      </c>
      <c r="BG392" s="15" t="s">
        <v>505</v>
      </c>
      <c r="BI392" s="15" t="n">
        <v>6</v>
      </c>
      <c r="BJ392" s="15" t="s">
        <v>613</v>
      </c>
      <c r="BL392" s="15" t="s">
        <v>946</v>
      </c>
      <c r="BM392" s="15" t="s">
        <v>505</v>
      </c>
      <c r="BN392" s="15" t="s">
        <v>505</v>
      </c>
      <c r="BO392" s="15" t="s">
        <v>505</v>
      </c>
      <c r="BQ392" s="15" t="n">
        <v>3.5</v>
      </c>
      <c r="BR392" s="15" t="s">
        <v>598</v>
      </c>
      <c r="BT392" s="15" t="s">
        <v>1916</v>
      </c>
      <c r="BU392" s="15" t="s">
        <v>505</v>
      </c>
      <c r="BV392" s="15" t="s">
        <v>505</v>
      </c>
      <c r="BW392" s="15" t="s">
        <v>505</v>
      </c>
      <c r="BY392" s="15" t="n">
        <v>3</v>
      </c>
      <c r="BZ392" s="15" t="s">
        <v>679</v>
      </c>
      <c r="CB392" s="15" t="s">
        <v>947</v>
      </c>
      <c r="CC392" s="15" t="s">
        <v>505</v>
      </c>
      <c r="CD392" s="15" t="s">
        <v>505</v>
      </c>
      <c r="CE392" s="15" t="s">
        <v>505</v>
      </c>
      <c r="CG392" s="15" t="n">
        <v>3</v>
      </c>
      <c r="CH392" s="15" t="s">
        <v>679</v>
      </c>
      <c r="CJ392" s="15" t="s">
        <v>947</v>
      </c>
      <c r="CK392" s="15" t="s">
        <v>505</v>
      </c>
      <c r="CL392" s="15" t="s">
        <v>505</v>
      </c>
      <c r="CM392" s="15" t="s">
        <v>505</v>
      </c>
      <c r="CO392" s="15" t="n">
        <v>2.25</v>
      </c>
      <c r="CP392" s="15" t="s">
        <v>685</v>
      </c>
      <c r="CR392" s="15" t="s">
        <v>687</v>
      </c>
      <c r="CS392" s="15" t="s">
        <v>505</v>
      </c>
      <c r="CT392" s="15" t="s">
        <v>505</v>
      </c>
      <c r="CU392" s="15" t="s">
        <v>505</v>
      </c>
      <c r="CW392" s="15" t="n">
        <v>4.25</v>
      </c>
      <c r="CX392" s="15" t="s">
        <v>741</v>
      </c>
      <c r="CZ392" s="15" t="s">
        <v>778</v>
      </c>
      <c r="DA392" s="15" t="s">
        <v>505</v>
      </c>
      <c r="DB392" s="15" t="s">
        <v>505</v>
      </c>
      <c r="DC392" s="15" t="s">
        <v>505</v>
      </c>
      <c r="DE392" s="15" t="n">
        <v>4.5</v>
      </c>
      <c r="DF392" s="15" t="s">
        <v>582</v>
      </c>
      <c r="DH392" s="15" t="s">
        <v>948</v>
      </c>
      <c r="DI392" s="15" t="s">
        <v>505</v>
      </c>
      <c r="DJ392" s="15" t="s">
        <v>505</v>
      </c>
      <c r="DK392" s="15" t="s">
        <v>505</v>
      </c>
      <c r="DM392" s="15" t="n">
        <v>5.5</v>
      </c>
      <c r="DN392" s="15" t="s">
        <v>757</v>
      </c>
      <c r="DP392" s="15" t="s">
        <v>1490</v>
      </c>
      <c r="DQ392" s="15" t="s">
        <v>505</v>
      </c>
      <c r="DR392" s="15" t="s">
        <v>505</v>
      </c>
      <c r="DS392" s="15" t="s">
        <v>505</v>
      </c>
      <c r="DU392" s="15" t="n">
        <v>9.5</v>
      </c>
      <c r="DV392" s="15" t="s">
        <v>1238</v>
      </c>
      <c r="DX392" s="15" t="s">
        <v>1916</v>
      </c>
      <c r="DY392" s="15" t="s">
        <v>505</v>
      </c>
      <c r="DZ392" s="15" t="s">
        <v>505</v>
      </c>
      <c r="EA392" s="15" t="s">
        <v>505</v>
      </c>
      <c r="EC392" s="15" t="n">
        <v>4.5</v>
      </c>
      <c r="ED392" s="15" t="s">
        <v>582</v>
      </c>
      <c r="EF392" s="15" t="s">
        <v>1716</v>
      </c>
      <c r="EG392" s="15" t="s">
        <v>505</v>
      </c>
      <c r="EH392" s="15" t="s">
        <v>505</v>
      </c>
      <c r="EI392" s="15" t="s">
        <v>505</v>
      </c>
      <c r="EK392" s="15" t="n">
        <v>13</v>
      </c>
      <c r="EL392" s="15" t="s">
        <v>717</v>
      </c>
      <c r="EN392" s="15" t="s">
        <v>723</v>
      </c>
      <c r="EO392" s="15" t="s">
        <v>505</v>
      </c>
      <c r="EP392" s="15" t="s">
        <v>505</v>
      </c>
      <c r="EQ392" s="15" t="s">
        <v>505</v>
      </c>
      <c r="ES392" s="15" t="n">
        <v>13</v>
      </c>
      <c r="ET392" s="15" t="s">
        <v>717</v>
      </c>
      <c r="EV392" s="15" t="s">
        <v>723</v>
      </c>
      <c r="EW392" s="15" t="s">
        <v>505</v>
      </c>
      <c r="EX392" s="15" t="s">
        <v>505</v>
      </c>
      <c r="EY392" s="15" t="s">
        <v>505</v>
      </c>
      <c r="FA392" s="15" t="n">
        <v>40</v>
      </c>
      <c r="FB392" s="15" t="s">
        <v>550</v>
      </c>
      <c r="FD392" s="15" t="s">
        <v>723</v>
      </c>
      <c r="FE392" s="15" t="s">
        <v>505</v>
      </c>
      <c r="FF392" s="15" t="s">
        <v>505</v>
      </c>
      <c r="FG392" s="15" t="s">
        <v>508</v>
      </c>
      <c r="FH392" s="15" t="n">
        <v>3</v>
      </c>
      <c r="FI392" s="15" t="n">
        <v>1</v>
      </c>
      <c r="FJ392" s="15" t="s">
        <v>696</v>
      </c>
      <c r="FL392" s="15" t="s">
        <v>505</v>
      </c>
      <c r="FM392" s="15" t="s">
        <v>505</v>
      </c>
      <c r="FN392" s="15" t="s">
        <v>505</v>
      </c>
      <c r="FP392" s="15" t="n">
        <v>1.5</v>
      </c>
      <c r="FQ392" s="15" t="s">
        <v>618</v>
      </c>
      <c r="FS392" s="15" t="s">
        <v>505</v>
      </c>
      <c r="FT392" s="15" t="s">
        <v>505</v>
      </c>
      <c r="FU392" s="15" t="s">
        <v>505</v>
      </c>
      <c r="FW392" s="15" t="n">
        <v>2.5</v>
      </c>
      <c r="FX392" s="15" t="s">
        <v>595</v>
      </c>
      <c r="FZ392" s="15" t="s">
        <v>505</v>
      </c>
      <c r="GA392" s="15" t="s">
        <v>505</v>
      </c>
      <c r="GB392" s="15" t="s">
        <v>505</v>
      </c>
      <c r="GD392" s="15" t="n">
        <v>3</v>
      </c>
      <c r="GE392" s="15" t="s">
        <v>679</v>
      </c>
      <c r="GG392" s="15" t="s">
        <v>505</v>
      </c>
      <c r="GH392" s="15" t="s">
        <v>505</v>
      </c>
      <c r="GI392" s="15" t="s">
        <v>505</v>
      </c>
      <c r="GK392" s="15" t="n">
        <v>3.5</v>
      </c>
      <c r="GL392" s="15" t="s">
        <v>598</v>
      </c>
      <c r="GN392" s="15" t="s">
        <v>505</v>
      </c>
      <c r="GO392" s="15" t="s">
        <v>505</v>
      </c>
      <c r="GP392" s="15" t="s">
        <v>505</v>
      </c>
      <c r="GR392" s="15" t="n">
        <v>2</v>
      </c>
      <c r="GS392" s="15" t="s">
        <v>520</v>
      </c>
      <c r="GU392" s="15" t="s">
        <v>619</v>
      </c>
      <c r="GV392" s="15" t="s">
        <v>505</v>
      </c>
      <c r="GW392" s="15" t="s">
        <v>505</v>
      </c>
      <c r="GX392" s="15" t="s">
        <v>505</v>
      </c>
      <c r="GZ392" s="15" t="n">
        <v>7</v>
      </c>
      <c r="HA392" s="15" t="s">
        <v>727</v>
      </c>
      <c r="HC392" s="15" t="s">
        <v>917</v>
      </c>
      <c r="HD392" s="15" t="s">
        <v>505</v>
      </c>
      <c r="HE392" s="15" t="s">
        <v>505</v>
      </c>
      <c r="HF392" s="15" t="s">
        <v>505</v>
      </c>
      <c r="HH392" s="15" t="n">
        <v>1.25</v>
      </c>
      <c r="HI392" s="15" t="s">
        <v>564</v>
      </c>
      <c r="HK392" s="15" t="s">
        <v>1917</v>
      </c>
      <c r="HL392" s="15" t="s">
        <v>505</v>
      </c>
      <c r="HM392" s="15" t="s">
        <v>505</v>
      </c>
      <c r="HN392" s="15" t="s">
        <v>505</v>
      </c>
      <c r="HP392" s="15" t="n">
        <v>8.5</v>
      </c>
      <c r="HQ392" s="15" t="s">
        <v>681</v>
      </c>
      <c r="HS392" s="15" t="s">
        <v>1918</v>
      </c>
      <c r="HT392" s="15" t="s">
        <v>505</v>
      </c>
      <c r="HU392" s="15" t="s">
        <v>505</v>
      </c>
      <c r="HV392" s="15" t="s">
        <v>505</v>
      </c>
      <c r="HX392" s="15" t="n">
        <v>1.25</v>
      </c>
      <c r="HY392" s="15" t="s">
        <v>564</v>
      </c>
      <c r="IA392" s="15" t="s">
        <v>1917</v>
      </c>
      <c r="IB392" s="15" t="s">
        <v>505</v>
      </c>
      <c r="IC392" s="15" t="s">
        <v>505</v>
      </c>
      <c r="ID392" s="15" t="s">
        <v>505</v>
      </c>
      <c r="IF392" s="15" t="n">
        <v>6.5</v>
      </c>
      <c r="IG392" s="15" t="s">
        <v>725</v>
      </c>
      <c r="II392" s="15" t="s">
        <v>1297</v>
      </c>
      <c r="IJ392" s="15" t="s">
        <v>505</v>
      </c>
      <c r="IK392" s="15" t="s">
        <v>505</v>
      </c>
      <c r="IL392" s="15" t="s">
        <v>505</v>
      </c>
      <c r="IN392" s="15" t="n">
        <v>2</v>
      </c>
      <c r="IO392" s="15" t="s">
        <v>520</v>
      </c>
      <c r="IQ392" s="15" t="s">
        <v>723</v>
      </c>
      <c r="IR392" s="15" t="s">
        <v>505</v>
      </c>
      <c r="IS392" s="15" t="s">
        <v>505</v>
      </c>
      <c r="IT392" s="15" t="s">
        <v>505</v>
      </c>
      <c r="IV392" s="15" t="n">
        <v>3.5</v>
      </c>
      <c r="IW392" s="15" t="s">
        <v>598</v>
      </c>
      <c r="IY392" s="15" t="s">
        <v>788</v>
      </c>
      <c r="IZ392" s="15" t="s">
        <v>505</v>
      </c>
      <c r="JA392" s="15" t="s">
        <v>505</v>
      </c>
      <c r="JB392" s="15" t="s">
        <v>505</v>
      </c>
      <c r="JD392" s="15" t="n">
        <v>16</v>
      </c>
      <c r="JE392" s="15" t="s">
        <v>751</v>
      </c>
      <c r="JG392" s="15" t="s">
        <v>1919</v>
      </c>
      <c r="JH392" s="15" t="s">
        <v>505</v>
      </c>
      <c r="JI392" s="15" t="s">
        <v>505</v>
      </c>
      <c r="JJ392" s="15" t="s">
        <v>508</v>
      </c>
      <c r="JK392" s="15" t="n">
        <v>0.1</v>
      </c>
      <c r="JL392" s="15" t="n">
        <v>4.5</v>
      </c>
      <c r="JM392" s="15" t="s">
        <v>985</v>
      </c>
      <c r="JO392" s="15" t="s">
        <v>723</v>
      </c>
      <c r="JP392" s="15" t="s">
        <v>505</v>
      </c>
      <c r="JQ392" s="15" t="s">
        <v>505</v>
      </c>
      <c r="JR392" s="15" t="s">
        <v>505</v>
      </c>
      <c r="JT392" s="15" t="n">
        <v>0.75</v>
      </c>
      <c r="JU392" s="15" t="s">
        <v>1545</v>
      </c>
      <c r="JW392" s="15" t="s">
        <v>723</v>
      </c>
      <c r="KN392" s="15" t="s">
        <v>505</v>
      </c>
      <c r="KO392" s="15" t="s">
        <v>505</v>
      </c>
      <c r="KP392" s="15" t="s">
        <v>505</v>
      </c>
      <c r="KR392" s="15" t="n">
        <v>10</v>
      </c>
      <c r="KS392" s="15" t="s">
        <v>525</v>
      </c>
      <c r="KU392" s="15" t="s">
        <v>723</v>
      </c>
      <c r="KV392" s="15" t="s">
        <v>505</v>
      </c>
      <c r="KW392" s="15" t="s">
        <v>505</v>
      </c>
      <c r="KX392" s="15" t="s">
        <v>505</v>
      </c>
      <c r="KZ392" s="15" t="n">
        <v>14</v>
      </c>
      <c r="LA392" s="15" t="s">
        <v>743</v>
      </c>
      <c r="LC392" s="15" t="s">
        <v>723</v>
      </c>
      <c r="LD392" s="15" t="s">
        <v>505</v>
      </c>
      <c r="LE392" s="15" t="s">
        <v>505</v>
      </c>
      <c r="LF392" s="15" t="s">
        <v>505</v>
      </c>
      <c r="LH392" s="15" t="n">
        <v>15</v>
      </c>
      <c r="LI392" s="15" t="s">
        <v>546</v>
      </c>
      <c r="LK392" s="15" t="s">
        <v>723</v>
      </c>
      <c r="LL392" s="15" t="s">
        <v>505</v>
      </c>
      <c r="LM392" s="15" t="s">
        <v>505</v>
      </c>
      <c r="LN392" s="15" t="s">
        <v>505</v>
      </c>
      <c r="LP392" s="15" t="n">
        <v>10</v>
      </c>
      <c r="LQ392" s="15" t="s">
        <v>525</v>
      </c>
      <c r="LS392" s="15" t="s">
        <v>723</v>
      </c>
      <c r="LT392" s="15" t="s">
        <v>505</v>
      </c>
      <c r="LU392" s="15" t="s">
        <v>505</v>
      </c>
      <c r="LV392" s="15" t="s">
        <v>505</v>
      </c>
      <c r="LX392" s="15" t="n">
        <v>11</v>
      </c>
      <c r="LY392" s="15" t="s">
        <v>690</v>
      </c>
      <c r="MA392" s="15" t="s">
        <v>723</v>
      </c>
      <c r="MB392" s="15" t="s">
        <v>505</v>
      </c>
      <c r="MC392" s="15" t="s">
        <v>505</v>
      </c>
      <c r="MD392" s="15" t="s">
        <v>505</v>
      </c>
      <c r="MF392" s="15" t="n">
        <v>2</v>
      </c>
      <c r="MG392" s="15" t="s">
        <v>734</v>
      </c>
      <c r="MI392" s="15" t="s">
        <v>1920</v>
      </c>
      <c r="NH392" s="15" t="s">
        <v>1921</v>
      </c>
      <c r="NI392" s="15" t="s">
        <v>1922</v>
      </c>
      <c r="NJ392" s="15" t="n">
        <v>0</v>
      </c>
      <c r="NK392" s="15" t="n">
        <v>0</v>
      </c>
      <c r="NL392" s="15" t="n">
        <v>0</v>
      </c>
      <c r="NM392" s="15" t="n">
        <v>0</v>
      </c>
      <c r="NN392" s="15" t="n">
        <v>0</v>
      </c>
      <c r="NO392" s="15" t="n">
        <v>0</v>
      </c>
      <c r="NP392" s="15" t="n">
        <v>0</v>
      </c>
      <c r="NQ392" s="15" t="n">
        <v>0</v>
      </c>
      <c r="NR392" s="15" t="n">
        <v>0</v>
      </c>
      <c r="NS392" s="15" t="n">
        <v>0</v>
      </c>
      <c r="NT392" s="15" t="n">
        <v>0</v>
      </c>
      <c r="NU392" s="15" t="n">
        <v>0</v>
      </c>
      <c r="NV392" s="15" t="n">
        <v>0</v>
      </c>
      <c r="NW392" s="15" t="n">
        <v>0</v>
      </c>
      <c r="NX392" s="15" t="n">
        <v>1</v>
      </c>
      <c r="NY392" s="15" t="n">
        <v>0</v>
      </c>
      <c r="NZ392" s="15" t="n">
        <v>1</v>
      </c>
      <c r="OA392" s="15" t="n">
        <v>1</v>
      </c>
      <c r="OB392" s="15" t="n">
        <v>1</v>
      </c>
      <c r="OC392" s="15" t="n">
        <v>0</v>
      </c>
      <c r="OD392" s="15" t="n">
        <v>1</v>
      </c>
      <c r="OE392" s="15" t="n">
        <v>1</v>
      </c>
      <c r="OF392" s="15" t="n">
        <v>0</v>
      </c>
      <c r="OG392" s="15" t="n">
        <v>1</v>
      </c>
      <c r="OH392" s="15" t="n">
        <v>0</v>
      </c>
      <c r="OI392" s="15" t="n">
        <v>0</v>
      </c>
      <c r="OJ392" s="15" t="n">
        <v>0</v>
      </c>
      <c r="OK392" s="15" t="n">
        <v>0</v>
      </c>
      <c r="OL392" s="15" t="n">
        <v>0</v>
      </c>
      <c r="OM392" s="15" t="n">
        <v>0</v>
      </c>
      <c r="ON392" s="15" t="n">
        <v>0</v>
      </c>
      <c r="OO392" s="15" t="n">
        <v>0</v>
      </c>
      <c r="OP392" s="15" t="n">
        <v>0</v>
      </c>
      <c r="OQ392" s="15" t="n">
        <v>0</v>
      </c>
      <c r="OR392" s="15" t="n">
        <v>0</v>
      </c>
      <c r="OS392" s="15" t="n">
        <v>0</v>
      </c>
      <c r="OT392" s="15" t="s">
        <v>1923</v>
      </c>
      <c r="OU392" s="15" t="s">
        <v>510</v>
      </c>
      <c r="QH392" s="15" t="s">
        <v>511</v>
      </c>
      <c r="QI392" s="15" t="n">
        <v>344489700</v>
      </c>
      <c r="QJ392" s="15" t="s">
        <v>1924</v>
      </c>
      <c r="QK392" s="15" t="n">
        <v>44840.447650463</v>
      </c>
      <c r="QN392" s="15" t="s">
        <v>513</v>
      </c>
      <c r="QQ392" s="15" t="n">
        <v>391</v>
      </c>
    </row>
    <row r="393" customFormat="false" ht="13.8" hidden="false" customHeight="false" outlineLevel="0" collapsed="false">
      <c r="A393" s="16" t="n">
        <v>44839.972835081</v>
      </c>
      <c r="B393" s="16" t="n">
        <v>44839.9779061574</v>
      </c>
      <c r="C393" s="16" t="n">
        <v>44839</v>
      </c>
      <c r="D393" s="15" t="s">
        <v>553</v>
      </c>
      <c r="G393" s="16" t="n">
        <v>44838</v>
      </c>
      <c r="H393" s="15" t="s">
        <v>554</v>
      </c>
      <c r="I393" s="15" t="s">
        <v>710</v>
      </c>
      <c r="J393" s="15" t="s">
        <v>1911</v>
      </c>
      <c r="K393" s="15" t="s">
        <v>1912</v>
      </c>
      <c r="L393" s="15" t="s">
        <v>601</v>
      </c>
      <c r="Q393" s="15" t="s">
        <v>505</v>
      </c>
      <c r="R393" s="15" t="s">
        <v>505</v>
      </c>
      <c r="S393" s="15" t="s">
        <v>505</v>
      </c>
      <c r="U393" s="15" t="n">
        <v>1</v>
      </c>
      <c r="V393" s="15" t="s">
        <v>602</v>
      </c>
      <c r="X393" s="15" t="s">
        <v>1913</v>
      </c>
      <c r="Y393" s="15" t="s">
        <v>505</v>
      </c>
      <c r="Z393" s="15" t="s">
        <v>505</v>
      </c>
      <c r="AA393" s="15" t="s">
        <v>505</v>
      </c>
      <c r="AC393" s="15" t="n">
        <v>3.5</v>
      </c>
      <c r="AD393" s="15" t="s">
        <v>598</v>
      </c>
      <c r="AF393" s="15" t="s">
        <v>1913</v>
      </c>
      <c r="AG393" s="15" t="s">
        <v>505</v>
      </c>
      <c r="AH393" s="15" t="s">
        <v>505</v>
      </c>
      <c r="AI393" s="15" t="s">
        <v>505</v>
      </c>
      <c r="AK393" s="15" t="n">
        <v>3.25</v>
      </c>
      <c r="AL393" s="15" t="s">
        <v>740</v>
      </c>
      <c r="AN393" s="15" t="s">
        <v>771</v>
      </c>
      <c r="AO393" s="15" t="s">
        <v>505</v>
      </c>
      <c r="AP393" s="15" t="s">
        <v>505</v>
      </c>
      <c r="AQ393" s="15" t="s">
        <v>505</v>
      </c>
      <c r="AS393" s="15" t="n">
        <v>4.5</v>
      </c>
      <c r="AT393" s="15" t="s">
        <v>582</v>
      </c>
      <c r="AV393" s="15" t="s">
        <v>1925</v>
      </c>
      <c r="AW393" s="15" t="s">
        <v>505</v>
      </c>
      <c r="AX393" s="15" t="s">
        <v>505</v>
      </c>
      <c r="AY393" s="15" t="s">
        <v>505</v>
      </c>
      <c r="BA393" s="15" t="n">
        <v>2</v>
      </c>
      <c r="BB393" s="15" t="s">
        <v>520</v>
      </c>
      <c r="BD393" s="15" t="s">
        <v>1915</v>
      </c>
      <c r="BE393" s="15" t="s">
        <v>505</v>
      </c>
      <c r="BF393" s="15" t="s">
        <v>505</v>
      </c>
      <c r="BG393" s="15" t="s">
        <v>505</v>
      </c>
      <c r="BI393" s="15" t="n">
        <v>6</v>
      </c>
      <c r="BJ393" s="15" t="s">
        <v>613</v>
      </c>
      <c r="BL393" s="15" t="s">
        <v>946</v>
      </c>
      <c r="BM393" s="15" t="s">
        <v>505</v>
      </c>
      <c r="BN393" s="15" t="s">
        <v>505</v>
      </c>
      <c r="BO393" s="15" t="s">
        <v>505</v>
      </c>
      <c r="BQ393" s="15" t="n">
        <v>3.5</v>
      </c>
      <c r="BR393" s="15" t="s">
        <v>598</v>
      </c>
      <c r="BT393" s="15" t="s">
        <v>1926</v>
      </c>
      <c r="BU393" s="15" t="s">
        <v>505</v>
      </c>
      <c r="BV393" s="15" t="s">
        <v>505</v>
      </c>
      <c r="BW393" s="15" t="s">
        <v>505</v>
      </c>
      <c r="BY393" s="15" t="n">
        <v>3</v>
      </c>
      <c r="BZ393" s="15" t="s">
        <v>679</v>
      </c>
      <c r="CB393" s="15" t="s">
        <v>947</v>
      </c>
      <c r="CC393" s="15" t="s">
        <v>505</v>
      </c>
      <c r="CD393" s="15" t="s">
        <v>505</v>
      </c>
      <c r="CE393" s="15" t="s">
        <v>505</v>
      </c>
      <c r="CG393" s="15" t="n">
        <v>3.5</v>
      </c>
      <c r="CH393" s="15" t="s">
        <v>598</v>
      </c>
      <c r="CJ393" s="15" t="s">
        <v>947</v>
      </c>
      <c r="CK393" s="15" t="s">
        <v>505</v>
      </c>
      <c r="CL393" s="15" t="s">
        <v>505</v>
      </c>
      <c r="CM393" s="15" t="s">
        <v>505</v>
      </c>
      <c r="CO393" s="15" t="n">
        <v>2.5</v>
      </c>
      <c r="CP393" s="15" t="s">
        <v>595</v>
      </c>
      <c r="CR393" s="15" t="s">
        <v>1927</v>
      </c>
      <c r="CS393" s="15" t="s">
        <v>505</v>
      </c>
      <c r="CT393" s="15" t="s">
        <v>505</v>
      </c>
      <c r="CU393" s="15" t="s">
        <v>505</v>
      </c>
      <c r="CW393" s="15" t="n">
        <v>3.75</v>
      </c>
      <c r="CX393" s="15" t="s">
        <v>724</v>
      </c>
      <c r="CZ393" s="15" t="s">
        <v>687</v>
      </c>
      <c r="DA393" s="15" t="s">
        <v>505</v>
      </c>
      <c r="DB393" s="15" t="s">
        <v>505</v>
      </c>
      <c r="DC393" s="15" t="s">
        <v>505</v>
      </c>
      <c r="DE393" s="15" t="n">
        <v>4.5</v>
      </c>
      <c r="DF393" s="15" t="s">
        <v>582</v>
      </c>
      <c r="DH393" s="15" t="s">
        <v>1916</v>
      </c>
      <c r="DI393" s="15" t="s">
        <v>505</v>
      </c>
      <c r="DJ393" s="15" t="s">
        <v>505</v>
      </c>
      <c r="DK393" s="15" t="s">
        <v>505</v>
      </c>
      <c r="DM393" s="15" t="n">
        <v>7</v>
      </c>
      <c r="DN393" s="15" t="s">
        <v>727</v>
      </c>
      <c r="DP393" s="15" t="s">
        <v>1928</v>
      </c>
      <c r="DQ393" s="15" t="s">
        <v>505</v>
      </c>
      <c r="DR393" s="15" t="s">
        <v>505</v>
      </c>
      <c r="DS393" s="15" t="s">
        <v>505</v>
      </c>
      <c r="DU393" s="15" t="n">
        <v>9.5</v>
      </c>
      <c r="DV393" s="15" t="s">
        <v>1238</v>
      </c>
      <c r="DX393" s="15" t="s">
        <v>1929</v>
      </c>
      <c r="DY393" s="15" t="s">
        <v>505</v>
      </c>
      <c r="DZ393" s="15" t="s">
        <v>505</v>
      </c>
      <c r="EA393" s="15" t="s">
        <v>505</v>
      </c>
      <c r="EC393" s="15" t="n">
        <v>4</v>
      </c>
      <c r="ED393" s="15" t="s">
        <v>521</v>
      </c>
      <c r="EF393" s="15" t="s">
        <v>1930</v>
      </c>
      <c r="EG393" s="15" t="s">
        <v>505</v>
      </c>
      <c r="EH393" s="15" t="s">
        <v>505</v>
      </c>
      <c r="EI393" s="15" t="s">
        <v>505</v>
      </c>
      <c r="EK393" s="15" t="n">
        <v>12.5</v>
      </c>
      <c r="EL393" s="15" t="s">
        <v>694</v>
      </c>
      <c r="EN393" s="15" t="s">
        <v>723</v>
      </c>
      <c r="EO393" s="15" t="s">
        <v>505</v>
      </c>
      <c r="EP393" s="15" t="s">
        <v>505</v>
      </c>
      <c r="EQ393" s="15" t="s">
        <v>505</v>
      </c>
      <c r="ES393" s="15" t="n">
        <v>13</v>
      </c>
      <c r="ET393" s="15" t="s">
        <v>717</v>
      </c>
      <c r="EV393" s="15" t="s">
        <v>723</v>
      </c>
      <c r="EW393" s="15" t="s">
        <v>505</v>
      </c>
      <c r="EX393" s="15" t="s">
        <v>505</v>
      </c>
      <c r="EY393" s="15" t="s">
        <v>505</v>
      </c>
      <c r="FA393" s="15" t="n">
        <v>41</v>
      </c>
      <c r="FB393" s="15" t="s">
        <v>1931</v>
      </c>
      <c r="FD393" s="15" t="s">
        <v>723</v>
      </c>
      <c r="FE393" s="15" t="s">
        <v>505</v>
      </c>
      <c r="FF393" s="15" t="s">
        <v>505</v>
      </c>
      <c r="FG393" s="15" t="s">
        <v>508</v>
      </c>
      <c r="FH393" s="15" t="n">
        <v>3</v>
      </c>
      <c r="FI393" s="15" t="n">
        <v>1</v>
      </c>
      <c r="FJ393" s="15" t="s">
        <v>696</v>
      </c>
      <c r="FL393" s="15" t="s">
        <v>505</v>
      </c>
      <c r="FM393" s="15" t="s">
        <v>505</v>
      </c>
      <c r="FN393" s="15" t="s">
        <v>505</v>
      </c>
      <c r="FP393" s="15" t="n">
        <v>1.5</v>
      </c>
      <c r="FQ393" s="15" t="s">
        <v>618</v>
      </c>
      <c r="FS393" s="15" t="s">
        <v>505</v>
      </c>
      <c r="FT393" s="15" t="s">
        <v>505</v>
      </c>
      <c r="FU393" s="15" t="s">
        <v>505</v>
      </c>
      <c r="FW393" s="15" t="n">
        <v>2</v>
      </c>
      <c r="FX393" s="15" t="s">
        <v>520</v>
      </c>
      <c r="FZ393" s="15" t="s">
        <v>505</v>
      </c>
      <c r="GA393" s="15" t="s">
        <v>505</v>
      </c>
      <c r="GB393" s="15" t="s">
        <v>505</v>
      </c>
      <c r="GD393" s="15" t="n">
        <v>3.5</v>
      </c>
      <c r="GE393" s="15" t="s">
        <v>598</v>
      </c>
      <c r="GG393" s="15" t="s">
        <v>505</v>
      </c>
      <c r="GH393" s="15" t="s">
        <v>505</v>
      </c>
      <c r="GI393" s="15" t="s">
        <v>505</v>
      </c>
      <c r="GK393" s="15" t="n">
        <v>3</v>
      </c>
      <c r="GL393" s="15" t="s">
        <v>679</v>
      </c>
      <c r="GN393" s="15" t="s">
        <v>505</v>
      </c>
      <c r="GO393" s="15" t="s">
        <v>505</v>
      </c>
      <c r="GP393" s="15" t="s">
        <v>505</v>
      </c>
      <c r="GR393" s="15" t="n">
        <v>2</v>
      </c>
      <c r="GS393" s="15" t="s">
        <v>520</v>
      </c>
      <c r="GU393" s="15" t="s">
        <v>619</v>
      </c>
      <c r="GV393" s="15" t="s">
        <v>505</v>
      </c>
      <c r="GW393" s="15" t="s">
        <v>505</v>
      </c>
      <c r="GX393" s="15" t="s">
        <v>505</v>
      </c>
      <c r="GZ393" s="15" t="n">
        <v>7</v>
      </c>
      <c r="HA393" s="15" t="s">
        <v>727</v>
      </c>
      <c r="HC393" s="15" t="s">
        <v>1932</v>
      </c>
      <c r="HD393" s="15" t="s">
        <v>505</v>
      </c>
      <c r="HE393" s="15" t="s">
        <v>505</v>
      </c>
      <c r="HF393" s="15" t="s">
        <v>505</v>
      </c>
      <c r="HH393" s="15" t="n">
        <v>1.25</v>
      </c>
      <c r="HI393" s="15" t="s">
        <v>564</v>
      </c>
      <c r="HK393" s="15" t="s">
        <v>1917</v>
      </c>
      <c r="HL393" s="15" t="s">
        <v>505</v>
      </c>
      <c r="HM393" s="15" t="s">
        <v>505</v>
      </c>
      <c r="HN393" s="15" t="s">
        <v>505</v>
      </c>
      <c r="HP393" s="15" t="n">
        <v>10.5</v>
      </c>
      <c r="HQ393" s="15" t="s">
        <v>749</v>
      </c>
      <c r="HS393" s="15" t="s">
        <v>1933</v>
      </c>
      <c r="HT393" s="15" t="s">
        <v>505</v>
      </c>
      <c r="HU393" s="15" t="s">
        <v>505</v>
      </c>
      <c r="HV393" s="15" t="s">
        <v>505</v>
      </c>
      <c r="HX393" s="15" t="n">
        <v>1.25</v>
      </c>
      <c r="HY393" s="15" t="s">
        <v>564</v>
      </c>
      <c r="IA393" s="15" t="s">
        <v>1917</v>
      </c>
      <c r="IB393" s="15" t="s">
        <v>505</v>
      </c>
      <c r="IC393" s="15" t="s">
        <v>505</v>
      </c>
      <c r="ID393" s="15" t="s">
        <v>505</v>
      </c>
      <c r="IF393" s="15" t="n">
        <v>5</v>
      </c>
      <c r="IG393" s="15" t="s">
        <v>524</v>
      </c>
      <c r="II393" s="15" t="s">
        <v>1934</v>
      </c>
      <c r="IJ393" s="15" t="s">
        <v>505</v>
      </c>
      <c r="IK393" s="15" t="s">
        <v>505</v>
      </c>
      <c r="IL393" s="15" t="s">
        <v>505</v>
      </c>
      <c r="IN393" s="15" t="n">
        <v>2</v>
      </c>
      <c r="IO393" s="15" t="s">
        <v>520</v>
      </c>
      <c r="IQ393" s="15" t="s">
        <v>723</v>
      </c>
      <c r="IR393" s="15" t="s">
        <v>505</v>
      </c>
      <c r="IS393" s="15" t="s">
        <v>505</v>
      </c>
      <c r="IT393" s="15" t="s">
        <v>505</v>
      </c>
      <c r="IV393" s="15" t="n">
        <v>4</v>
      </c>
      <c r="IW393" s="15" t="s">
        <v>521</v>
      </c>
      <c r="IY393" s="15" t="s">
        <v>862</v>
      </c>
      <c r="IZ393" s="15" t="s">
        <v>505</v>
      </c>
      <c r="JA393" s="15" t="s">
        <v>505</v>
      </c>
      <c r="JB393" s="15" t="s">
        <v>505</v>
      </c>
      <c r="JD393" s="15" t="n">
        <v>18</v>
      </c>
      <c r="JE393" s="15" t="s">
        <v>584</v>
      </c>
      <c r="JG393" s="15" t="s">
        <v>965</v>
      </c>
      <c r="JH393" s="15" t="s">
        <v>505</v>
      </c>
      <c r="JI393" s="15" t="s">
        <v>505</v>
      </c>
      <c r="JJ393" s="15" t="s">
        <v>508</v>
      </c>
      <c r="JK393" s="15" t="n">
        <v>0.1</v>
      </c>
      <c r="JL393" s="15" t="n">
        <v>4.5</v>
      </c>
      <c r="JM393" s="15" t="s">
        <v>985</v>
      </c>
      <c r="JO393" s="15" t="s">
        <v>723</v>
      </c>
      <c r="JP393" s="15" t="s">
        <v>505</v>
      </c>
      <c r="JQ393" s="15" t="s">
        <v>505</v>
      </c>
      <c r="JR393" s="15" t="s">
        <v>505</v>
      </c>
      <c r="JT393" s="15" t="n">
        <v>0.75</v>
      </c>
      <c r="JU393" s="15" t="s">
        <v>1545</v>
      </c>
      <c r="JW393" s="15" t="s">
        <v>723</v>
      </c>
      <c r="KN393" s="15" t="s">
        <v>505</v>
      </c>
      <c r="KO393" s="15" t="s">
        <v>505</v>
      </c>
      <c r="KP393" s="15" t="s">
        <v>505</v>
      </c>
      <c r="KR393" s="15" t="n">
        <v>11</v>
      </c>
      <c r="KS393" s="15" t="s">
        <v>690</v>
      </c>
      <c r="KU393" s="15" t="s">
        <v>723</v>
      </c>
      <c r="KV393" s="15" t="s">
        <v>505</v>
      </c>
      <c r="KW393" s="15" t="s">
        <v>505</v>
      </c>
      <c r="KX393" s="15" t="s">
        <v>505</v>
      </c>
      <c r="KZ393" s="15" t="n">
        <v>15</v>
      </c>
      <c r="LA393" s="15" t="s">
        <v>546</v>
      </c>
      <c r="LC393" s="15" t="s">
        <v>723</v>
      </c>
      <c r="LD393" s="15" t="s">
        <v>505</v>
      </c>
      <c r="LE393" s="15" t="s">
        <v>505</v>
      </c>
      <c r="LF393" s="15" t="s">
        <v>505</v>
      </c>
      <c r="LH393" s="15" t="n">
        <v>15</v>
      </c>
      <c r="LI393" s="15" t="s">
        <v>546</v>
      </c>
      <c r="LK393" s="15" t="s">
        <v>723</v>
      </c>
      <c r="LL393" s="15" t="s">
        <v>505</v>
      </c>
      <c r="LM393" s="15" t="s">
        <v>505</v>
      </c>
      <c r="LN393" s="15" t="s">
        <v>505</v>
      </c>
      <c r="LP393" s="15" t="n">
        <v>10</v>
      </c>
      <c r="LQ393" s="15" t="s">
        <v>525</v>
      </c>
      <c r="LS393" s="15" t="s">
        <v>723</v>
      </c>
      <c r="LT393" s="15" t="s">
        <v>505</v>
      </c>
      <c r="LU393" s="15" t="s">
        <v>505</v>
      </c>
      <c r="LV393" s="15" t="s">
        <v>505</v>
      </c>
      <c r="LX393" s="15" t="n">
        <v>10</v>
      </c>
      <c r="LY393" s="15" t="s">
        <v>525</v>
      </c>
      <c r="MA393" s="15" t="s">
        <v>723</v>
      </c>
      <c r="MB393" s="15" t="s">
        <v>505</v>
      </c>
      <c r="MC393" s="15" t="s">
        <v>505</v>
      </c>
      <c r="MD393" s="15" t="s">
        <v>505</v>
      </c>
      <c r="MF393" s="15" t="n">
        <v>2</v>
      </c>
      <c r="MG393" s="15" t="s">
        <v>734</v>
      </c>
      <c r="MI393" s="15" t="s">
        <v>1920</v>
      </c>
      <c r="NH393" s="15" t="s">
        <v>1921</v>
      </c>
      <c r="NI393" s="15" t="s">
        <v>1935</v>
      </c>
      <c r="NJ393" s="15" t="n">
        <v>0</v>
      </c>
      <c r="NK393" s="15" t="n">
        <v>0</v>
      </c>
      <c r="NL393" s="15" t="n">
        <v>0</v>
      </c>
      <c r="NM393" s="15" t="n">
        <v>0</v>
      </c>
      <c r="NN393" s="15" t="n">
        <v>0</v>
      </c>
      <c r="NO393" s="15" t="n">
        <v>0</v>
      </c>
      <c r="NP393" s="15" t="n">
        <v>0</v>
      </c>
      <c r="NQ393" s="15" t="n">
        <v>0</v>
      </c>
      <c r="NR393" s="15" t="n">
        <v>0</v>
      </c>
      <c r="NS393" s="15" t="n">
        <v>0</v>
      </c>
      <c r="NT393" s="15" t="n">
        <v>0</v>
      </c>
      <c r="NU393" s="15" t="n">
        <v>0</v>
      </c>
      <c r="NV393" s="15" t="n">
        <v>0</v>
      </c>
      <c r="NW393" s="15" t="n">
        <v>0</v>
      </c>
      <c r="NX393" s="15" t="n">
        <v>1</v>
      </c>
      <c r="NY393" s="15" t="n">
        <v>0</v>
      </c>
      <c r="NZ393" s="15" t="n">
        <v>0</v>
      </c>
      <c r="OA393" s="15" t="n">
        <v>1</v>
      </c>
      <c r="OB393" s="15" t="n">
        <v>1</v>
      </c>
      <c r="OC393" s="15" t="n">
        <v>0</v>
      </c>
      <c r="OD393" s="15" t="n">
        <v>1</v>
      </c>
      <c r="OE393" s="15" t="n">
        <v>1</v>
      </c>
      <c r="OF393" s="15" t="n">
        <v>0</v>
      </c>
      <c r="OG393" s="15" t="n">
        <v>1</v>
      </c>
      <c r="OH393" s="15" t="n">
        <v>0</v>
      </c>
      <c r="OI393" s="15" t="n">
        <v>0</v>
      </c>
      <c r="OJ393" s="15" t="n">
        <v>0</v>
      </c>
      <c r="OK393" s="15" t="n">
        <v>0</v>
      </c>
      <c r="OL393" s="15" t="n">
        <v>0</v>
      </c>
      <c r="OM393" s="15" t="n">
        <v>0</v>
      </c>
      <c r="ON393" s="15" t="n">
        <v>0</v>
      </c>
      <c r="OO393" s="15" t="n">
        <v>0</v>
      </c>
      <c r="OP393" s="15" t="n">
        <v>0</v>
      </c>
      <c r="OQ393" s="15" t="n">
        <v>0</v>
      </c>
      <c r="OR393" s="15" t="n">
        <v>0</v>
      </c>
      <c r="OS393" s="15" t="n">
        <v>0</v>
      </c>
      <c r="OT393" s="15" t="s">
        <v>1923</v>
      </c>
      <c r="OU393" s="15" t="s">
        <v>510</v>
      </c>
      <c r="QH393" s="15" t="s">
        <v>511</v>
      </c>
      <c r="QI393" s="15" t="n">
        <v>344489705</v>
      </c>
      <c r="QJ393" s="15" t="s">
        <v>1936</v>
      </c>
      <c r="QK393" s="15" t="n">
        <v>44840.447662037</v>
      </c>
      <c r="QN393" s="15" t="s">
        <v>513</v>
      </c>
      <c r="QQ393" s="15" t="n">
        <v>392</v>
      </c>
    </row>
    <row r="394" customFormat="false" ht="13.8" hidden="false" customHeight="false" outlineLevel="0" collapsed="false">
      <c r="A394" s="16" t="n">
        <v>44839.9780143403</v>
      </c>
      <c r="B394" s="16" t="n">
        <v>44839.982581088</v>
      </c>
      <c r="C394" s="16" t="n">
        <v>44839</v>
      </c>
      <c r="D394" s="15" t="s">
        <v>553</v>
      </c>
      <c r="G394" s="16" t="n">
        <v>44838</v>
      </c>
      <c r="H394" s="15" t="s">
        <v>554</v>
      </c>
      <c r="I394" s="15" t="s">
        <v>710</v>
      </c>
      <c r="J394" s="15" t="s">
        <v>1911</v>
      </c>
      <c r="K394" s="15" t="s">
        <v>1912</v>
      </c>
      <c r="L394" s="15" t="s">
        <v>601</v>
      </c>
      <c r="Q394" s="15" t="s">
        <v>505</v>
      </c>
      <c r="R394" s="15" t="s">
        <v>505</v>
      </c>
      <c r="S394" s="15" t="s">
        <v>505</v>
      </c>
      <c r="U394" s="15" t="n">
        <v>1</v>
      </c>
      <c r="V394" s="15" t="s">
        <v>602</v>
      </c>
      <c r="X394" s="15" t="s">
        <v>1913</v>
      </c>
      <c r="Y394" s="15" t="s">
        <v>505</v>
      </c>
      <c r="Z394" s="15" t="s">
        <v>505</v>
      </c>
      <c r="AA394" s="15" t="s">
        <v>505</v>
      </c>
      <c r="AC394" s="15" t="n">
        <v>3.75</v>
      </c>
      <c r="AD394" s="15" t="s">
        <v>724</v>
      </c>
      <c r="AF394" s="15" t="s">
        <v>1937</v>
      </c>
      <c r="AG394" s="15" t="s">
        <v>505</v>
      </c>
      <c r="AH394" s="15" t="s">
        <v>505</v>
      </c>
      <c r="AI394" s="15" t="s">
        <v>505</v>
      </c>
      <c r="AK394" s="15" t="n">
        <v>3.5</v>
      </c>
      <c r="AL394" s="15" t="s">
        <v>598</v>
      </c>
      <c r="AN394" s="15" t="s">
        <v>1041</v>
      </c>
      <c r="AO394" s="15" t="s">
        <v>505</v>
      </c>
      <c r="AP394" s="15" t="s">
        <v>505</v>
      </c>
      <c r="AQ394" s="15" t="s">
        <v>505</v>
      </c>
      <c r="AS394" s="15" t="n">
        <v>4.25</v>
      </c>
      <c r="AT394" s="15" t="s">
        <v>741</v>
      </c>
      <c r="AV394" s="15" t="s">
        <v>1938</v>
      </c>
      <c r="AW394" s="15" t="s">
        <v>505</v>
      </c>
      <c r="AX394" s="15" t="s">
        <v>505</v>
      </c>
      <c r="AY394" s="15" t="s">
        <v>505</v>
      </c>
      <c r="BA394" s="15" t="n">
        <v>2</v>
      </c>
      <c r="BB394" s="15" t="s">
        <v>520</v>
      </c>
      <c r="BD394" s="15" t="s">
        <v>1939</v>
      </c>
      <c r="BE394" s="15" t="s">
        <v>505</v>
      </c>
      <c r="BF394" s="15" t="s">
        <v>505</v>
      </c>
      <c r="BG394" s="15" t="s">
        <v>505</v>
      </c>
      <c r="BI394" s="15" t="n">
        <v>5.5</v>
      </c>
      <c r="BJ394" s="15" t="s">
        <v>757</v>
      </c>
      <c r="BL394" s="15" t="s">
        <v>775</v>
      </c>
      <c r="BM394" s="15" t="s">
        <v>505</v>
      </c>
      <c r="BN394" s="15" t="s">
        <v>505</v>
      </c>
      <c r="BO394" s="15" t="s">
        <v>505</v>
      </c>
      <c r="BQ394" s="15" t="n">
        <v>3.5</v>
      </c>
      <c r="BR394" s="15" t="s">
        <v>598</v>
      </c>
      <c r="BT394" s="15" t="s">
        <v>826</v>
      </c>
      <c r="BU394" s="15" t="s">
        <v>505</v>
      </c>
      <c r="BV394" s="15" t="s">
        <v>505</v>
      </c>
      <c r="BW394" s="15" t="s">
        <v>505</v>
      </c>
      <c r="BY394" s="15" t="n">
        <v>3</v>
      </c>
      <c r="BZ394" s="15" t="s">
        <v>679</v>
      </c>
      <c r="CB394" s="15" t="s">
        <v>947</v>
      </c>
      <c r="CC394" s="15" t="s">
        <v>505</v>
      </c>
      <c r="CD394" s="15" t="s">
        <v>505</v>
      </c>
      <c r="CE394" s="15" t="s">
        <v>505</v>
      </c>
      <c r="CG394" s="15" t="n">
        <v>3</v>
      </c>
      <c r="CH394" s="15" t="s">
        <v>679</v>
      </c>
      <c r="CJ394" s="15" t="s">
        <v>947</v>
      </c>
      <c r="CK394" s="15" t="s">
        <v>505</v>
      </c>
      <c r="CL394" s="15" t="s">
        <v>505</v>
      </c>
      <c r="CM394" s="15" t="s">
        <v>505</v>
      </c>
      <c r="CO394" s="15" t="n">
        <v>2.5</v>
      </c>
      <c r="CP394" s="15" t="s">
        <v>595</v>
      </c>
      <c r="CR394" s="15" t="s">
        <v>1940</v>
      </c>
      <c r="CS394" s="15" t="s">
        <v>505</v>
      </c>
      <c r="CT394" s="15" t="s">
        <v>505</v>
      </c>
      <c r="CU394" s="15" t="s">
        <v>505</v>
      </c>
      <c r="CW394" s="15" t="n">
        <v>4.25</v>
      </c>
      <c r="CX394" s="15" t="s">
        <v>741</v>
      </c>
      <c r="CZ394" s="15" t="s">
        <v>1941</v>
      </c>
      <c r="DA394" s="15" t="s">
        <v>505</v>
      </c>
      <c r="DB394" s="15" t="s">
        <v>505</v>
      </c>
      <c r="DC394" s="15" t="s">
        <v>505</v>
      </c>
      <c r="DE394" s="15" t="n">
        <v>5</v>
      </c>
      <c r="DF394" s="15" t="s">
        <v>524</v>
      </c>
      <c r="DH394" s="15" t="s">
        <v>1942</v>
      </c>
      <c r="DI394" s="15" t="s">
        <v>505</v>
      </c>
      <c r="DJ394" s="15" t="s">
        <v>505</v>
      </c>
      <c r="DK394" s="15" t="s">
        <v>505</v>
      </c>
      <c r="DM394" s="15" t="n">
        <v>7</v>
      </c>
      <c r="DN394" s="15" t="s">
        <v>727</v>
      </c>
      <c r="DP394" s="15" t="s">
        <v>1928</v>
      </c>
      <c r="DQ394" s="15" t="s">
        <v>505</v>
      </c>
      <c r="DR394" s="15" t="s">
        <v>505</v>
      </c>
      <c r="DS394" s="15" t="s">
        <v>505</v>
      </c>
      <c r="DU394" s="15" t="n">
        <v>9.75</v>
      </c>
      <c r="DV394" s="15" t="s">
        <v>1726</v>
      </c>
      <c r="DX394" s="15" t="s">
        <v>1916</v>
      </c>
      <c r="DY394" s="15" t="s">
        <v>505</v>
      </c>
      <c r="DZ394" s="15" t="s">
        <v>505</v>
      </c>
      <c r="EA394" s="15" t="s">
        <v>505</v>
      </c>
      <c r="EC394" s="15" t="n">
        <v>4</v>
      </c>
      <c r="ED394" s="15" t="s">
        <v>521</v>
      </c>
      <c r="EF394" s="15" t="s">
        <v>1943</v>
      </c>
      <c r="EG394" s="15" t="s">
        <v>505</v>
      </c>
      <c r="EH394" s="15" t="s">
        <v>505</v>
      </c>
      <c r="EI394" s="15" t="s">
        <v>505</v>
      </c>
      <c r="EK394" s="15" t="n">
        <v>13</v>
      </c>
      <c r="EL394" s="15" t="s">
        <v>717</v>
      </c>
      <c r="EN394" s="15" t="s">
        <v>723</v>
      </c>
      <c r="EO394" s="15" t="s">
        <v>505</v>
      </c>
      <c r="EP394" s="15" t="s">
        <v>505</v>
      </c>
      <c r="EQ394" s="15" t="s">
        <v>505</v>
      </c>
      <c r="ES394" s="15" t="n">
        <v>12.75</v>
      </c>
      <c r="ET394" s="15" t="s">
        <v>1944</v>
      </c>
      <c r="EV394" s="15" t="s">
        <v>723</v>
      </c>
      <c r="EW394" s="15" t="s">
        <v>505</v>
      </c>
      <c r="EX394" s="15" t="s">
        <v>505</v>
      </c>
      <c r="EY394" s="15" t="s">
        <v>505</v>
      </c>
      <c r="FA394" s="15" t="n">
        <v>41</v>
      </c>
      <c r="FB394" s="15" t="s">
        <v>1931</v>
      </c>
      <c r="FD394" s="15" t="s">
        <v>723</v>
      </c>
      <c r="FE394" s="15" t="s">
        <v>505</v>
      </c>
      <c r="FF394" s="15" t="s">
        <v>505</v>
      </c>
      <c r="FG394" s="15" t="s">
        <v>508</v>
      </c>
      <c r="FH394" s="15" t="n">
        <v>3</v>
      </c>
      <c r="FI394" s="15" t="n">
        <v>1</v>
      </c>
      <c r="FJ394" s="15" t="s">
        <v>696</v>
      </c>
      <c r="FL394" s="15" t="s">
        <v>505</v>
      </c>
      <c r="FM394" s="15" t="s">
        <v>505</v>
      </c>
      <c r="FN394" s="15" t="s">
        <v>505</v>
      </c>
      <c r="FP394" s="15" t="n">
        <v>1.5</v>
      </c>
      <c r="FQ394" s="15" t="s">
        <v>618</v>
      </c>
      <c r="FS394" s="15" t="s">
        <v>505</v>
      </c>
      <c r="FT394" s="15" t="s">
        <v>505</v>
      </c>
      <c r="FU394" s="15" t="s">
        <v>505</v>
      </c>
      <c r="FW394" s="15" t="n">
        <v>2</v>
      </c>
      <c r="FX394" s="15" t="s">
        <v>520</v>
      </c>
      <c r="FZ394" s="15" t="s">
        <v>505</v>
      </c>
      <c r="GA394" s="15" t="s">
        <v>505</v>
      </c>
      <c r="GB394" s="15" t="s">
        <v>505</v>
      </c>
      <c r="GD394" s="15" t="n">
        <v>3</v>
      </c>
      <c r="GE394" s="15" t="s">
        <v>679</v>
      </c>
      <c r="GG394" s="15" t="s">
        <v>505</v>
      </c>
      <c r="GH394" s="15" t="s">
        <v>505</v>
      </c>
      <c r="GI394" s="15" t="s">
        <v>505</v>
      </c>
      <c r="GK394" s="15" t="n">
        <v>3</v>
      </c>
      <c r="GL394" s="15" t="s">
        <v>679</v>
      </c>
      <c r="GN394" s="15" t="s">
        <v>505</v>
      </c>
      <c r="GO394" s="15" t="s">
        <v>505</v>
      </c>
      <c r="GP394" s="15" t="s">
        <v>505</v>
      </c>
      <c r="GR394" s="15" t="n">
        <v>2.5</v>
      </c>
      <c r="GS394" s="15" t="s">
        <v>595</v>
      </c>
      <c r="GU394" s="15" t="s">
        <v>1945</v>
      </c>
      <c r="GV394" s="15" t="s">
        <v>505</v>
      </c>
      <c r="GW394" s="15" t="s">
        <v>505</v>
      </c>
      <c r="GX394" s="15" t="s">
        <v>505</v>
      </c>
      <c r="GZ394" s="15" t="n">
        <v>7</v>
      </c>
      <c r="HA394" s="15" t="s">
        <v>727</v>
      </c>
      <c r="HC394" s="15" t="s">
        <v>621</v>
      </c>
      <c r="HD394" s="15" t="s">
        <v>505</v>
      </c>
      <c r="HE394" s="15" t="s">
        <v>505</v>
      </c>
      <c r="HF394" s="15" t="s">
        <v>505</v>
      </c>
      <c r="HH394" s="15" t="n">
        <v>1.25</v>
      </c>
      <c r="HI394" s="15" t="s">
        <v>564</v>
      </c>
      <c r="HK394" s="15" t="s">
        <v>1917</v>
      </c>
      <c r="HL394" s="15" t="s">
        <v>505</v>
      </c>
      <c r="HM394" s="15" t="s">
        <v>505</v>
      </c>
      <c r="HN394" s="15" t="s">
        <v>505</v>
      </c>
      <c r="HP394" s="15" t="n">
        <v>1.5</v>
      </c>
      <c r="HQ394" s="15" t="s">
        <v>618</v>
      </c>
      <c r="HS394" s="15" t="s">
        <v>1933</v>
      </c>
      <c r="HT394" s="15" t="s">
        <v>505</v>
      </c>
      <c r="HU394" s="15" t="s">
        <v>505</v>
      </c>
      <c r="HV394" s="15" t="s">
        <v>505</v>
      </c>
      <c r="HX394" s="15" t="n">
        <v>1.25</v>
      </c>
      <c r="HY394" s="15" t="s">
        <v>564</v>
      </c>
      <c r="IA394" s="15" t="s">
        <v>1917</v>
      </c>
      <c r="IB394" s="15" t="s">
        <v>505</v>
      </c>
      <c r="IC394" s="15" t="s">
        <v>505</v>
      </c>
      <c r="ID394" s="15" t="s">
        <v>505</v>
      </c>
      <c r="IF394" s="15" t="n">
        <v>5</v>
      </c>
      <c r="IG394" s="15" t="s">
        <v>524</v>
      </c>
      <c r="II394" s="15" t="s">
        <v>1934</v>
      </c>
      <c r="IJ394" s="15" t="s">
        <v>505</v>
      </c>
      <c r="IK394" s="15" t="s">
        <v>505</v>
      </c>
      <c r="IL394" s="15" t="s">
        <v>505</v>
      </c>
      <c r="IN394" s="15" t="n">
        <v>2</v>
      </c>
      <c r="IO394" s="15" t="s">
        <v>520</v>
      </c>
      <c r="IQ394" s="15" t="s">
        <v>723</v>
      </c>
      <c r="IR394" s="15" t="s">
        <v>505</v>
      </c>
      <c r="IS394" s="15" t="s">
        <v>505</v>
      </c>
      <c r="IT394" s="15" t="s">
        <v>505</v>
      </c>
      <c r="IV394" s="15" t="n">
        <v>3.5</v>
      </c>
      <c r="IW394" s="15" t="s">
        <v>598</v>
      </c>
      <c r="IY394" s="15" t="s">
        <v>788</v>
      </c>
      <c r="IZ394" s="15" t="s">
        <v>505</v>
      </c>
      <c r="JA394" s="15" t="s">
        <v>505</v>
      </c>
      <c r="JB394" s="15" t="s">
        <v>505</v>
      </c>
      <c r="JD394" s="15" t="n">
        <v>18.5</v>
      </c>
      <c r="JE394" s="15" t="s">
        <v>1605</v>
      </c>
      <c r="JG394" s="15" t="s">
        <v>965</v>
      </c>
      <c r="JH394" s="15" t="s">
        <v>505</v>
      </c>
      <c r="JI394" s="15" t="s">
        <v>505</v>
      </c>
      <c r="JJ394" s="15" t="s">
        <v>508</v>
      </c>
      <c r="JK394" s="15" t="n">
        <v>0.1</v>
      </c>
      <c r="JL394" s="15" t="n">
        <v>4.5</v>
      </c>
      <c r="JM394" s="15" t="s">
        <v>985</v>
      </c>
      <c r="JO394" s="15" t="s">
        <v>723</v>
      </c>
      <c r="JP394" s="15" t="s">
        <v>505</v>
      </c>
      <c r="JQ394" s="15" t="s">
        <v>505</v>
      </c>
      <c r="JR394" s="15" t="s">
        <v>505</v>
      </c>
      <c r="JT394" s="15" t="n">
        <v>0.75</v>
      </c>
      <c r="JU394" s="15" t="s">
        <v>1545</v>
      </c>
      <c r="JW394" s="15" t="s">
        <v>723</v>
      </c>
      <c r="KN394" s="15" t="s">
        <v>505</v>
      </c>
      <c r="KO394" s="15" t="s">
        <v>505</v>
      </c>
      <c r="KP394" s="15" t="s">
        <v>505</v>
      </c>
      <c r="KR394" s="15" t="n">
        <v>12</v>
      </c>
      <c r="KS394" s="15" t="s">
        <v>580</v>
      </c>
      <c r="KU394" s="15" t="s">
        <v>723</v>
      </c>
      <c r="KV394" s="15" t="s">
        <v>505</v>
      </c>
      <c r="KW394" s="15" t="s">
        <v>505</v>
      </c>
      <c r="KX394" s="15" t="s">
        <v>505</v>
      </c>
      <c r="KZ394" s="15" t="n">
        <v>13</v>
      </c>
      <c r="LA394" s="15" t="s">
        <v>717</v>
      </c>
      <c r="LC394" s="15" t="s">
        <v>723</v>
      </c>
      <c r="LD394" s="15" t="s">
        <v>505</v>
      </c>
      <c r="LE394" s="15" t="s">
        <v>505</v>
      </c>
      <c r="LF394" s="15" t="s">
        <v>505</v>
      </c>
      <c r="LH394" s="15" t="n">
        <v>15</v>
      </c>
      <c r="LI394" s="15" t="s">
        <v>546</v>
      </c>
      <c r="LK394" s="15" t="s">
        <v>723</v>
      </c>
      <c r="LL394" s="15" t="s">
        <v>505</v>
      </c>
      <c r="LM394" s="15" t="s">
        <v>505</v>
      </c>
      <c r="LN394" s="15" t="s">
        <v>505</v>
      </c>
      <c r="LP394" s="15" t="n">
        <v>9</v>
      </c>
      <c r="LQ394" s="15" t="s">
        <v>614</v>
      </c>
      <c r="LS394" s="15" t="s">
        <v>723</v>
      </c>
      <c r="LT394" s="15" t="s">
        <v>505</v>
      </c>
      <c r="LU394" s="15" t="s">
        <v>505</v>
      </c>
      <c r="LV394" s="15" t="s">
        <v>505</v>
      </c>
      <c r="LX394" s="15" t="n">
        <v>10</v>
      </c>
      <c r="LY394" s="15" t="s">
        <v>525</v>
      </c>
      <c r="MA394" s="15" t="s">
        <v>723</v>
      </c>
      <c r="MB394" s="15" t="s">
        <v>505</v>
      </c>
      <c r="MC394" s="15" t="s">
        <v>505</v>
      </c>
      <c r="MD394" s="15" t="s">
        <v>505</v>
      </c>
      <c r="MF394" s="15" t="n">
        <v>2</v>
      </c>
      <c r="MG394" s="15" t="s">
        <v>734</v>
      </c>
      <c r="MI394" s="15" t="s">
        <v>1920</v>
      </c>
      <c r="NH394" s="15" t="s">
        <v>1921</v>
      </c>
      <c r="NI394" s="15" t="s">
        <v>1935</v>
      </c>
      <c r="NJ394" s="15" t="n">
        <v>0</v>
      </c>
      <c r="NK394" s="15" t="n">
        <v>0</v>
      </c>
      <c r="NL394" s="15" t="n">
        <v>0</v>
      </c>
      <c r="NM394" s="15" t="n">
        <v>0</v>
      </c>
      <c r="NN394" s="15" t="n">
        <v>0</v>
      </c>
      <c r="NO394" s="15" t="n">
        <v>0</v>
      </c>
      <c r="NP394" s="15" t="n">
        <v>0</v>
      </c>
      <c r="NQ394" s="15" t="n">
        <v>0</v>
      </c>
      <c r="NR394" s="15" t="n">
        <v>0</v>
      </c>
      <c r="NS394" s="15" t="n">
        <v>0</v>
      </c>
      <c r="NT394" s="15" t="n">
        <v>0</v>
      </c>
      <c r="NU394" s="15" t="n">
        <v>0</v>
      </c>
      <c r="NV394" s="15" t="n">
        <v>0</v>
      </c>
      <c r="NW394" s="15" t="n">
        <v>0</v>
      </c>
      <c r="NX394" s="15" t="n">
        <v>1</v>
      </c>
      <c r="NY394" s="15" t="n">
        <v>0</v>
      </c>
      <c r="NZ394" s="15" t="n">
        <v>0</v>
      </c>
      <c r="OA394" s="15" t="n">
        <v>1</v>
      </c>
      <c r="OB394" s="15" t="n">
        <v>1</v>
      </c>
      <c r="OC394" s="15" t="n">
        <v>0</v>
      </c>
      <c r="OD394" s="15" t="n">
        <v>1</v>
      </c>
      <c r="OE394" s="15" t="n">
        <v>1</v>
      </c>
      <c r="OF394" s="15" t="n">
        <v>0</v>
      </c>
      <c r="OG394" s="15" t="n">
        <v>1</v>
      </c>
      <c r="OH394" s="15" t="n">
        <v>0</v>
      </c>
      <c r="OI394" s="15" t="n">
        <v>0</v>
      </c>
      <c r="OJ394" s="15" t="n">
        <v>0</v>
      </c>
      <c r="OK394" s="15" t="n">
        <v>0</v>
      </c>
      <c r="OL394" s="15" t="n">
        <v>0</v>
      </c>
      <c r="OM394" s="15" t="n">
        <v>0</v>
      </c>
      <c r="ON394" s="15" t="n">
        <v>0</v>
      </c>
      <c r="OO394" s="15" t="n">
        <v>0</v>
      </c>
      <c r="OP394" s="15" t="n">
        <v>0</v>
      </c>
      <c r="OQ394" s="15" t="n">
        <v>0</v>
      </c>
      <c r="OR394" s="15" t="n">
        <v>0</v>
      </c>
      <c r="OS394" s="15" t="n">
        <v>0</v>
      </c>
      <c r="OT394" s="15" t="s">
        <v>1923</v>
      </c>
      <c r="OU394" s="15" t="s">
        <v>510</v>
      </c>
      <c r="QH394" s="15" t="s">
        <v>511</v>
      </c>
      <c r="QI394" s="15" t="n">
        <v>344489709</v>
      </c>
      <c r="QJ394" s="15" t="s">
        <v>1946</v>
      </c>
      <c r="QK394" s="15" t="n">
        <v>44840.4476736111</v>
      </c>
      <c r="QN394" s="15" t="s">
        <v>513</v>
      </c>
      <c r="QQ394" s="15" t="n">
        <v>393</v>
      </c>
    </row>
    <row r="395" customFormat="false" ht="13.8" hidden="false" customHeight="false" outlineLevel="0" collapsed="false">
      <c r="A395" s="16" t="n">
        <v>44839.9830729745</v>
      </c>
      <c r="B395" s="16" t="n">
        <v>44839.9882429167</v>
      </c>
      <c r="C395" s="16" t="n">
        <v>44839</v>
      </c>
      <c r="D395" s="15" t="s">
        <v>553</v>
      </c>
      <c r="G395" s="16" t="n">
        <v>44838</v>
      </c>
      <c r="H395" s="15" t="s">
        <v>554</v>
      </c>
      <c r="I395" s="15" t="s">
        <v>710</v>
      </c>
      <c r="J395" s="15" t="s">
        <v>1911</v>
      </c>
      <c r="K395" s="15" t="s">
        <v>1912</v>
      </c>
      <c r="L395" s="15" t="s">
        <v>601</v>
      </c>
      <c r="Q395" s="15" t="s">
        <v>505</v>
      </c>
      <c r="R395" s="15" t="s">
        <v>505</v>
      </c>
      <c r="S395" s="15" t="s">
        <v>505</v>
      </c>
      <c r="U395" s="15" t="n">
        <v>1</v>
      </c>
      <c r="V395" s="15" t="s">
        <v>602</v>
      </c>
      <c r="X395" s="15" t="s">
        <v>1311</v>
      </c>
      <c r="Y395" s="15" t="s">
        <v>505</v>
      </c>
      <c r="Z395" s="15" t="s">
        <v>505</v>
      </c>
      <c r="AA395" s="15" t="s">
        <v>505</v>
      </c>
      <c r="AC395" s="15" t="n">
        <v>3.75</v>
      </c>
      <c r="AD395" s="15" t="s">
        <v>724</v>
      </c>
      <c r="AF395" s="15" t="s">
        <v>1049</v>
      </c>
      <c r="AG395" s="15" t="s">
        <v>505</v>
      </c>
      <c r="AH395" s="15" t="s">
        <v>505</v>
      </c>
      <c r="AI395" s="15" t="s">
        <v>505</v>
      </c>
      <c r="AK395" s="15" t="n">
        <v>3.25</v>
      </c>
      <c r="AL395" s="15" t="s">
        <v>740</v>
      </c>
      <c r="AN395" s="15" t="s">
        <v>1947</v>
      </c>
      <c r="AO395" s="15" t="s">
        <v>505</v>
      </c>
      <c r="AP395" s="15" t="s">
        <v>505</v>
      </c>
      <c r="AQ395" s="15" t="s">
        <v>505</v>
      </c>
      <c r="AS395" s="15" t="n">
        <v>5</v>
      </c>
      <c r="AT395" s="15" t="s">
        <v>524</v>
      </c>
      <c r="AV395" s="15" t="s">
        <v>796</v>
      </c>
      <c r="AW395" s="15" t="s">
        <v>505</v>
      </c>
      <c r="AX395" s="15" t="s">
        <v>505</v>
      </c>
      <c r="AY395" s="15" t="s">
        <v>505</v>
      </c>
      <c r="BA395" s="15" t="n">
        <v>2</v>
      </c>
      <c r="BB395" s="15" t="s">
        <v>520</v>
      </c>
      <c r="BD395" s="15" t="s">
        <v>1915</v>
      </c>
      <c r="BE395" s="15" t="s">
        <v>505</v>
      </c>
      <c r="BF395" s="15" t="s">
        <v>505</v>
      </c>
      <c r="BG395" s="15" t="s">
        <v>505</v>
      </c>
      <c r="BI395" s="15" t="n">
        <v>5.5</v>
      </c>
      <c r="BJ395" s="15" t="s">
        <v>757</v>
      </c>
      <c r="BL395" s="15" t="s">
        <v>1948</v>
      </c>
      <c r="BM395" s="15" t="s">
        <v>505</v>
      </c>
      <c r="BN395" s="15" t="s">
        <v>505</v>
      </c>
      <c r="BO395" s="15" t="s">
        <v>505</v>
      </c>
      <c r="BQ395" s="15" t="n">
        <v>4</v>
      </c>
      <c r="BR395" s="15" t="s">
        <v>521</v>
      </c>
      <c r="BT395" s="15" t="s">
        <v>1949</v>
      </c>
      <c r="BU395" s="15" t="s">
        <v>505</v>
      </c>
      <c r="BV395" s="15" t="s">
        <v>505</v>
      </c>
      <c r="BW395" s="15" t="s">
        <v>505</v>
      </c>
      <c r="BY395" s="15" t="n">
        <v>3</v>
      </c>
      <c r="BZ395" s="15" t="s">
        <v>679</v>
      </c>
      <c r="CB395" s="15" t="s">
        <v>947</v>
      </c>
      <c r="CC395" s="15" t="s">
        <v>505</v>
      </c>
      <c r="CD395" s="15" t="s">
        <v>505</v>
      </c>
      <c r="CE395" s="15" t="s">
        <v>505</v>
      </c>
      <c r="CG395" s="15" t="n">
        <v>3</v>
      </c>
      <c r="CH395" s="15" t="s">
        <v>679</v>
      </c>
      <c r="CJ395" s="15" t="s">
        <v>947</v>
      </c>
      <c r="CK395" s="15" t="s">
        <v>505</v>
      </c>
      <c r="CL395" s="15" t="s">
        <v>505</v>
      </c>
      <c r="CM395" s="15" t="s">
        <v>505</v>
      </c>
      <c r="CO395" s="15" t="n">
        <v>2.25</v>
      </c>
      <c r="CP395" s="15" t="s">
        <v>685</v>
      </c>
      <c r="CR395" s="15" t="s">
        <v>687</v>
      </c>
      <c r="CS395" s="15" t="s">
        <v>505</v>
      </c>
      <c r="CT395" s="15" t="s">
        <v>505</v>
      </c>
      <c r="CU395" s="15" t="s">
        <v>505</v>
      </c>
      <c r="CW395" s="15" t="n">
        <v>4</v>
      </c>
      <c r="CX395" s="15" t="s">
        <v>521</v>
      </c>
      <c r="CZ395" s="15" t="s">
        <v>1487</v>
      </c>
      <c r="DA395" s="15" t="s">
        <v>505</v>
      </c>
      <c r="DB395" s="15" t="s">
        <v>505</v>
      </c>
      <c r="DC395" s="15" t="s">
        <v>505</v>
      </c>
      <c r="DE395" s="15" t="n">
        <v>4.5</v>
      </c>
      <c r="DF395" s="15" t="s">
        <v>582</v>
      </c>
      <c r="DH395" s="15" t="s">
        <v>948</v>
      </c>
      <c r="DI395" s="15" t="s">
        <v>505</v>
      </c>
      <c r="DJ395" s="15" t="s">
        <v>505</v>
      </c>
      <c r="DK395" s="15" t="s">
        <v>505</v>
      </c>
      <c r="DM395" s="15" t="n">
        <v>6</v>
      </c>
      <c r="DN395" s="15" t="s">
        <v>613</v>
      </c>
      <c r="DP395" s="15" t="s">
        <v>1950</v>
      </c>
      <c r="DQ395" s="15" t="s">
        <v>505</v>
      </c>
      <c r="DR395" s="15" t="s">
        <v>505</v>
      </c>
      <c r="DS395" s="15" t="s">
        <v>505</v>
      </c>
      <c r="DU395" s="15" t="n">
        <v>9.75</v>
      </c>
      <c r="DV395" s="15" t="s">
        <v>1726</v>
      </c>
      <c r="DX395" s="15" t="s">
        <v>1951</v>
      </c>
      <c r="DY395" s="15" t="s">
        <v>505</v>
      </c>
      <c r="DZ395" s="15" t="s">
        <v>505</v>
      </c>
      <c r="EA395" s="15" t="s">
        <v>505</v>
      </c>
      <c r="EC395" s="15" t="n">
        <v>3.75</v>
      </c>
      <c r="ED395" s="15" t="s">
        <v>724</v>
      </c>
      <c r="EF395" s="15" t="s">
        <v>1952</v>
      </c>
      <c r="EG395" s="15" t="s">
        <v>505</v>
      </c>
      <c r="EH395" s="15" t="s">
        <v>505</v>
      </c>
      <c r="EI395" s="15" t="s">
        <v>505</v>
      </c>
      <c r="EK395" s="15" t="n">
        <v>13</v>
      </c>
      <c r="EL395" s="15" t="s">
        <v>717</v>
      </c>
      <c r="EN395" s="15" t="s">
        <v>723</v>
      </c>
      <c r="EO395" s="15" t="s">
        <v>505</v>
      </c>
      <c r="EP395" s="15" t="s">
        <v>505</v>
      </c>
      <c r="EQ395" s="15" t="s">
        <v>505</v>
      </c>
      <c r="ES395" s="15" t="n">
        <v>13</v>
      </c>
      <c r="ET395" s="15" t="s">
        <v>717</v>
      </c>
      <c r="EV395" s="15" t="s">
        <v>723</v>
      </c>
      <c r="EW395" s="15" t="s">
        <v>505</v>
      </c>
      <c r="EX395" s="15" t="s">
        <v>505</v>
      </c>
      <c r="EY395" s="15" t="s">
        <v>505</v>
      </c>
      <c r="FA395" s="15" t="n">
        <v>40</v>
      </c>
      <c r="FB395" s="15" t="s">
        <v>550</v>
      </c>
      <c r="FD395" s="15" t="s">
        <v>723</v>
      </c>
      <c r="FE395" s="15" t="s">
        <v>505</v>
      </c>
      <c r="FF395" s="15" t="s">
        <v>505</v>
      </c>
      <c r="FG395" s="15" t="s">
        <v>508</v>
      </c>
      <c r="FH395" s="15" t="n">
        <v>3</v>
      </c>
      <c r="FI395" s="15" t="n">
        <v>1</v>
      </c>
      <c r="FJ395" s="15" t="s">
        <v>696</v>
      </c>
      <c r="FL395" s="15" t="s">
        <v>505</v>
      </c>
      <c r="FM395" s="15" t="s">
        <v>505</v>
      </c>
      <c r="FN395" s="15" t="s">
        <v>505</v>
      </c>
      <c r="FP395" s="15" t="n">
        <v>1.5</v>
      </c>
      <c r="FQ395" s="15" t="s">
        <v>618</v>
      </c>
      <c r="FS395" s="15" t="s">
        <v>505</v>
      </c>
      <c r="FT395" s="15" t="s">
        <v>505</v>
      </c>
      <c r="FU395" s="15" t="s">
        <v>505</v>
      </c>
      <c r="FW395" s="15" t="n">
        <v>2.5</v>
      </c>
      <c r="FX395" s="15" t="s">
        <v>595</v>
      </c>
      <c r="FZ395" s="15" t="s">
        <v>505</v>
      </c>
      <c r="GA395" s="15" t="s">
        <v>505</v>
      </c>
      <c r="GB395" s="15" t="s">
        <v>505</v>
      </c>
      <c r="GD395" s="15" t="n">
        <v>3.5</v>
      </c>
      <c r="GE395" s="15" t="s">
        <v>598</v>
      </c>
      <c r="GG395" s="15" t="s">
        <v>505</v>
      </c>
      <c r="GH395" s="15" t="s">
        <v>505</v>
      </c>
      <c r="GI395" s="15" t="s">
        <v>505</v>
      </c>
      <c r="GK395" s="15" t="n">
        <v>3</v>
      </c>
      <c r="GL395" s="15" t="s">
        <v>679</v>
      </c>
      <c r="GN395" s="15" t="s">
        <v>505</v>
      </c>
      <c r="GO395" s="15" t="s">
        <v>505</v>
      </c>
      <c r="GP395" s="15" t="s">
        <v>505</v>
      </c>
      <c r="GR395" s="15" t="n">
        <v>2</v>
      </c>
      <c r="GS395" s="15" t="s">
        <v>520</v>
      </c>
      <c r="GU395" s="15" t="s">
        <v>619</v>
      </c>
      <c r="GV395" s="15" t="s">
        <v>505</v>
      </c>
      <c r="GW395" s="15" t="s">
        <v>505</v>
      </c>
      <c r="GX395" s="15" t="s">
        <v>505</v>
      </c>
      <c r="GZ395" s="15" t="n">
        <v>7</v>
      </c>
      <c r="HA395" s="15" t="s">
        <v>727</v>
      </c>
      <c r="HC395" s="15" t="s">
        <v>1953</v>
      </c>
      <c r="HD395" s="15" t="s">
        <v>505</v>
      </c>
      <c r="HE395" s="15" t="s">
        <v>505</v>
      </c>
      <c r="HF395" s="15" t="s">
        <v>505</v>
      </c>
      <c r="HH395" s="15" t="n">
        <v>1.25</v>
      </c>
      <c r="HI395" s="15" t="s">
        <v>564</v>
      </c>
      <c r="HK395" s="15" t="s">
        <v>1917</v>
      </c>
      <c r="HL395" s="15" t="s">
        <v>505</v>
      </c>
      <c r="HM395" s="15" t="s">
        <v>505</v>
      </c>
      <c r="HN395" s="15" t="s">
        <v>505</v>
      </c>
      <c r="HP395" s="15" t="n">
        <v>8</v>
      </c>
      <c r="HQ395" s="15" t="s">
        <v>733</v>
      </c>
      <c r="HS395" s="15" t="s">
        <v>1954</v>
      </c>
      <c r="HT395" s="15" t="s">
        <v>505</v>
      </c>
      <c r="HU395" s="15" t="s">
        <v>505</v>
      </c>
      <c r="HV395" s="15" t="s">
        <v>505</v>
      </c>
      <c r="HX395" s="15" t="n">
        <v>1.25</v>
      </c>
      <c r="HY395" s="15" t="s">
        <v>564</v>
      </c>
      <c r="IA395" s="15" t="s">
        <v>1917</v>
      </c>
      <c r="IB395" s="15" t="s">
        <v>505</v>
      </c>
      <c r="IC395" s="15" t="s">
        <v>505</v>
      </c>
      <c r="ID395" s="15" t="s">
        <v>505</v>
      </c>
      <c r="IF395" s="15" t="n">
        <v>4.5</v>
      </c>
      <c r="IG395" s="15" t="s">
        <v>582</v>
      </c>
      <c r="II395" s="15" t="s">
        <v>1955</v>
      </c>
      <c r="IJ395" s="15" t="s">
        <v>505</v>
      </c>
      <c r="IK395" s="15" t="s">
        <v>505</v>
      </c>
      <c r="IL395" s="15" t="s">
        <v>505</v>
      </c>
      <c r="IN395" s="15" t="n">
        <v>2</v>
      </c>
      <c r="IO395" s="15" t="s">
        <v>520</v>
      </c>
      <c r="IQ395" s="15" t="s">
        <v>723</v>
      </c>
      <c r="IR395" s="15" t="s">
        <v>505</v>
      </c>
      <c r="IS395" s="15" t="s">
        <v>505</v>
      </c>
      <c r="IT395" s="15" t="s">
        <v>505</v>
      </c>
      <c r="IV395" s="15" t="n">
        <v>4</v>
      </c>
      <c r="IW395" s="15" t="s">
        <v>521</v>
      </c>
      <c r="IY395" s="15" t="s">
        <v>862</v>
      </c>
      <c r="IZ395" s="15" t="s">
        <v>505</v>
      </c>
      <c r="JA395" s="15" t="s">
        <v>505</v>
      </c>
      <c r="JB395" s="15" t="s">
        <v>505</v>
      </c>
      <c r="JD395" s="15" t="n">
        <v>19.5</v>
      </c>
      <c r="JE395" s="15" t="s">
        <v>1956</v>
      </c>
      <c r="JG395" s="15" t="s">
        <v>1957</v>
      </c>
      <c r="JH395" s="15" t="s">
        <v>505</v>
      </c>
      <c r="JI395" s="15" t="s">
        <v>505</v>
      </c>
      <c r="JJ395" s="15" t="s">
        <v>508</v>
      </c>
      <c r="JK395" s="15" t="n">
        <v>0.1</v>
      </c>
      <c r="JL395" s="15" t="n">
        <v>4.5</v>
      </c>
      <c r="JM395" s="15" t="s">
        <v>985</v>
      </c>
      <c r="JO395" s="15" t="s">
        <v>723</v>
      </c>
      <c r="JP395" s="15" t="s">
        <v>505</v>
      </c>
      <c r="JQ395" s="15" t="s">
        <v>505</v>
      </c>
      <c r="JR395" s="15" t="s">
        <v>505</v>
      </c>
      <c r="JT395" s="15" t="n">
        <v>0.75</v>
      </c>
      <c r="JU395" s="15" t="s">
        <v>1545</v>
      </c>
      <c r="JW395" s="15" t="s">
        <v>723</v>
      </c>
      <c r="KN395" s="15" t="s">
        <v>505</v>
      </c>
      <c r="KO395" s="15" t="s">
        <v>505</v>
      </c>
      <c r="KP395" s="15" t="s">
        <v>505</v>
      </c>
      <c r="KR395" s="15" t="n">
        <v>11</v>
      </c>
      <c r="KS395" s="15" t="s">
        <v>690</v>
      </c>
      <c r="KU395" s="15" t="s">
        <v>723</v>
      </c>
      <c r="KV395" s="15" t="s">
        <v>505</v>
      </c>
      <c r="KW395" s="15" t="s">
        <v>505</v>
      </c>
      <c r="KX395" s="15" t="s">
        <v>505</v>
      </c>
      <c r="KZ395" s="15" t="n">
        <v>14</v>
      </c>
      <c r="LA395" s="15" t="s">
        <v>743</v>
      </c>
      <c r="LC395" s="15" t="s">
        <v>723</v>
      </c>
      <c r="LD395" s="15" t="s">
        <v>505</v>
      </c>
      <c r="LE395" s="15" t="s">
        <v>505</v>
      </c>
      <c r="LF395" s="15" t="s">
        <v>505</v>
      </c>
      <c r="LH395" s="15" t="n">
        <v>15</v>
      </c>
      <c r="LI395" s="15" t="s">
        <v>546</v>
      </c>
      <c r="LK395" s="15" t="s">
        <v>723</v>
      </c>
      <c r="LL395" s="15" t="s">
        <v>505</v>
      </c>
      <c r="LM395" s="15" t="s">
        <v>505</v>
      </c>
      <c r="LN395" s="15" t="s">
        <v>505</v>
      </c>
      <c r="LP395" s="15" t="n">
        <v>9</v>
      </c>
      <c r="LQ395" s="15" t="s">
        <v>614</v>
      </c>
      <c r="LS395" s="15" t="s">
        <v>723</v>
      </c>
      <c r="LT395" s="15" t="s">
        <v>505</v>
      </c>
      <c r="LU395" s="15" t="s">
        <v>505</v>
      </c>
      <c r="LV395" s="15" t="s">
        <v>505</v>
      </c>
      <c r="LX395" s="15" t="n">
        <v>10</v>
      </c>
      <c r="LY395" s="15" t="s">
        <v>525</v>
      </c>
      <c r="MA395" s="15" t="s">
        <v>723</v>
      </c>
      <c r="MB395" s="15" t="s">
        <v>505</v>
      </c>
      <c r="MC395" s="15" t="s">
        <v>505</v>
      </c>
      <c r="MD395" s="15" t="s">
        <v>505</v>
      </c>
      <c r="MF395" s="15" t="n">
        <v>2</v>
      </c>
      <c r="MG395" s="15" t="s">
        <v>734</v>
      </c>
      <c r="MI395" s="15" t="s">
        <v>1920</v>
      </c>
      <c r="NH395" s="15" t="s">
        <v>1921</v>
      </c>
      <c r="NI395" s="15" t="s">
        <v>1922</v>
      </c>
      <c r="NJ395" s="15" t="n">
        <v>0</v>
      </c>
      <c r="NK395" s="15" t="n">
        <v>0</v>
      </c>
      <c r="NL395" s="15" t="n">
        <v>0</v>
      </c>
      <c r="NM395" s="15" t="n">
        <v>0</v>
      </c>
      <c r="NN395" s="15" t="n">
        <v>0</v>
      </c>
      <c r="NO395" s="15" t="n">
        <v>0</v>
      </c>
      <c r="NP395" s="15" t="n">
        <v>0</v>
      </c>
      <c r="NQ395" s="15" t="n">
        <v>0</v>
      </c>
      <c r="NR395" s="15" t="n">
        <v>0</v>
      </c>
      <c r="NS395" s="15" t="n">
        <v>0</v>
      </c>
      <c r="NT395" s="15" t="n">
        <v>0</v>
      </c>
      <c r="NU395" s="15" t="n">
        <v>0</v>
      </c>
      <c r="NV395" s="15" t="n">
        <v>0</v>
      </c>
      <c r="NW395" s="15" t="n">
        <v>0</v>
      </c>
      <c r="NX395" s="15" t="n">
        <v>1</v>
      </c>
      <c r="NY395" s="15" t="n">
        <v>0</v>
      </c>
      <c r="NZ395" s="15" t="n">
        <v>1</v>
      </c>
      <c r="OA395" s="15" t="n">
        <v>1</v>
      </c>
      <c r="OB395" s="15" t="n">
        <v>1</v>
      </c>
      <c r="OC395" s="15" t="n">
        <v>0</v>
      </c>
      <c r="OD395" s="15" t="n">
        <v>1</v>
      </c>
      <c r="OE395" s="15" t="n">
        <v>1</v>
      </c>
      <c r="OF395" s="15" t="n">
        <v>0</v>
      </c>
      <c r="OG395" s="15" t="n">
        <v>1</v>
      </c>
      <c r="OH395" s="15" t="n">
        <v>0</v>
      </c>
      <c r="OI395" s="15" t="n">
        <v>0</v>
      </c>
      <c r="OJ395" s="15" t="n">
        <v>0</v>
      </c>
      <c r="OK395" s="15" t="n">
        <v>0</v>
      </c>
      <c r="OL395" s="15" t="n">
        <v>0</v>
      </c>
      <c r="OM395" s="15" t="n">
        <v>0</v>
      </c>
      <c r="ON395" s="15" t="n">
        <v>0</v>
      </c>
      <c r="OO395" s="15" t="n">
        <v>0</v>
      </c>
      <c r="OP395" s="15" t="n">
        <v>0</v>
      </c>
      <c r="OQ395" s="15" t="n">
        <v>0</v>
      </c>
      <c r="OR395" s="15" t="n">
        <v>0</v>
      </c>
      <c r="OS395" s="15" t="n">
        <v>0</v>
      </c>
      <c r="OT395" s="15" t="s">
        <v>1923</v>
      </c>
      <c r="OU395" s="15" t="s">
        <v>510</v>
      </c>
      <c r="QH395" s="15" t="s">
        <v>511</v>
      </c>
      <c r="QI395" s="15" t="n">
        <v>344489714</v>
      </c>
      <c r="QJ395" s="15" t="s">
        <v>1958</v>
      </c>
      <c r="QK395" s="15" t="n">
        <v>44840.4476851852</v>
      </c>
      <c r="QN395" s="15" t="s">
        <v>513</v>
      </c>
      <c r="QQ395" s="15" t="n">
        <v>394</v>
      </c>
    </row>
    <row r="396" customFormat="false" ht="13.8" hidden="false" customHeight="false" outlineLevel="0" collapsed="false">
      <c r="A396" s="16" t="n">
        <v>44839.9883924537</v>
      </c>
      <c r="B396" s="16" t="n">
        <v>44839.989167963</v>
      </c>
      <c r="C396" s="16" t="n">
        <v>44839</v>
      </c>
      <c r="D396" s="15" t="s">
        <v>553</v>
      </c>
      <c r="G396" s="16" t="n">
        <v>44838</v>
      </c>
      <c r="H396" s="15" t="s">
        <v>554</v>
      </c>
      <c r="I396" s="15" t="s">
        <v>710</v>
      </c>
      <c r="J396" s="15" t="s">
        <v>1911</v>
      </c>
      <c r="K396" s="15" t="s">
        <v>1912</v>
      </c>
      <c r="L396" s="15" t="s">
        <v>517</v>
      </c>
      <c r="MN396" s="15" t="s">
        <v>505</v>
      </c>
      <c r="MO396" s="15" t="s">
        <v>545</v>
      </c>
      <c r="MQ396" s="15" t="s">
        <v>519</v>
      </c>
      <c r="MS396" s="15" t="s">
        <v>505</v>
      </c>
      <c r="MT396" s="15" t="s">
        <v>505</v>
      </c>
      <c r="MV396" s="15" t="n">
        <v>5</v>
      </c>
      <c r="MW396" s="15" t="s">
        <v>524</v>
      </c>
      <c r="NF396" s="15" t="s">
        <v>524</v>
      </c>
      <c r="NG396" s="15" t="s">
        <v>525</v>
      </c>
      <c r="NH396" s="15" t="s">
        <v>509</v>
      </c>
      <c r="OU396" s="15" t="s">
        <v>510</v>
      </c>
      <c r="QH396" s="15" t="s">
        <v>511</v>
      </c>
      <c r="QI396" s="15" t="n">
        <v>344489717</v>
      </c>
      <c r="QJ396" s="15" t="s">
        <v>1959</v>
      </c>
      <c r="QK396" s="15" t="n">
        <v>44840.4476967593</v>
      </c>
      <c r="QN396" s="15" t="s">
        <v>513</v>
      </c>
      <c r="QQ396" s="15" t="n">
        <v>395</v>
      </c>
    </row>
    <row r="397" customFormat="false" ht="13.8" hidden="false" customHeight="false" outlineLevel="0" collapsed="false">
      <c r="A397" s="16" t="n">
        <v>44839.9912281366</v>
      </c>
      <c r="B397" s="16" t="n">
        <v>44839.9964384028</v>
      </c>
      <c r="C397" s="16" t="n">
        <v>44839</v>
      </c>
      <c r="D397" s="15" t="s">
        <v>553</v>
      </c>
      <c r="G397" s="16" t="n">
        <v>44839</v>
      </c>
      <c r="H397" s="15" t="s">
        <v>554</v>
      </c>
      <c r="I397" s="15" t="s">
        <v>1960</v>
      </c>
      <c r="J397" s="15" t="s">
        <v>1961</v>
      </c>
      <c r="K397" s="15" t="s">
        <v>1962</v>
      </c>
      <c r="L397" s="15" t="s">
        <v>601</v>
      </c>
      <c r="Q397" s="15" t="s">
        <v>505</v>
      </c>
      <c r="R397" s="15" t="s">
        <v>505</v>
      </c>
      <c r="S397" s="15" t="s">
        <v>505</v>
      </c>
      <c r="U397" s="15" t="n">
        <v>0.75</v>
      </c>
      <c r="V397" s="15" t="s">
        <v>1545</v>
      </c>
      <c r="X397" s="15" t="s">
        <v>1305</v>
      </c>
      <c r="Y397" s="15" t="s">
        <v>505</v>
      </c>
      <c r="Z397" s="15" t="s">
        <v>505</v>
      </c>
      <c r="AA397" s="15" t="s">
        <v>505</v>
      </c>
      <c r="AC397" s="15" t="n">
        <v>3.5</v>
      </c>
      <c r="AD397" s="15" t="s">
        <v>598</v>
      </c>
      <c r="AF397" s="15" t="s">
        <v>1049</v>
      </c>
      <c r="AG397" s="15" t="s">
        <v>505</v>
      </c>
      <c r="AH397" s="15" t="s">
        <v>505</v>
      </c>
      <c r="AI397" s="15" t="s">
        <v>505</v>
      </c>
      <c r="AK397" s="15" t="n">
        <v>3.5</v>
      </c>
      <c r="AL397" s="15" t="s">
        <v>598</v>
      </c>
      <c r="AN397" s="15" t="s">
        <v>1963</v>
      </c>
      <c r="AO397" s="15" t="s">
        <v>505</v>
      </c>
      <c r="AP397" s="15" t="s">
        <v>505</v>
      </c>
      <c r="AQ397" s="15" t="s">
        <v>505</v>
      </c>
      <c r="AS397" s="15" t="n">
        <v>4</v>
      </c>
      <c r="AT397" s="15" t="s">
        <v>521</v>
      </c>
      <c r="AV397" s="15" t="s">
        <v>1913</v>
      </c>
      <c r="AW397" s="15" t="s">
        <v>505</v>
      </c>
      <c r="AX397" s="15" t="s">
        <v>505</v>
      </c>
      <c r="AY397" s="15" t="s">
        <v>505</v>
      </c>
      <c r="BA397" s="15" t="n">
        <v>2</v>
      </c>
      <c r="BB397" s="15" t="s">
        <v>520</v>
      </c>
      <c r="BD397" s="15" t="s">
        <v>867</v>
      </c>
      <c r="BE397" s="15" t="s">
        <v>505</v>
      </c>
      <c r="BF397" s="15" t="s">
        <v>505</v>
      </c>
      <c r="BG397" s="15" t="s">
        <v>505</v>
      </c>
      <c r="BI397" s="15" t="n">
        <v>6</v>
      </c>
      <c r="BJ397" s="15" t="s">
        <v>613</v>
      </c>
      <c r="BL397" s="15" t="s">
        <v>946</v>
      </c>
      <c r="BM397" s="15" t="s">
        <v>505</v>
      </c>
      <c r="BN397" s="15" t="s">
        <v>505</v>
      </c>
      <c r="BO397" s="15" t="s">
        <v>505</v>
      </c>
      <c r="BQ397" s="15" t="n">
        <v>3.5</v>
      </c>
      <c r="BR397" s="15" t="s">
        <v>598</v>
      </c>
      <c r="BT397" s="15" t="s">
        <v>1949</v>
      </c>
      <c r="BU397" s="15" t="s">
        <v>505</v>
      </c>
      <c r="BV397" s="15" t="s">
        <v>505</v>
      </c>
      <c r="BW397" s="15" t="s">
        <v>505</v>
      </c>
      <c r="BY397" s="15" t="n">
        <v>3</v>
      </c>
      <c r="BZ397" s="15" t="s">
        <v>679</v>
      </c>
      <c r="CB397" s="15" t="s">
        <v>947</v>
      </c>
      <c r="CC397" s="15" t="s">
        <v>505</v>
      </c>
      <c r="CD397" s="15" t="s">
        <v>505</v>
      </c>
      <c r="CE397" s="15" t="s">
        <v>505</v>
      </c>
      <c r="CG397" s="15" t="n">
        <v>3</v>
      </c>
      <c r="CH397" s="15" t="s">
        <v>679</v>
      </c>
      <c r="CJ397" s="15" t="s">
        <v>947</v>
      </c>
      <c r="CK397" s="15" t="s">
        <v>505</v>
      </c>
      <c r="CL397" s="15" t="s">
        <v>505</v>
      </c>
      <c r="CM397" s="15" t="s">
        <v>505</v>
      </c>
      <c r="CO397" s="15" t="n">
        <v>2.25</v>
      </c>
      <c r="CP397" s="15" t="s">
        <v>685</v>
      </c>
      <c r="CR397" s="15" t="s">
        <v>687</v>
      </c>
      <c r="CS397" s="15" t="s">
        <v>505</v>
      </c>
      <c r="CT397" s="15" t="s">
        <v>505</v>
      </c>
      <c r="CU397" s="15" t="s">
        <v>505</v>
      </c>
      <c r="CW397" s="15" t="n">
        <v>3.75</v>
      </c>
      <c r="CX397" s="15" t="s">
        <v>724</v>
      </c>
      <c r="CZ397" s="15" t="s">
        <v>687</v>
      </c>
      <c r="DA397" s="15" t="s">
        <v>505</v>
      </c>
      <c r="DB397" s="15" t="s">
        <v>505</v>
      </c>
      <c r="DC397" s="15" t="s">
        <v>505</v>
      </c>
      <c r="DE397" s="15" t="n">
        <v>4.5</v>
      </c>
      <c r="DF397" s="15" t="s">
        <v>582</v>
      </c>
      <c r="DH397" s="15" t="s">
        <v>948</v>
      </c>
      <c r="DI397" s="15" t="s">
        <v>505</v>
      </c>
      <c r="DJ397" s="15" t="s">
        <v>505</v>
      </c>
      <c r="DK397" s="15" t="s">
        <v>505</v>
      </c>
      <c r="DM397" s="15" t="n">
        <v>7</v>
      </c>
      <c r="DN397" s="15" t="s">
        <v>727</v>
      </c>
      <c r="DP397" s="15" t="s">
        <v>1928</v>
      </c>
      <c r="DQ397" s="15" t="s">
        <v>505</v>
      </c>
      <c r="DR397" s="15" t="s">
        <v>505</v>
      </c>
      <c r="DS397" s="15" t="s">
        <v>505</v>
      </c>
      <c r="DU397" s="15" t="n">
        <v>9.5</v>
      </c>
      <c r="DV397" s="15" t="s">
        <v>1238</v>
      </c>
      <c r="DX397" s="15" t="s">
        <v>1916</v>
      </c>
      <c r="DY397" s="15" t="s">
        <v>505</v>
      </c>
      <c r="DZ397" s="15" t="s">
        <v>505</v>
      </c>
      <c r="EA397" s="15" t="s">
        <v>505</v>
      </c>
      <c r="EC397" s="15" t="n">
        <v>3.75</v>
      </c>
      <c r="ED397" s="15" t="s">
        <v>724</v>
      </c>
      <c r="EF397" s="15" t="s">
        <v>1952</v>
      </c>
      <c r="EG397" s="15" t="s">
        <v>505</v>
      </c>
      <c r="EH397" s="15" t="s">
        <v>505</v>
      </c>
      <c r="EI397" s="15" t="s">
        <v>505</v>
      </c>
      <c r="EK397" s="15" t="n">
        <v>12.5</v>
      </c>
      <c r="EL397" s="15" t="s">
        <v>694</v>
      </c>
      <c r="EN397" s="15" t="s">
        <v>723</v>
      </c>
      <c r="EO397" s="15" t="s">
        <v>505</v>
      </c>
      <c r="EP397" s="15" t="s">
        <v>505</v>
      </c>
      <c r="EQ397" s="15" t="s">
        <v>505</v>
      </c>
      <c r="ES397" s="15" t="n">
        <v>12</v>
      </c>
      <c r="ET397" s="15" t="s">
        <v>580</v>
      </c>
      <c r="EV397" s="15" t="s">
        <v>723</v>
      </c>
      <c r="EW397" s="15" t="s">
        <v>505</v>
      </c>
      <c r="EX397" s="15" t="s">
        <v>505</v>
      </c>
      <c r="EY397" s="15" t="s">
        <v>505</v>
      </c>
      <c r="FA397" s="15" t="n">
        <v>42</v>
      </c>
      <c r="FB397" s="15" t="s">
        <v>1038</v>
      </c>
      <c r="FD397" s="15" t="s">
        <v>723</v>
      </c>
      <c r="FE397" s="15" t="s">
        <v>505</v>
      </c>
      <c r="FF397" s="15" t="s">
        <v>505</v>
      </c>
      <c r="FG397" s="15" t="s">
        <v>508</v>
      </c>
      <c r="FH397" s="15" t="n">
        <v>3</v>
      </c>
      <c r="FI397" s="15" t="n">
        <v>1</v>
      </c>
      <c r="FJ397" s="15" t="s">
        <v>696</v>
      </c>
      <c r="FL397" s="15" t="s">
        <v>505</v>
      </c>
      <c r="FM397" s="15" t="s">
        <v>505</v>
      </c>
      <c r="FN397" s="15" t="s">
        <v>505</v>
      </c>
      <c r="FP397" s="15" t="n">
        <v>1.5</v>
      </c>
      <c r="FQ397" s="15" t="s">
        <v>618</v>
      </c>
      <c r="FS397" s="15" t="s">
        <v>505</v>
      </c>
      <c r="FT397" s="15" t="s">
        <v>505</v>
      </c>
      <c r="FU397" s="15" t="s">
        <v>505</v>
      </c>
      <c r="FW397" s="15" t="n">
        <v>3</v>
      </c>
      <c r="FX397" s="15" t="s">
        <v>679</v>
      </c>
      <c r="FZ397" s="15" t="s">
        <v>505</v>
      </c>
      <c r="GA397" s="15" t="s">
        <v>505</v>
      </c>
      <c r="GB397" s="15" t="s">
        <v>505</v>
      </c>
      <c r="GD397" s="15" t="n">
        <v>4</v>
      </c>
      <c r="GE397" s="15" t="s">
        <v>521</v>
      </c>
      <c r="GG397" s="15" t="s">
        <v>505</v>
      </c>
      <c r="GH397" s="15" t="s">
        <v>505</v>
      </c>
      <c r="GI397" s="15" t="s">
        <v>505</v>
      </c>
      <c r="GK397" s="15" t="n">
        <v>3</v>
      </c>
      <c r="GL397" s="15" t="s">
        <v>679</v>
      </c>
      <c r="GN397" s="15" t="s">
        <v>505</v>
      </c>
      <c r="GO397" s="15" t="s">
        <v>505</v>
      </c>
      <c r="GP397" s="15" t="s">
        <v>505</v>
      </c>
      <c r="GR397" s="15" t="n">
        <v>2.5</v>
      </c>
      <c r="GS397" s="15" t="s">
        <v>595</v>
      </c>
      <c r="GU397" s="15" t="s">
        <v>1964</v>
      </c>
      <c r="GV397" s="15" t="s">
        <v>505</v>
      </c>
      <c r="GW397" s="15" t="s">
        <v>505</v>
      </c>
      <c r="GX397" s="15" t="s">
        <v>505</v>
      </c>
      <c r="GZ397" s="15" t="n">
        <v>7</v>
      </c>
      <c r="HA397" s="15" t="s">
        <v>727</v>
      </c>
      <c r="HC397" s="15" t="s">
        <v>1953</v>
      </c>
      <c r="HD397" s="15" t="s">
        <v>505</v>
      </c>
      <c r="HE397" s="15" t="s">
        <v>505</v>
      </c>
      <c r="HF397" s="15" t="s">
        <v>505</v>
      </c>
      <c r="HH397" s="15" t="n">
        <v>1.25</v>
      </c>
      <c r="HI397" s="15" t="s">
        <v>564</v>
      </c>
      <c r="HK397" s="15" t="s">
        <v>1917</v>
      </c>
      <c r="HL397" s="15" t="s">
        <v>505</v>
      </c>
      <c r="HM397" s="15" t="s">
        <v>505</v>
      </c>
      <c r="HN397" s="15" t="s">
        <v>505</v>
      </c>
      <c r="HP397" s="15" t="n">
        <v>11</v>
      </c>
      <c r="HQ397" s="15" t="s">
        <v>690</v>
      </c>
      <c r="HS397" s="15" t="s">
        <v>1945</v>
      </c>
      <c r="HT397" s="15" t="s">
        <v>505</v>
      </c>
      <c r="HU397" s="15" t="s">
        <v>505</v>
      </c>
      <c r="HV397" s="15" t="s">
        <v>505</v>
      </c>
      <c r="HX397" s="15" t="n">
        <v>1.25</v>
      </c>
      <c r="HY397" s="15" t="s">
        <v>564</v>
      </c>
      <c r="IA397" s="15" t="s">
        <v>1917</v>
      </c>
      <c r="IB397" s="15" t="s">
        <v>505</v>
      </c>
      <c r="IC397" s="15" t="s">
        <v>505</v>
      </c>
      <c r="ID397" s="15" t="s">
        <v>505</v>
      </c>
      <c r="IF397" s="15" t="n">
        <v>5</v>
      </c>
      <c r="IG397" s="15" t="s">
        <v>524</v>
      </c>
      <c r="II397" s="15" t="s">
        <v>1955</v>
      </c>
      <c r="IJ397" s="15" t="s">
        <v>505</v>
      </c>
      <c r="IK397" s="15" t="s">
        <v>505</v>
      </c>
      <c r="IL397" s="15" t="s">
        <v>505</v>
      </c>
      <c r="IN397" s="15" t="n">
        <v>2</v>
      </c>
      <c r="IO397" s="15" t="s">
        <v>520</v>
      </c>
      <c r="IQ397" s="15" t="s">
        <v>723</v>
      </c>
      <c r="IR397" s="15" t="s">
        <v>505</v>
      </c>
      <c r="IS397" s="15" t="s">
        <v>505</v>
      </c>
      <c r="IT397" s="15" t="s">
        <v>505</v>
      </c>
      <c r="IV397" s="15" t="n">
        <v>3.5</v>
      </c>
      <c r="IW397" s="15" t="s">
        <v>598</v>
      </c>
      <c r="IY397" s="15" t="s">
        <v>788</v>
      </c>
      <c r="IZ397" s="15" t="s">
        <v>505</v>
      </c>
      <c r="JA397" s="15" t="s">
        <v>505</v>
      </c>
      <c r="JB397" s="15" t="s">
        <v>505</v>
      </c>
      <c r="JD397" s="15" t="n">
        <v>16.5</v>
      </c>
      <c r="JE397" s="15" t="s">
        <v>1640</v>
      </c>
      <c r="JG397" s="15" t="s">
        <v>1919</v>
      </c>
      <c r="JH397" s="15" t="s">
        <v>505</v>
      </c>
      <c r="JI397" s="15" t="s">
        <v>505</v>
      </c>
      <c r="JJ397" s="15" t="s">
        <v>508</v>
      </c>
      <c r="JK397" s="15" t="n">
        <v>0.1</v>
      </c>
      <c r="JL397" s="15" t="n">
        <v>4.5</v>
      </c>
      <c r="JM397" s="15" t="s">
        <v>985</v>
      </c>
      <c r="JO397" s="15" t="s">
        <v>723</v>
      </c>
      <c r="JP397" s="15" t="s">
        <v>505</v>
      </c>
      <c r="JQ397" s="15" t="s">
        <v>505</v>
      </c>
      <c r="JR397" s="15" t="s">
        <v>505</v>
      </c>
      <c r="JT397" s="15" t="n">
        <v>0.75</v>
      </c>
      <c r="JU397" s="15" t="s">
        <v>1545</v>
      </c>
      <c r="JW397" s="15" t="s">
        <v>723</v>
      </c>
      <c r="KN397" s="15" t="s">
        <v>505</v>
      </c>
      <c r="KO397" s="15" t="s">
        <v>505</v>
      </c>
      <c r="KP397" s="15" t="s">
        <v>505</v>
      </c>
      <c r="KR397" s="15" t="n">
        <v>10</v>
      </c>
      <c r="KS397" s="15" t="s">
        <v>525</v>
      </c>
      <c r="KU397" s="15" t="s">
        <v>723</v>
      </c>
      <c r="KV397" s="15" t="s">
        <v>505</v>
      </c>
      <c r="KW397" s="15" t="s">
        <v>505</v>
      </c>
      <c r="KX397" s="15" t="s">
        <v>505</v>
      </c>
      <c r="KZ397" s="15" t="n">
        <v>9</v>
      </c>
      <c r="LA397" s="15" t="s">
        <v>614</v>
      </c>
      <c r="LC397" s="15" t="s">
        <v>723</v>
      </c>
      <c r="LD397" s="15" t="s">
        <v>505</v>
      </c>
      <c r="LE397" s="15" t="s">
        <v>505</v>
      </c>
      <c r="LF397" s="15" t="s">
        <v>505</v>
      </c>
      <c r="LH397" s="15" t="n">
        <v>12</v>
      </c>
      <c r="LI397" s="15" t="s">
        <v>580</v>
      </c>
      <c r="LK397" s="15" t="s">
        <v>723</v>
      </c>
      <c r="LL397" s="15" t="s">
        <v>505</v>
      </c>
      <c r="LM397" s="15" t="s">
        <v>505</v>
      </c>
      <c r="LN397" s="15" t="s">
        <v>505</v>
      </c>
      <c r="LP397" s="15" t="n">
        <v>10</v>
      </c>
      <c r="LQ397" s="15" t="s">
        <v>525</v>
      </c>
      <c r="LS397" s="15" t="s">
        <v>723</v>
      </c>
      <c r="LT397" s="15" t="s">
        <v>505</v>
      </c>
      <c r="LU397" s="15" t="s">
        <v>505</v>
      </c>
      <c r="LV397" s="15" t="s">
        <v>505</v>
      </c>
      <c r="LX397" s="15" t="n">
        <v>12</v>
      </c>
      <c r="LY397" s="15" t="s">
        <v>580</v>
      </c>
      <c r="MA397" s="15" t="s">
        <v>723</v>
      </c>
      <c r="MB397" s="15" t="s">
        <v>505</v>
      </c>
      <c r="MC397" s="15" t="s">
        <v>505</v>
      </c>
      <c r="MD397" s="15" t="s">
        <v>505</v>
      </c>
      <c r="MF397" s="15" t="n">
        <v>2</v>
      </c>
      <c r="MG397" s="15" t="s">
        <v>734</v>
      </c>
      <c r="MI397" s="15" t="s">
        <v>1965</v>
      </c>
      <c r="NH397" s="15" t="s">
        <v>1921</v>
      </c>
      <c r="NI397" s="15" t="s">
        <v>1966</v>
      </c>
      <c r="NJ397" s="15" t="n">
        <v>0</v>
      </c>
      <c r="NK397" s="15" t="n">
        <v>0</v>
      </c>
      <c r="NL397" s="15" t="n">
        <v>0</v>
      </c>
      <c r="NM397" s="15" t="n">
        <v>0</v>
      </c>
      <c r="NN397" s="15" t="n">
        <v>0</v>
      </c>
      <c r="NO397" s="15" t="n">
        <v>0</v>
      </c>
      <c r="NP397" s="15" t="n">
        <v>0</v>
      </c>
      <c r="NQ397" s="15" t="n">
        <v>0</v>
      </c>
      <c r="NR397" s="15" t="n">
        <v>0</v>
      </c>
      <c r="NS397" s="15" t="n">
        <v>0</v>
      </c>
      <c r="NT397" s="15" t="n">
        <v>0</v>
      </c>
      <c r="NU397" s="15" t="n">
        <v>0</v>
      </c>
      <c r="NV397" s="15" t="n">
        <v>0</v>
      </c>
      <c r="NW397" s="15" t="n">
        <v>0</v>
      </c>
      <c r="NX397" s="15" t="n">
        <v>1</v>
      </c>
      <c r="NY397" s="15" t="n">
        <v>0</v>
      </c>
      <c r="NZ397" s="15" t="n">
        <v>1</v>
      </c>
      <c r="OA397" s="15" t="n">
        <v>1</v>
      </c>
      <c r="OB397" s="15" t="n">
        <v>1</v>
      </c>
      <c r="OC397" s="15" t="n">
        <v>0</v>
      </c>
      <c r="OD397" s="15" t="n">
        <v>1</v>
      </c>
      <c r="OE397" s="15" t="n">
        <v>1</v>
      </c>
      <c r="OF397" s="15" t="n">
        <v>1</v>
      </c>
      <c r="OG397" s="15" t="n">
        <v>1</v>
      </c>
      <c r="OH397" s="15" t="n">
        <v>0</v>
      </c>
      <c r="OI397" s="15" t="n">
        <v>0</v>
      </c>
      <c r="OJ397" s="15" t="n">
        <v>0</v>
      </c>
      <c r="OK397" s="15" t="n">
        <v>0</v>
      </c>
      <c r="OL397" s="15" t="n">
        <v>0</v>
      </c>
      <c r="OM397" s="15" t="n">
        <v>0</v>
      </c>
      <c r="ON397" s="15" t="n">
        <v>0</v>
      </c>
      <c r="OO397" s="15" t="n">
        <v>0</v>
      </c>
      <c r="OP397" s="15" t="n">
        <v>0</v>
      </c>
      <c r="OQ397" s="15" t="n">
        <v>0</v>
      </c>
      <c r="OR397" s="15" t="n">
        <v>0</v>
      </c>
      <c r="OS397" s="15" t="n">
        <v>0</v>
      </c>
      <c r="OT397" s="15" t="s">
        <v>1967</v>
      </c>
      <c r="OU397" s="15" t="s">
        <v>510</v>
      </c>
      <c r="QH397" s="15" t="s">
        <v>511</v>
      </c>
      <c r="QI397" s="15" t="n">
        <v>344489722</v>
      </c>
      <c r="QJ397" s="15" t="s">
        <v>1968</v>
      </c>
      <c r="QK397" s="15" t="n">
        <v>44840.4477083333</v>
      </c>
      <c r="QN397" s="15" t="s">
        <v>513</v>
      </c>
      <c r="QQ397" s="15" t="n">
        <v>396</v>
      </c>
    </row>
    <row r="398" customFormat="false" ht="13.8" hidden="false" customHeight="false" outlineLevel="0" collapsed="false">
      <c r="A398" s="16" t="n">
        <v>44839.9964830903</v>
      </c>
      <c r="B398" s="16" t="n">
        <v>44840.0038800926</v>
      </c>
      <c r="C398" s="16" t="n">
        <v>44839</v>
      </c>
      <c r="D398" s="15" t="s">
        <v>553</v>
      </c>
      <c r="G398" s="16" t="n">
        <v>44839</v>
      </c>
      <c r="H398" s="15" t="s">
        <v>554</v>
      </c>
      <c r="I398" s="15" t="s">
        <v>1960</v>
      </c>
      <c r="J398" s="15" t="s">
        <v>1961</v>
      </c>
      <c r="K398" s="15" t="s">
        <v>1969</v>
      </c>
      <c r="L398" s="15" t="s">
        <v>601</v>
      </c>
      <c r="Q398" s="15" t="s">
        <v>505</v>
      </c>
      <c r="R398" s="15" t="s">
        <v>505</v>
      </c>
      <c r="S398" s="15" t="s">
        <v>505</v>
      </c>
      <c r="U398" s="15" t="n">
        <v>1</v>
      </c>
      <c r="V398" s="15" t="s">
        <v>602</v>
      </c>
      <c r="X398" s="15" t="s">
        <v>1311</v>
      </c>
      <c r="Y398" s="15" t="s">
        <v>505</v>
      </c>
      <c r="Z398" s="15" t="s">
        <v>505</v>
      </c>
      <c r="AA398" s="15" t="s">
        <v>505</v>
      </c>
      <c r="AC398" s="15" t="n">
        <v>3.75</v>
      </c>
      <c r="AD398" s="15" t="s">
        <v>724</v>
      </c>
      <c r="AF398" s="15" t="s">
        <v>1937</v>
      </c>
      <c r="AG398" s="15" t="s">
        <v>505</v>
      </c>
      <c r="AH398" s="15" t="s">
        <v>505</v>
      </c>
      <c r="AI398" s="15" t="s">
        <v>505</v>
      </c>
      <c r="AK398" s="15" t="n">
        <v>3.5</v>
      </c>
      <c r="AL398" s="15" t="s">
        <v>598</v>
      </c>
      <c r="AN398" s="15" t="s">
        <v>1970</v>
      </c>
      <c r="AO398" s="15" t="s">
        <v>505</v>
      </c>
      <c r="AP398" s="15" t="s">
        <v>505</v>
      </c>
      <c r="AQ398" s="15" t="s">
        <v>505</v>
      </c>
      <c r="AS398" s="15" t="n">
        <v>4.25</v>
      </c>
      <c r="AT398" s="15" t="s">
        <v>741</v>
      </c>
      <c r="AV398" s="15" t="s">
        <v>1971</v>
      </c>
      <c r="AW398" s="15" t="s">
        <v>505</v>
      </c>
      <c r="AX398" s="15" t="s">
        <v>505</v>
      </c>
      <c r="AY398" s="15" t="s">
        <v>505</v>
      </c>
      <c r="BA398" s="15" t="n">
        <v>2</v>
      </c>
      <c r="BB398" s="15" t="s">
        <v>520</v>
      </c>
      <c r="BD398" s="15" t="s">
        <v>771</v>
      </c>
      <c r="BE398" s="15" t="s">
        <v>505</v>
      </c>
      <c r="BF398" s="15" t="s">
        <v>505</v>
      </c>
      <c r="BG398" s="15" t="s">
        <v>505</v>
      </c>
      <c r="BI398" s="15" t="n">
        <v>6</v>
      </c>
      <c r="BJ398" s="15" t="s">
        <v>613</v>
      </c>
      <c r="BL398" s="15" t="s">
        <v>1926</v>
      </c>
      <c r="BM398" s="15" t="s">
        <v>505</v>
      </c>
      <c r="BN398" s="15" t="s">
        <v>505</v>
      </c>
      <c r="BO398" s="15" t="s">
        <v>505</v>
      </c>
      <c r="BQ398" s="15" t="n">
        <v>4</v>
      </c>
      <c r="BR398" s="15" t="s">
        <v>521</v>
      </c>
      <c r="BT398" s="15" t="s">
        <v>1949</v>
      </c>
      <c r="BU398" s="15" t="s">
        <v>505</v>
      </c>
      <c r="BV398" s="15" t="s">
        <v>505</v>
      </c>
      <c r="BW398" s="15" t="s">
        <v>505</v>
      </c>
      <c r="BY398" s="15" t="n">
        <v>3</v>
      </c>
      <c r="BZ398" s="15" t="s">
        <v>679</v>
      </c>
      <c r="CB398" s="15" t="s">
        <v>947</v>
      </c>
      <c r="CC398" s="15" t="s">
        <v>505</v>
      </c>
      <c r="CD398" s="15" t="s">
        <v>505</v>
      </c>
      <c r="CE398" s="15" t="s">
        <v>505</v>
      </c>
      <c r="CG398" s="15" t="n">
        <v>3</v>
      </c>
      <c r="CH398" s="15" t="s">
        <v>679</v>
      </c>
      <c r="CJ398" s="15" t="s">
        <v>947</v>
      </c>
      <c r="CK398" s="15" t="s">
        <v>505</v>
      </c>
      <c r="CL398" s="15" t="s">
        <v>505</v>
      </c>
      <c r="CM398" s="15" t="s">
        <v>505</v>
      </c>
      <c r="CO398" s="15" t="n">
        <v>2.25</v>
      </c>
      <c r="CP398" s="15" t="s">
        <v>685</v>
      </c>
      <c r="CR398" s="15" t="s">
        <v>687</v>
      </c>
      <c r="CS398" s="15" t="s">
        <v>505</v>
      </c>
      <c r="CT398" s="15" t="s">
        <v>505</v>
      </c>
      <c r="CU398" s="15" t="s">
        <v>505</v>
      </c>
      <c r="CW398" s="15" t="n">
        <v>4</v>
      </c>
      <c r="CX398" s="15" t="s">
        <v>521</v>
      </c>
      <c r="CZ398" s="15" t="s">
        <v>839</v>
      </c>
      <c r="DA398" s="15" t="s">
        <v>505</v>
      </c>
      <c r="DB398" s="15" t="s">
        <v>505</v>
      </c>
      <c r="DC398" s="15" t="s">
        <v>505</v>
      </c>
      <c r="DE398" s="15" t="n">
        <v>4.5</v>
      </c>
      <c r="DF398" s="15" t="s">
        <v>582</v>
      </c>
      <c r="DH398" s="15" t="s">
        <v>1081</v>
      </c>
      <c r="DI398" s="15" t="s">
        <v>505</v>
      </c>
      <c r="DJ398" s="15" t="s">
        <v>505</v>
      </c>
      <c r="DK398" s="15" t="s">
        <v>505</v>
      </c>
      <c r="DM398" s="15" t="n">
        <v>6</v>
      </c>
      <c r="DN398" s="15" t="s">
        <v>613</v>
      </c>
      <c r="DP398" s="15" t="s">
        <v>1972</v>
      </c>
      <c r="DQ398" s="15" t="s">
        <v>505</v>
      </c>
      <c r="DR398" s="15" t="s">
        <v>505</v>
      </c>
      <c r="DS398" s="15" t="s">
        <v>505</v>
      </c>
      <c r="DU398" s="15" t="n">
        <v>9.5</v>
      </c>
      <c r="DV398" s="15" t="s">
        <v>1238</v>
      </c>
      <c r="DX398" s="15" t="s">
        <v>1973</v>
      </c>
      <c r="DY398" s="15" t="s">
        <v>505</v>
      </c>
      <c r="DZ398" s="15" t="s">
        <v>505</v>
      </c>
      <c r="EA398" s="15" t="s">
        <v>505</v>
      </c>
      <c r="EC398" s="15" t="n">
        <v>4</v>
      </c>
      <c r="ED398" s="15" t="s">
        <v>521</v>
      </c>
      <c r="EF398" s="15" t="s">
        <v>1974</v>
      </c>
      <c r="EG398" s="15" t="s">
        <v>505</v>
      </c>
      <c r="EH398" s="15" t="s">
        <v>505</v>
      </c>
      <c r="EI398" s="15" t="s">
        <v>505</v>
      </c>
      <c r="EK398" s="15" t="n">
        <v>12.5</v>
      </c>
      <c r="EL398" s="15" t="s">
        <v>694</v>
      </c>
      <c r="EN398" s="15" t="s">
        <v>723</v>
      </c>
      <c r="EO398" s="15" t="s">
        <v>505</v>
      </c>
      <c r="EP398" s="15" t="s">
        <v>505</v>
      </c>
      <c r="EQ398" s="15" t="s">
        <v>505</v>
      </c>
      <c r="ES398" s="15" t="n">
        <v>12</v>
      </c>
      <c r="ET398" s="15" t="s">
        <v>580</v>
      </c>
      <c r="EV398" s="15" t="s">
        <v>723</v>
      </c>
      <c r="EW398" s="15" t="s">
        <v>505</v>
      </c>
      <c r="EX398" s="15" t="s">
        <v>505</v>
      </c>
      <c r="EY398" s="15" t="s">
        <v>505</v>
      </c>
      <c r="FA398" s="15" t="n">
        <v>42</v>
      </c>
      <c r="FB398" s="15" t="s">
        <v>1038</v>
      </c>
      <c r="FD398" s="15" t="s">
        <v>723</v>
      </c>
      <c r="FE398" s="15" t="s">
        <v>505</v>
      </c>
      <c r="FF398" s="15" t="s">
        <v>505</v>
      </c>
      <c r="FG398" s="15" t="s">
        <v>508</v>
      </c>
      <c r="FH398" s="15" t="n">
        <v>3</v>
      </c>
      <c r="FI398" s="15" t="n">
        <v>1</v>
      </c>
      <c r="FJ398" s="15" t="s">
        <v>696</v>
      </c>
      <c r="FL398" s="15" t="s">
        <v>505</v>
      </c>
      <c r="FM398" s="15" t="s">
        <v>505</v>
      </c>
      <c r="FN398" s="15" t="s">
        <v>505</v>
      </c>
      <c r="FP398" s="15" t="n">
        <v>2</v>
      </c>
      <c r="FQ398" s="15" t="s">
        <v>520</v>
      </c>
      <c r="FS398" s="15" t="s">
        <v>505</v>
      </c>
      <c r="FT398" s="15" t="s">
        <v>505</v>
      </c>
      <c r="FU398" s="15" t="s">
        <v>505</v>
      </c>
      <c r="FW398" s="15" t="n">
        <v>2.5</v>
      </c>
      <c r="FX398" s="15" t="s">
        <v>595</v>
      </c>
      <c r="FZ398" s="15" t="s">
        <v>505</v>
      </c>
      <c r="GA398" s="15" t="s">
        <v>505</v>
      </c>
      <c r="GB398" s="15" t="s">
        <v>505</v>
      </c>
      <c r="GD398" s="15" t="n">
        <v>4</v>
      </c>
      <c r="GE398" s="15" t="s">
        <v>521</v>
      </c>
      <c r="GG398" s="15" t="s">
        <v>505</v>
      </c>
      <c r="GH398" s="15" t="s">
        <v>505</v>
      </c>
      <c r="GI398" s="15" t="s">
        <v>505</v>
      </c>
      <c r="GK398" s="15" t="n">
        <v>3</v>
      </c>
      <c r="GL398" s="15" t="s">
        <v>679</v>
      </c>
      <c r="GN398" s="15" t="s">
        <v>505</v>
      </c>
      <c r="GO398" s="15" t="s">
        <v>505</v>
      </c>
      <c r="GP398" s="15" t="s">
        <v>505</v>
      </c>
      <c r="GR398" s="15" t="n">
        <v>2.75</v>
      </c>
      <c r="GS398" s="15" t="s">
        <v>755</v>
      </c>
      <c r="GU398" s="15" t="s">
        <v>1975</v>
      </c>
      <c r="GV398" s="15" t="s">
        <v>505</v>
      </c>
      <c r="GW398" s="15" t="s">
        <v>505</v>
      </c>
      <c r="GX398" s="15" t="s">
        <v>505</v>
      </c>
      <c r="GZ398" s="15" t="n">
        <v>7</v>
      </c>
      <c r="HA398" s="15" t="s">
        <v>727</v>
      </c>
      <c r="HC398" s="15" t="s">
        <v>1953</v>
      </c>
      <c r="HD398" s="15" t="s">
        <v>505</v>
      </c>
      <c r="HE398" s="15" t="s">
        <v>505</v>
      </c>
      <c r="HF398" s="15" t="s">
        <v>505</v>
      </c>
      <c r="HH398" s="15" t="n">
        <v>1.25</v>
      </c>
      <c r="HI398" s="15" t="s">
        <v>564</v>
      </c>
      <c r="HK398" s="15" t="s">
        <v>1917</v>
      </c>
      <c r="HL398" s="15" t="s">
        <v>505</v>
      </c>
      <c r="HM398" s="15" t="s">
        <v>505</v>
      </c>
      <c r="HN398" s="15" t="s">
        <v>505</v>
      </c>
      <c r="HP398" s="15" t="n">
        <v>9</v>
      </c>
      <c r="HQ398" s="15" t="s">
        <v>614</v>
      </c>
      <c r="HS398" s="15" t="s">
        <v>1976</v>
      </c>
      <c r="HT398" s="15" t="s">
        <v>505</v>
      </c>
      <c r="HU398" s="15" t="s">
        <v>505</v>
      </c>
      <c r="HV398" s="15" t="s">
        <v>505</v>
      </c>
      <c r="HX398" s="15" t="n">
        <v>1.25</v>
      </c>
      <c r="HY398" s="15" t="s">
        <v>564</v>
      </c>
      <c r="IA398" s="15" t="s">
        <v>1917</v>
      </c>
      <c r="IB398" s="15" t="s">
        <v>505</v>
      </c>
      <c r="IC398" s="15" t="s">
        <v>505</v>
      </c>
      <c r="ID398" s="15" t="s">
        <v>505</v>
      </c>
      <c r="IF398" s="15" t="n">
        <v>6.5</v>
      </c>
      <c r="IG398" s="15" t="s">
        <v>725</v>
      </c>
      <c r="II398" s="15" t="s">
        <v>968</v>
      </c>
      <c r="IJ398" s="15" t="s">
        <v>505</v>
      </c>
      <c r="IK398" s="15" t="s">
        <v>505</v>
      </c>
      <c r="IL398" s="15" t="s">
        <v>505</v>
      </c>
      <c r="IN398" s="15" t="n">
        <v>2</v>
      </c>
      <c r="IO398" s="15" t="s">
        <v>520</v>
      </c>
      <c r="IQ398" s="15" t="s">
        <v>723</v>
      </c>
      <c r="IR398" s="15" t="s">
        <v>505</v>
      </c>
      <c r="IS398" s="15" t="s">
        <v>505</v>
      </c>
      <c r="IT398" s="15" t="s">
        <v>505</v>
      </c>
      <c r="IV398" s="15" t="n">
        <v>3</v>
      </c>
      <c r="IW398" s="15" t="s">
        <v>679</v>
      </c>
      <c r="IY398" s="15" t="s">
        <v>788</v>
      </c>
      <c r="IZ398" s="15" t="s">
        <v>505</v>
      </c>
      <c r="JA398" s="15" t="s">
        <v>505</v>
      </c>
      <c r="JB398" s="15" t="s">
        <v>505</v>
      </c>
      <c r="JD398" s="15" t="n">
        <v>16.5</v>
      </c>
      <c r="JE398" s="15" t="s">
        <v>1640</v>
      </c>
      <c r="JG398" s="15" t="s">
        <v>1919</v>
      </c>
      <c r="JH398" s="15" t="s">
        <v>505</v>
      </c>
      <c r="JI398" s="15" t="s">
        <v>505</v>
      </c>
      <c r="JJ398" s="15" t="s">
        <v>508</v>
      </c>
      <c r="JK398" s="15" t="n">
        <v>0.1</v>
      </c>
      <c r="JL398" s="15" t="n">
        <v>4.5</v>
      </c>
      <c r="JM398" s="15" t="s">
        <v>985</v>
      </c>
      <c r="JO398" s="15" t="s">
        <v>723</v>
      </c>
      <c r="JP398" s="15" t="s">
        <v>505</v>
      </c>
      <c r="JQ398" s="15" t="s">
        <v>505</v>
      </c>
      <c r="JR398" s="15" t="s">
        <v>505</v>
      </c>
      <c r="JT398" s="15" t="n">
        <v>0.75</v>
      </c>
      <c r="JU398" s="15" t="s">
        <v>1545</v>
      </c>
      <c r="JW398" s="15" t="s">
        <v>723</v>
      </c>
      <c r="KN398" s="15" t="s">
        <v>505</v>
      </c>
      <c r="KO398" s="15" t="s">
        <v>505</v>
      </c>
      <c r="KP398" s="15" t="s">
        <v>505</v>
      </c>
      <c r="KR398" s="15" t="n">
        <v>11</v>
      </c>
      <c r="KS398" s="15" t="s">
        <v>690</v>
      </c>
      <c r="KU398" s="15" t="s">
        <v>723</v>
      </c>
      <c r="KV398" s="15" t="s">
        <v>505</v>
      </c>
      <c r="KW398" s="15" t="s">
        <v>505</v>
      </c>
      <c r="KX398" s="15" t="s">
        <v>505</v>
      </c>
      <c r="KZ398" s="15" t="n">
        <v>9</v>
      </c>
      <c r="LA398" s="15" t="s">
        <v>614</v>
      </c>
      <c r="LC398" s="15" t="s">
        <v>723</v>
      </c>
      <c r="LD398" s="15" t="s">
        <v>505</v>
      </c>
      <c r="LE398" s="15" t="s">
        <v>505</v>
      </c>
      <c r="LF398" s="15" t="s">
        <v>505</v>
      </c>
      <c r="LH398" s="15" t="n">
        <v>13</v>
      </c>
      <c r="LI398" s="15" t="s">
        <v>717</v>
      </c>
      <c r="LK398" s="15" t="s">
        <v>723</v>
      </c>
      <c r="LL398" s="15" t="s">
        <v>505</v>
      </c>
      <c r="LM398" s="15" t="s">
        <v>505</v>
      </c>
      <c r="LN398" s="15" t="s">
        <v>505</v>
      </c>
      <c r="LP398" s="15" t="n">
        <v>11</v>
      </c>
      <c r="LQ398" s="15" t="s">
        <v>690</v>
      </c>
      <c r="LS398" s="15" t="s">
        <v>723</v>
      </c>
      <c r="LT398" s="15" t="s">
        <v>505</v>
      </c>
      <c r="LU398" s="15" t="s">
        <v>505</v>
      </c>
      <c r="LV398" s="15" t="s">
        <v>505</v>
      </c>
      <c r="LX398" s="15" t="n">
        <v>12</v>
      </c>
      <c r="LY398" s="15" t="s">
        <v>580</v>
      </c>
      <c r="MA398" s="15" t="s">
        <v>640</v>
      </c>
      <c r="MB398" s="15" t="s">
        <v>505</v>
      </c>
      <c r="MC398" s="15" t="s">
        <v>505</v>
      </c>
      <c r="MD398" s="15" t="s">
        <v>505</v>
      </c>
      <c r="MF398" s="15" t="n">
        <v>2</v>
      </c>
      <c r="MG398" s="15" t="s">
        <v>734</v>
      </c>
      <c r="MI398" s="15" t="s">
        <v>1977</v>
      </c>
      <c r="NH398" s="15" t="s">
        <v>1921</v>
      </c>
      <c r="NI398" s="15" t="s">
        <v>1978</v>
      </c>
      <c r="NJ398" s="15" t="n">
        <v>0</v>
      </c>
      <c r="NK398" s="15" t="n">
        <v>0</v>
      </c>
      <c r="NL398" s="15" t="n">
        <v>0</v>
      </c>
      <c r="NM398" s="15" t="n">
        <v>0</v>
      </c>
      <c r="NN398" s="15" t="n">
        <v>0</v>
      </c>
      <c r="NO398" s="15" t="n">
        <v>0</v>
      </c>
      <c r="NP398" s="15" t="n">
        <v>0</v>
      </c>
      <c r="NQ398" s="15" t="n">
        <v>0</v>
      </c>
      <c r="NR398" s="15" t="n">
        <v>0</v>
      </c>
      <c r="NS398" s="15" t="n">
        <v>0</v>
      </c>
      <c r="NT398" s="15" t="n">
        <v>0</v>
      </c>
      <c r="NU398" s="15" t="n">
        <v>0</v>
      </c>
      <c r="NV398" s="15" t="n">
        <v>0</v>
      </c>
      <c r="NW398" s="15" t="n">
        <v>0</v>
      </c>
      <c r="NX398" s="15" t="n">
        <v>1</v>
      </c>
      <c r="NY398" s="15" t="n">
        <v>0</v>
      </c>
      <c r="NZ398" s="15" t="n">
        <v>1</v>
      </c>
      <c r="OA398" s="15" t="n">
        <v>1</v>
      </c>
      <c r="OB398" s="15" t="n">
        <v>1</v>
      </c>
      <c r="OC398" s="15" t="n">
        <v>0</v>
      </c>
      <c r="OD398" s="15" t="n">
        <v>1</v>
      </c>
      <c r="OE398" s="15" t="n">
        <v>1</v>
      </c>
      <c r="OF398" s="15" t="n">
        <v>1</v>
      </c>
      <c r="OG398" s="15" t="n">
        <v>1</v>
      </c>
      <c r="OH398" s="15" t="n">
        <v>0</v>
      </c>
      <c r="OI398" s="15" t="n">
        <v>0</v>
      </c>
      <c r="OJ398" s="15" t="n">
        <v>0</v>
      </c>
      <c r="OK398" s="15" t="n">
        <v>0</v>
      </c>
      <c r="OL398" s="15" t="n">
        <v>0</v>
      </c>
      <c r="OM398" s="15" t="n">
        <v>0</v>
      </c>
      <c r="ON398" s="15" t="n">
        <v>0</v>
      </c>
      <c r="OO398" s="15" t="n">
        <v>0</v>
      </c>
      <c r="OP398" s="15" t="n">
        <v>0</v>
      </c>
      <c r="OQ398" s="15" t="n">
        <v>0</v>
      </c>
      <c r="OR398" s="15" t="n">
        <v>0</v>
      </c>
      <c r="OS398" s="15" t="n">
        <v>0</v>
      </c>
      <c r="OT398" s="15" t="s">
        <v>1923</v>
      </c>
      <c r="OU398" s="15" t="s">
        <v>510</v>
      </c>
      <c r="QH398" s="15" t="s">
        <v>511</v>
      </c>
      <c r="QI398" s="15" t="n">
        <v>344489729</v>
      </c>
      <c r="QJ398" s="15" t="s">
        <v>1979</v>
      </c>
      <c r="QK398" s="15" t="n">
        <v>44840.4477199074</v>
      </c>
      <c r="QN398" s="15" t="s">
        <v>513</v>
      </c>
      <c r="QQ398" s="15" t="n">
        <v>397</v>
      </c>
    </row>
    <row r="399" customFormat="false" ht="13.8" hidden="false" customHeight="false" outlineLevel="0" collapsed="false">
      <c r="A399" s="16" t="n">
        <v>44840.00416</v>
      </c>
      <c r="B399" s="16" t="n">
        <v>44840.0096431481</v>
      </c>
      <c r="C399" s="16" t="n">
        <v>44840</v>
      </c>
      <c r="D399" s="15" t="s">
        <v>553</v>
      </c>
      <c r="G399" s="16" t="n">
        <v>44839</v>
      </c>
      <c r="H399" s="15" t="s">
        <v>554</v>
      </c>
      <c r="I399" s="15" t="s">
        <v>1960</v>
      </c>
      <c r="J399" s="15" t="s">
        <v>1961</v>
      </c>
      <c r="K399" s="15" t="s">
        <v>1969</v>
      </c>
      <c r="L399" s="15" t="s">
        <v>601</v>
      </c>
      <c r="Q399" s="15" t="s">
        <v>505</v>
      </c>
      <c r="R399" s="15" t="s">
        <v>505</v>
      </c>
      <c r="S399" s="15" t="s">
        <v>505</v>
      </c>
      <c r="U399" s="15" t="n">
        <v>1</v>
      </c>
      <c r="V399" s="15" t="s">
        <v>602</v>
      </c>
      <c r="X399" s="15" t="s">
        <v>1913</v>
      </c>
      <c r="Y399" s="15" t="s">
        <v>505</v>
      </c>
      <c r="Z399" s="15" t="s">
        <v>505</v>
      </c>
      <c r="AA399" s="15" t="s">
        <v>505</v>
      </c>
      <c r="AC399" s="15" t="n">
        <v>3.75</v>
      </c>
      <c r="AD399" s="15" t="s">
        <v>724</v>
      </c>
      <c r="AF399" s="15" t="s">
        <v>1596</v>
      </c>
      <c r="AG399" s="15" t="s">
        <v>505</v>
      </c>
      <c r="AH399" s="15" t="s">
        <v>505</v>
      </c>
      <c r="AI399" s="15" t="s">
        <v>505</v>
      </c>
      <c r="AK399" s="15" t="n">
        <v>3.5</v>
      </c>
      <c r="AL399" s="15" t="s">
        <v>598</v>
      </c>
      <c r="AN399" s="15" t="s">
        <v>1980</v>
      </c>
      <c r="AO399" s="15" t="s">
        <v>505</v>
      </c>
      <c r="AP399" s="15" t="s">
        <v>505</v>
      </c>
      <c r="AQ399" s="15" t="s">
        <v>505</v>
      </c>
      <c r="AS399" s="15" t="n">
        <v>4.25</v>
      </c>
      <c r="AT399" s="15" t="s">
        <v>741</v>
      </c>
      <c r="AV399" s="15" t="s">
        <v>1049</v>
      </c>
      <c r="AW399" s="15" t="s">
        <v>505</v>
      </c>
      <c r="AX399" s="15" t="s">
        <v>505</v>
      </c>
      <c r="AY399" s="15" t="s">
        <v>505</v>
      </c>
      <c r="BA399" s="15" t="n">
        <v>2.25</v>
      </c>
      <c r="BB399" s="15" t="s">
        <v>685</v>
      </c>
      <c r="BD399" s="15" t="s">
        <v>867</v>
      </c>
      <c r="BE399" s="15" t="s">
        <v>505</v>
      </c>
      <c r="BF399" s="15" t="s">
        <v>505</v>
      </c>
      <c r="BG399" s="15" t="s">
        <v>505</v>
      </c>
      <c r="BI399" s="15" t="n">
        <v>6</v>
      </c>
      <c r="BJ399" s="15" t="s">
        <v>613</v>
      </c>
      <c r="BL399" s="15" t="s">
        <v>946</v>
      </c>
      <c r="BM399" s="15" t="s">
        <v>505</v>
      </c>
      <c r="BN399" s="15" t="s">
        <v>505</v>
      </c>
      <c r="BO399" s="15" t="s">
        <v>505</v>
      </c>
      <c r="BQ399" s="15" t="n">
        <v>4</v>
      </c>
      <c r="BR399" s="15" t="s">
        <v>521</v>
      </c>
      <c r="BT399" s="15" t="s">
        <v>1949</v>
      </c>
      <c r="BU399" s="15" t="s">
        <v>505</v>
      </c>
      <c r="BV399" s="15" t="s">
        <v>505</v>
      </c>
      <c r="BW399" s="15" t="s">
        <v>505</v>
      </c>
      <c r="BY399" s="15" t="n">
        <v>3.5</v>
      </c>
      <c r="BZ399" s="15" t="s">
        <v>598</v>
      </c>
      <c r="CB399" s="15" t="s">
        <v>1981</v>
      </c>
      <c r="CC399" s="15" t="s">
        <v>505</v>
      </c>
      <c r="CD399" s="15" t="s">
        <v>505</v>
      </c>
      <c r="CE399" s="15" t="s">
        <v>505</v>
      </c>
      <c r="CG399" s="15" t="n">
        <v>3.5</v>
      </c>
      <c r="CH399" s="15" t="s">
        <v>598</v>
      </c>
      <c r="CJ399" s="15" t="s">
        <v>1981</v>
      </c>
      <c r="CK399" s="15" t="s">
        <v>505</v>
      </c>
      <c r="CL399" s="15" t="s">
        <v>505</v>
      </c>
      <c r="CM399" s="15" t="s">
        <v>505</v>
      </c>
      <c r="CO399" s="15" t="n">
        <v>2.75</v>
      </c>
      <c r="CP399" s="15" t="s">
        <v>755</v>
      </c>
      <c r="CR399" s="15" t="s">
        <v>1982</v>
      </c>
      <c r="CS399" s="15" t="s">
        <v>505</v>
      </c>
      <c r="CT399" s="15" t="s">
        <v>505</v>
      </c>
      <c r="CU399" s="15" t="s">
        <v>505</v>
      </c>
      <c r="CW399" s="15" t="n">
        <v>4</v>
      </c>
      <c r="CX399" s="15" t="s">
        <v>521</v>
      </c>
      <c r="CZ399" s="15" t="s">
        <v>801</v>
      </c>
      <c r="DA399" s="15" t="s">
        <v>505</v>
      </c>
      <c r="DB399" s="15" t="s">
        <v>505</v>
      </c>
      <c r="DC399" s="15" t="s">
        <v>505</v>
      </c>
      <c r="DE399" s="15" t="n">
        <v>5</v>
      </c>
      <c r="DF399" s="15" t="s">
        <v>524</v>
      </c>
      <c r="DH399" s="15" t="s">
        <v>1983</v>
      </c>
      <c r="DI399" s="15" t="s">
        <v>505</v>
      </c>
      <c r="DJ399" s="15" t="s">
        <v>505</v>
      </c>
      <c r="DK399" s="15" t="s">
        <v>505</v>
      </c>
      <c r="DM399" s="15" t="n">
        <v>6</v>
      </c>
      <c r="DN399" s="15" t="s">
        <v>613</v>
      </c>
      <c r="DP399" s="15" t="s">
        <v>1950</v>
      </c>
      <c r="DQ399" s="15" t="s">
        <v>505</v>
      </c>
      <c r="DR399" s="15" t="s">
        <v>505</v>
      </c>
      <c r="DS399" s="15" t="s">
        <v>505</v>
      </c>
      <c r="DU399" s="15" t="n">
        <v>9.5</v>
      </c>
      <c r="DV399" s="15" t="s">
        <v>1238</v>
      </c>
      <c r="DX399" s="15" t="s">
        <v>1916</v>
      </c>
      <c r="DY399" s="15" t="s">
        <v>505</v>
      </c>
      <c r="DZ399" s="15" t="s">
        <v>505</v>
      </c>
      <c r="EA399" s="15" t="s">
        <v>505</v>
      </c>
      <c r="EC399" s="15" t="n">
        <v>4</v>
      </c>
      <c r="ED399" s="15" t="s">
        <v>521</v>
      </c>
      <c r="EF399" s="15" t="s">
        <v>1930</v>
      </c>
      <c r="EG399" s="15" t="s">
        <v>505</v>
      </c>
      <c r="EH399" s="15" t="s">
        <v>505</v>
      </c>
      <c r="EI399" s="15" t="s">
        <v>505</v>
      </c>
      <c r="EK399" s="15" t="n">
        <v>13</v>
      </c>
      <c r="EL399" s="15" t="s">
        <v>717</v>
      </c>
      <c r="EN399" s="15" t="s">
        <v>723</v>
      </c>
      <c r="EO399" s="15" t="s">
        <v>505</v>
      </c>
      <c r="EP399" s="15" t="s">
        <v>505</v>
      </c>
      <c r="EQ399" s="15" t="s">
        <v>505</v>
      </c>
      <c r="ES399" s="15" t="n">
        <v>12</v>
      </c>
      <c r="ET399" s="15" t="s">
        <v>580</v>
      </c>
      <c r="EV399" s="15" t="s">
        <v>723</v>
      </c>
      <c r="EW399" s="15" t="s">
        <v>505</v>
      </c>
      <c r="EX399" s="15" t="s">
        <v>505</v>
      </c>
      <c r="EY399" s="15" t="s">
        <v>505</v>
      </c>
      <c r="FA399" s="15" t="n">
        <v>43</v>
      </c>
      <c r="FB399" s="15" t="s">
        <v>756</v>
      </c>
      <c r="FD399" s="15" t="s">
        <v>723</v>
      </c>
      <c r="FE399" s="15" t="s">
        <v>505</v>
      </c>
      <c r="FF399" s="15" t="s">
        <v>505</v>
      </c>
      <c r="FG399" s="15" t="s">
        <v>508</v>
      </c>
      <c r="FH399" s="15" t="n">
        <v>3</v>
      </c>
      <c r="FI399" s="15" t="n">
        <v>1</v>
      </c>
      <c r="FJ399" s="15" t="s">
        <v>696</v>
      </c>
      <c r="FL399" s="15" t="s">
        <v>505</v>
      </c>
      <c r="FM399" s="15" t="s">
        <v>505</v>
      </c>
      <c r="FN399" s="15" t="s">
        <v>505</v>
      </c>
      <c r="FP399" s="15" t="n">
        <v>2</v>
      </c>
      <c r="FQ399" s="15" t="s">
        <v>520</v>
      </c>
      <c r="FS399" s="15" t="s">
        <v>505</v>
      </c>
      <c r="FT399" s="15" t="s">
        <v>505</v>
      </c>
      <c r="FU399" s="15" t="s">
        <v>505</v>
      </c>
      <c r="FW399" s="15" t="n">
        <v>3</v>
      </c>
      <c r="FX399" s="15" t="s">
        <v>679</v>
      </c>
      <c r="FZ399" s="15" t="s">
        <v>505</v>
      </c>
      <c r="GA399" s="15" t="s">
        <v>505</v>
      </c>
      <c r="GB399" s="15" t="s">
        <v>505</v>
      </c>
      <c r="GD399" s="15" t="n">
        <v>4.5</v>
      </c>
      <c r="GE399" s="15" t="s">
        <v>582</v>
      </c>
      <c r="GG399" s="15" t="s">
        <v>505</v>
      </c>
      <c r="GH399" s="15" t="s">
        <v>505</v>
      </c>
      <c r="GI399" s="15" t="s">
        <v>505</v>
      </c>
      <c r="GK399" s="15" t="n">
        <v>3.5</v>
      </c>
      <c r="GL399" s="15" t="s">
        <v>598</v>
      </c>
      <c r="GN399" s="15" t="s">
        <v>505</v>
      </c>
      <c r="GO399" s="15" t="s">
        <v>505</v>
      </c>
      <c r="GP399" s="15" t="s">
        <v>505</v>
      </c>
      <c r="GR399" s="15" t="n">
        <v>3</v>
      </c>
      <c r="GS399" s="15" t="s">
        <v>679</v>
      </c>
      <c r="GU399" s="15" t="s">
        <v>1362</v>
      </c>
      <c r="GV399" s="15" t="s">
        <v>505</v>
      </c>
      <c r="GW399" s="15" t="s">
        <v>505</v>
      </c>
      <c r="GX399" s="15" t="s">
        <v>505</v>
      </c>
      <c r="GZ399" s="15" t="n">
        <v>7.5</v>
      </c>
      <c r="HA399" s="15" t="s">
        <v>739</v>
      </c>
      <c r="HC399" s="15" t="s">
        <v>1984</v>
      </c>
      <c r="HD399" s="15" t="s">
        <v>505</v>
      </c>
      <c r="HE399" s="15" t="s">
        <v>505</v>
      </c>
      <c r="HF399" s="15" t="s">
        <v>505</v>
      </c>
      <c r="HH399" s="15" t="n">
        <v>1.25</v>
      </c>
      <c r="HI399" s="15" t="s">
        <v>564</v>
      </c>
      <c r="HK399" s="15" t="s">
        <v>1917</v>
      </c>
      <c r="HL399" s="15" t="s">
        <v>505</v>
      </c>
      <c r="HM399" s="15" t="s">
        <v>505</v>
      </c>
      <c r="HN399" s="15" t="s">
        <v>505</v>
      </c>
      <c r="HP399" s="15" t="n">
        <v>10.5</v>
      </c>
      <c r="HQ399" s="15" t="s">
        <v>749</v>
      </c>
      <c r="HS399" s="15" t="s">
        <v>1933</v>
      </c>
      <c r="HT399" s="15" t="s">
        <v>505</v>
      </c>
      <c r="HU399" s="15" t="s">
        <v>505</v>
      </c>
      <c r="HV399" s="15" t="s">
        <v>505</v>
      </c>
      <c r="HX399" s="15" t="n">
        <v>1.25</v>
      </c>
      <c r="HY399" s="15" t="s">
        <v>564</v>
      </c>
      <c r="IA399" s="15" t="s">
        <v>1917</v>
      </c>
      <c r="IB399" s="15" t="s">
        <v>505</v>
      </c>
      <c r="IC399" s="15" t="s">
        <v>505</v>
      </c>
      <c r="ID399" s="15" t="s">
        <v>505</v>
      </c>
      <c r="IF399" s="15" t="n">
        <v>5</v>
      </c>
      <c r="IG399" s="15" t="s">
        <v>524</v>
      </c>
      <c r="II399" s="15" t="s">
        <v>1955</v>
      </c>
      <c r="IJ399" s="15" t="s">
        <v>505</v>
      </c>
      <c r="IK399" s="15" t="s">
        <v>505</v>
      </c>
      <c r="IL399" s="15" t="s">
        <v>505</v>
      </c>
      <c r="IN399" s="15" t="n">
        <v>2</v>
      </c>
      <c r="IO399" s="15" t="s">
        <v>520</v>
      </c>
      <c r="IQ399" s="15" t="s">
        <v>723</v>
      </c>
      <c r="IR399" s="15" t="s">
        <v>505</v>
      </c>
      <c r="IS399" s="15" t="s">
        <v>505</v>
      </c>
      <c r="IT399" s="15" t="s">
        <v>505</v>
      </c>
      <c r="IV399" s="15" t="n">
        <v>3.5</v>
      </c>
      <c r="IW399" s="15" t="s">
        <v>598</v>
      </c>
      <c r="IY399" s="15" t="s">
        <v>788</v>
      </c>
      <c r="IZ399" s="15" t="s">
        <v>505</v>
      </c>
      <c r="JA399" s="15" t="s">
        <v>505</v>
      </c>
      <c r="JB399" s="15" t="s">
        <v>505</v>
      </c>
      <c r="JD399" s="15" t="n">
        <v>18.5</v>
      </c>
      <c r="JE399" s="15" t="s">
        <v>1605</v>
      </c>
      <c r="JG399" s="15" t="s">
        <v>788</v>
      </c>
      <c r="JH399" s="15" t="s">
        <v>505</v>
      </c>
      <c r="JI399" s="15" t="s">
        <v>505</v>
      </c>
      <c r="JJ399" s="15" t="s">
        <v>508</v>
      </c>
      <c r="JK399" s="15" t="n">
        <v>0.1</v>
      </c>
      <c r="JL399" s="15" t="n">
        <v>4.5</v>
      </c>
      <c r="JM399" s="15" t="s">
        <v>985</v>
      </c>
      <c r="JO399" s="15" t="s">
        <v>723</v>
      </c>
      <c r="JP399" s="15" t="s">
        <v>505</v>
      </c>
      <c r="JQ399" s="15" t="s">
        <v>505</v>
      </c>
      <c r="JR399" s="15" t="s">
        <v>505</v>
      </c>
      <c r="JT399" s="15" t="n">
        <v>0.75</v>
      </c>
      <c r="JU399" s="15" t="s">
        <v>1545</v>
      </c>
      <c r="JW399" s="15" t="s">
        <v>723</v>
      </c>
      <c r="KN399" s="15" t="s">
        <v>505</v>
      </c>
      <c r="KO399" s="15" t="s">
        <v>505</v>
      </c>
      <c r="KP399" s="15" t="s">
        <v>505</v>
      </c>
      <c r="KR399" s="15" t="n">
        <v>9</v>
      </c>
      <c r="KS399" s="15" t="s">
        <v>614</v>
      </c>
      <c r="KU399" s="15" t="s">
        <v>723</v>
      </c>
      <c r="KV399" s="15" t="s">
        <v>505</v>
      </c>
      <c r="KW399" s="15" t="s">
        <v>505</v>
      </c>
      <c r="KX399" s="15" t="s">
        <v>505</v>
      </c>
      <c r="KZ399" s="15" t="n">
        <v>12</v>
      </c>
      <c r="LA399" s="15" t="s">
        <v>580</v>
      </c>
      <c r="LC399" s="15" t="s">
        <v>723</v>
      </c>
      <c r="LD399" s="15" t="s">
        <v>505</v>
      </c>
      <c r="LE399" s="15" t="s">
        <v>505</v>
      </c>
      <c r="LF399" s="15" t="s">
        <v>505</v>
      </c>
      <c r="LH399" s="15" t="n">
        <v>15</v>
      </c>
      <c r="LI399" s="15" t="s">
        <v>546</v>
      </c>
      <c r="LK399" s="15" t="s">
        <v>723</v>
      </c>
      <c r="LL399" s="15" t="s">
        <v>505</v>
      </c>
      <c r="LM399" s="15" t="s">
        <v>505</v>
      </c>
      <c r="LN399" s="15" t="s">
        <v>505</v>
      </c>
      <c r="LP399" s="15" t="n">
        <v>11</v>
      </c>
      <c r="LQ399" s="15" t="s">
        <v>690</v>
      </c>
      <c r="LS399" s="15" t="s">
        <v>723</v>
      </c>
      <c r="LT399" s="15" t="s">
        <v>505</v>
      </c>
      <c r="LU399" s="15" t="s">
        <v>505</v>
      </c>
      <c r="LV399" s="15" t="s">
        <v>505</v>
      </c>
      <c r="LX399" s="15" t="n">
        <v>9</v>
      </c>
      <c r="LY399" s="15" t="s">
        <v>614</v>
      </c>
      <c r="MA399" s="15" t="s">
        <v>723</v>
      </c>
      <c r="MB399" s="15" t="s">
        <v>505</v>
      </c>
      <c r="MC399" s="15" t="s">
        <v>505</v>
      </c>
      <c r="MD399" s="15" t="s">
        <v>505</v>
      </c>
      <c r="MF399" s="15" t="n">
        <v>2</v>
      </c>
      <c r="MG399" s="15" t="s">
        <v>734</v>
      </c>
      <c r="MI399" s="15" t="s">
        <v>1977</v>
      </c>
      <c r="NH399" s="15" t="s">
        <v>1921</v>
      </c>
      <c r="NI399" s="15" t="s">
        <v>1978</v>
      </c>
      <c r="NJ399" s="15" t="n">
        <v>0</v>
      </c>
      <c r="NK399" s="15" t="n">
        <v>0</v>
      </c>
      <c r="NL399" s="15" t="n">
        <v>0</v>
      </c>
      <c r="NM399" s="15" t="n">
        <v>0</v>
      </c>
      <c r="NN399" s="15" t="n">
        <v>0</v>
      </c>
      <c r="NO399" s="15" t="n">
        <v>0</v>
      </c>
      <c r="NP399" s="15" t="n">
        <v>0</v>
      </c>
      <c r="NQ399" s="15" t="n">
        <v>0</v>
      </c>
      <c r="NR399" s="15" t="n">
        <v>0</v>
      </c>
      <c r="NS399" s="15" t="n">
        <v>0</v>
      </c>
      <c r="NT399" s="15" t="n">
        <v>0</v>
      </c>
      <c r="NU399" s="15" t="n">
        <v>0</v>
      </c>
      <c r="NV399" s="15" t="n">
        <v>0</v>
      </c>
      <c r="NW399" s="15" t="n">
        <v>0</v>
      </c>
      <c r="NX399" s="15" t="n">
        <v>1</v>
      </c>
      <c r="NY399" s="15" t="n">
        <v>0</v>
      </c>
      <c r="NZ399" s="15" t="n">
        <v>1</v>
      </c>
      <c r="OA399" s="15" t="n">
        <v>1</v>
      </c>
      <c r="OB399" s="15" t="n">
        <v>1</v>
      </c>
      <c r="OC399" s="15" t="n">
        <v>0</v>
      </c>
      <c r="OD399" s="15" t="n">
        <v>1</v>
      </c>
      <c r="OE399" s="15" t="n">
        <v>1</v>
      </c>
      <c r="OF399" s="15" t="n">
        <v>1</v>
      </c>
      <c r="OG399" s="15" t="n">
        <v>1</v>
      </c>
      <c r="OH399" s="15" t="n">
        <v>0</v>
      </c>
      <c r="OI399" s="15" t="n">
        <v>0</v>
      </c>
      <c r="OJ399" s="15" t="n">
        <v>0</v>
      </c>
      <c r="OK399" s="15" t="n">
        <v>0</v>
      </c>
      <c r="OL399" s="15" t="n">
        <v>0</v>
      </c>
      <c r="OM399" s="15" t="n">
        <v>0</v>
      </c>
      <c r="ON399" s="15" t="n">
        <v>0</v>
      </c>
      <c r="OO399" s="15" t="n">
        <v>0</v>
      </c>
      <c r="OP399" s="15" t="n">
        <v>0</v>
      </c>
      <c r="OQ399" s="15" t="n">
        <v>0</v>
      </c>
      <c r="OR399" s="15" t="n">
        <v>0</v>
      </c>
      <c r="OS399" s="15" t="n">
        <v>0</v>
      </c>
      <c r="OT399" s="15" t="s">
        <v>1923</v>
      </c>
      <c r="OU399" s="15" t="s">
        <v>510</v>
      </c>
      <c r="QH399" s="15" t="s">
        <v>511</v>
      </c>
      <c r="QI399" s="15" t="n">
        <v>344489734</v>
      </c>
      <c r="QJ399" s="15" t="s">
        <v>1985</v>
      </c>
      <c r="QK399" s="15" t="n">
        <v>44840.4477199074</v>
      </c>
      <c r="QN399" s="15" t="s">
        <v>513</v>
      </c>
      <c r="QQ399" s="15" t="n">
        <v>398</v>
      </c>
    </row>
    <row r="400" customFormat="false" ht="13.8" hidden="false" customHeight="false" outlineLevel="0" collapsed="false">
      <c r="A400" s="16" t="n">
        <v>44840.0105798727</v>
      </c>
      <c r="B400" s="16" t="n">
        <v>44840.0165272685</v>
      </c>
      <c r="C400" s="16" t="n">
        <v>44840</v>
      </c>
      <c r="D400" s="15" t="s">
        <v>553</v>
      </c>
      <c r="G400" s="16" t="n">
        <v>44839</v>
      </c>
      <c r="H400" s="15" t="s">
        <v>554</v>
      </c>
      <c r="I400" s="15" t="s">
        <v>1960</v>
      </c>
      <c r="J400" s="15" t="s">
        <v>1961</v>
      </c>
      <c r="K400" s="15" t="s">
        <v>1969</v>
      </c>
      <c r="L400" s="15" t="s">
        <v>601</v>
      </c>
      <c r="Q400" s="15" t="s">
        <v>505</v>
      </c>
      <c r="R400" s="15" t="s">
        <v>505</v>
      </c>
      <c r="S400" s="15" t="s">
        <v>505</v>
      </c>
      <c r="U400" s="15" t="n">
        <v>0.75</v>
      </c>
      <c r="V400" s="15" t="s">
        <v>1545</v>
      </c>
      <c r="X400" s="15" t="s">
        <v>1305</v>
      </c>
      <c r="Y400" s="15" t="s">
        <v>505</v>
      </c>
      <c r="Z400" s="15" t="s">
        <v>505</v>
      </c>
      <c r="AA400" s="15" t="s">
        <v>505</v>
      </c>
      <c r="AC400" s="15" t="n">
        <v>3.75</v>
      </c>
      <c r="AD400" s="15" t="s">
        <v>724</v>
      </c>
      <c r="AF400" s="15" t="s">
        <v>1913</v>
      </c>
      <c r="AG400" s="15" t="s">
        <v>505</v>
      </c>
      <c r="AH400" s="15" t="s">
        <v>505</v>
      </c>
      <c r="AI400" s="15" t="s">
        <v>505</v>
      </c>
      <c r="AK400" s="15" t="n">
        <v>3.5</v>
      </c>
      <c r="AL400" s="15" t="s">
        <v>598</v>
      </c>
      <c r="AN400" s="15" t="s">
        <v>1980</v>
      </c>
      <c r="AO400" s="15" t="s">
        <v>505</v>
      </c>
      <c r="AP400" s="15" t="s">
        <v>505</v>
      </c>
      <c r="AQ400" s="15" t="s">
        <v>505</v>
      </c>
      <c r="AS400" s="15" t="n">
        <v>4.25</v>
      </c>
      <c r="AT400" s="15" t="s">
        <v>741</v>
      </c>
      <c r="AV400" s="15" t="s">
        <v>1314</v>
      </c>
      <c r="AW400" s="15" t="s">
        <v>505</v>
      </c>
      <c r="AX400" s="15" t="s">
        <v>505</v>
      </c>
      <c r="AY400" s="15" t="s">
        <v>505</v>
      </c>
      <c r="BA400" s="15" t="n">
        <v>2</v>
      </c>
      <c r="BB400" s="15" t="s">
        <v>520</v>
      </c>
      <c r="BD400" s="15" t="s">
        <v>1915</v>
      </c>
      <c r="BE400" s="15" t="s">
        <v>505</v>
      </c>
      <c r="BF400" s="15" t="s">
        <v>505</v>
      </c>
      <c r="BG400" s="15" t="s">
        <v>505</v>
      </c>
      <c r="BI400" s="15" t="n">
        <v>6.5</v>
      </c>
      <c r="BJ400" s="15" t="s">
        <v>725</v>
      </c>
      <c r="BL400" s="15" t="s">
        <v>1986</v>
      </c>
      <c r="BM400" s="15" t="s">
        <v>505</v>
      </c>
      <c r="BN400" s="15" t="s">
        <v>505</v>
      </c>
      <c r="BO400" s="15" t="s">
        <v>505</v>
      </c>
      <c r="BQ400" s="15" t="n">
        <v>3.5</v>
      </c>
      <c r="BR400" s="15" t="s">
        <v>598</v>
      </c>
      <c r="BT400" s="15" t="s">
        <v>801</v>
      </c>
      <c r="BU400" s="15" t="s">
        <v>505</v>
      </c>
      <c r="BV400" s="15" t="s">
        <v>505</v>
      </c>
      <c r="BW400" s="15" t="s">
        <v>505</v>
      </c>
      <c r="BY400" s="15" t="n">
        <v>3</v>
      </c>
      <c r="BZ400" s="15" t="s">
        <v>679</v>
      </c>
      <c r="CB400" s="15" t="s">
        <v>947</v>
      </c>
      <c r="CC400" s="15" t="s">
        <v>505</v>
      </c>
      <c r="CD400" s="15" t="s">
        <v>505</v>
      </c>
      <c r="CE400" s="15" t="s">
        <v>505</v>
      </c>
      <c r="CG400" s="15" t="n">
        <v>3</v>
      </c>
      <c r="CH400" s="15" t="s">
        <v>679</v>
      </c>
      <c r="CJ400" s="15" t="s">
        <v>947</v>
      </c>
      <c r="CK400" s="15" t="s">
        <v>505</v>
      </c>
      <c r="CL400" s="15" t="s">
        <v>505</v>
      </c>
      <c r="CM400" s="15" t="s">
        <v>505</v>
      </c>
      <c r="CO400" s="15" t="n">
        <v>2.25</v>
      </c>
      <c r="CP400" s="15" t="s">
        <v>685</v>
      </c>
      <c r="CR400" s="15" t="s">
        <v>687</v>
      </c>
      <c r="CS400" s="15" t="s">
        <v>505</v>
      </c>
      <c r="CT400" s="15" t="s">
        <v>505</v>
      </c>
      <c r="CU400" s="15" t="s">
        <v>505</v>
      </c>
      <c r="CW400" s="15" t="n">
        <v>4</v>
      </c>
      <c r="CX400" s="15" t="s">
        <v>521</v>
      </c>
      <c r="CZ400" s="15" t="s">
        <v>801</v>
      </c>
      <c r="DA400" s="15" t="s">
        <v>505</v>
      </c>
      <c r="DB400" s="15" t="s">
        <v>505</v>
      </c>
      <c r="DC400" s="15" t="s">
        <v>505</v>
      </c>
      <c r="DE400" s="15" t="n">
        <v>4.5</v>
      </c>
      <c r="DF400" s="15" t="s">
        <v>582</v>
      </c>
      <c r="DH400" s="15" t="s">
        <v>1916</v>
      </c>
      <c r="DI400" s="15" t="s">
        <v>505</v>
      </c>
      <c r="DJ400" s="15" t="s">
        <v>505</v>
      </c>
      <c r="DK400" s="15" t="s">
        <v>505</v>
      </c>
      <c r="DM400" s="15" t="n">
        <v>7</v>
      </c>
      <c r="DN400" s="15" t="s">
        <v>727</v>
      </c>
      <c r="DP400" s="15" t="s">
        <v>1928</v>
      </c>
      <c r="DQ400" s="15" t="s">
        <v>505</v>
      </c>
      <c r="DR400" s="15" t="s">
        <v>505</v>
      </c>
      <c r="DS400" s="15" t="s">
        <v>505</v>
      </c>
      <c r="DU400" s="15" t="n">
        <v>9.5</v>
      </c>
      <c r="DV400" s="15" t="s">
        <v>1238</v>
      </c>
      <c r="DX400" s="15" t="s">
        <v>1564</v>
      </c>
      <c r="DY400" s="15" t="s">
        <v>505</v>
      </c>
      <c r="DZ400" s="15" t="s">
        <v>505</v>
      </c>
      <c r="EA400" s="15" t="s">
        <v>505</v>
      </c>
      <c r="EC400" s="15" t="n">
        <v>4</v>
      </c>
      <c r="ED400" s="15" t="s">
        <v>521</v>
      </c>
      <c r="EF400" s="15" t="s">
        <v>801</v>
      </c>
      <c r="EG400" s="15" t="s">
        <v>505</v>
      </c>
      <c r="EH400" s="15" t="s">
        <v>505</v>
      </c>
      <c r="EI400" s="15" t="s">
        <v>505</v>
      </c>
      <c r="EK400" s="15" t="n">
        <v>13</v>
      </c>
      <c r="EL400" s="15" t="s">
        <v>717</v>
      </c>
      <c r="EN400" s="15" t="s">
        <v>723</v>
      </c>
      <c r="EO400" s="15" t="s">
        <v>505</v>
      </c>
      <c r="EP400" s="15" t="s">
        <v>505</v>
      </c>
      <c r="EQ400" s="15" t="s">
        <v>505</v>
      </c>
      <c r="ES400" s="15" t="n">
        <v>12.25</v>
      </c>
      <c r="ET400" s="15" t="s">
        <v>1987</v>
      </c>
      <c r="EV400" s="15" t="s">
        <v>723</v>
      </c>
      <c r="EW400" s="15" t="s">
        <v>505</v>
      </c>
      <c r="EX400" s="15" t="s">
        <v>505</v>
      </c>
      <c r="EY400" s="15" t="s">
        <v>505</v>
      </c>
      <c r="FA400" s="15" t="n">
        <v>42</v>
      </c>
      <c r="FB400" s="15" t="s">
        <v>1038</v>
      </c>
      <c r="FD400" s="15" t="s">
        <v>723</v>
      </c>
      <c r="FE400" s="15" t="s">
        <v>505</v>
      </c>
      <c r="FF400" s="15" t="s">
        <v>505</v>
      </c>
      <c r="FG400" s="15" t="s">
        <v>508</v>
      </c>
      <c r="FH400" s="15" t="n">
        <v>3</v>
      </c>
      <c r="FI400" s="15" t="n">
        <v>1</v>
      </c>
      <c r="FJ400" s="15" t="s">
        <v>696</v>
      </c>
      <c r="FL400" s="15" t="s">
        <v>505</v>
      </c>
      <c r="FM400" s="15" t="s">
        <v>505</v>
      </c>
      <c r="FN400" s="15" t="s">
        <v>505</v>
      </c>
      <c r="FP400" s="15" t="n">
        <v>1.75</v>
      </c>
      <c r="FQ400" s="15" t="s">
        <v>736</v>
      </c>
      <c r="FS400" s="15" t="s">
        <v>505</v>
      </c>
      <c r="FT400" s="15" t="s">
        <v>505</v>
      </c>
      <c r="FU400" s="15" t="s">
        <v>505</v>
      </c>
      <c r="FW400" s="15" t="n">
        <v>2.5</v>
      </c>
      <c r="FX400" s="15" t="s">
        <v>595</v>
      </c>
      <c r="FZ400" s="15" t="s">
        <v>505</v>
      </c>
      <c r="GA400" s="15" t="s">
        <v>505</v>
      </c>
      <c r="GB400" s="15" t="s">
        <v>505</v>
      </c>
      <c r="GD400" s="15" t="n">
        <v>4</v>
      </c>
      <c r="GE400" s="15" t="s">
        <v>521</v>
      </c>
      <c r="GG400" s="15" t="s">
        <v>505</v>
      </c>
      <c r="GH400" s="15" t="s">
        <v>505</v>
      </c>
      <c r="GI400" s="15" t="s">
        <v>505</v>
      </c>
      <c r="GK400" s="15" t="n">
        <v>3</v>
      </c>
      <c r="GL400" s="15" t="s">
        <v>679</v>
      </c>
      <c r="GN400" s="15" t="s">
        <v>505</v>
      </c>
      <c r="GO400" s="15" t="s">
        <v>505</v>
      </c>
      <c r="GP400" s="15" t="s">
        <v>505</v>
      </c>
      <c r="GR400" s="15" t="n">
        <v>2</v>
      </c>
      <c r="GS400" s="15" t="s">
        <v>520</v>
      </c>
      <c r="GU400" s="15" t="s">
        <v>619</v>
      </c>
      <c r="GV400" s="15" t="s">
        <v>505</v>
      </c>
      <c r="GW400" s="15" t="s">
        <v>505</v>
      </c>
      <c r="GX400" s="15" t="s">
        <v>505</v>
      </c>
      <c r="GZ400" s="15" t="n">
        <v>7</v>
      </c>
      <c r="HA400" s="15" t="s">
        <v>727</v>
      </c>
      <c r="HC400" s="15" t="s">
        <v>1988</v>
      </c>
      <c r="HD400" s="15" t="s">
        <v>505</v>
      </c>
      <c r="HE400" s="15" t="s">
        <v>505</v>
      </c>
      <c r="HF400" s="15" t="s">
        <v>505</v>
      </c>
      <c r="HH400" s="15" t="n">
        <v>1.25</v>
      </c>
      <c r="HI400" s="15" t="s">
        <v>564</v>
      </c>
      <c r="HK400" s="15" t="s">
        <v>1917</v>
      </c>
      <c r="HL400" s="15" t="s">
        <v>505</v>
      </c>
      <c r="HM400" s="15" t="s">
        <v>505</v>
      </c>
      <c r="HN400" s="15" t="s">
        <v>505</v>
      </c>
      <c r="HP400" s="15" t="n">
        <v>12</v>
      </c>
      <c r="HQ400" s="15" t="s">
        <v>580</v>
      </c>
      <c r="HS400" s="15" t="s">
        <v>1989</v>
      </c>
      <c r="HT400" s="15" t="s">
        <v>505</v>
      </c>
      <c r="HU400" s="15" t="s">
        <v>505</v>
      </c>
      <c r="HV400" s="15" t="s">
        <v>505</v>
      </c>
      <c r="HX400" s="15" t="n">
        <v>1.25</v>
      </c>
      <c r="HY400" s="15" t="s">
        <v>564</v>
      </c>
      <c r="IA400" s="15" t="s">
        <v>1917</v>
      </c>
      <c r="IB400" s="15" t="s">
        <v>505</v>
      </c>
      <c r="IC400" s="15" t="s">
        <v>505</v>
      </c>
      <c r="ID400" s="15" t="s">
        <v>505</v>
      </c>
      <c r="IF400" s="15" t="n">
        <v>6</v>
      </c>
      <c r="IG400" s="15" t="s">
        <v>613</v>
      </c>
      <c r="II400" s="15" t="s">
        <v>1934</v>
      </c>
      <c r="IJ400" s="15" t="s">
        <v>505</v>
      </c>
      <c r="IK400" s="15" t="s">
        <v>505</v>
      </c>
      <c r="IL400" s="15" t="s">
        <v>505</v>
      </c>
      <c r="IN400" s="15" t="n">
        <v>2</v>
      </c>
      <c r="IO400" s="15" t="s">
        <v>520</v>
      </c>
      <c r="IQ400" s="15" t="s">
        <v>723</v>
      </c>
      <c r="IR400" s="15" t="s">
        <v>505</v>
      </c>
      <c r="IS400" s="15" t="s">
        <v>505</v>
      </c>
      <c r="IT400" s="15" t="s">
        <v>505</v>
      </c>
      <c r="IV400" s="15" t="n">
        <v>3</v>
      </c>
      <c r="IW400" s="15" t="s">
        <v>679</v>
      </c>
      <c r="IY400" s="15" t="s">
        <v>788</v>
      </c>
      <c r="IZ400" s="15" t="s">
        <v>505</v>
      </c>
      <c r="JA400" s="15" t="s">
        <v>505</v>
      </c>
      <c r="JB400" s="15" t="s">
        <v>505</v>
      </c>
      <c r="JD400" s="15" t="n">
        <v>18</v>
      </c>
      <c r="JE400" s="15" t="s">
        <v>584</v>
      </c>
      <c r="JG400" s="15" t="s">
        <v>1957</v>
      </c>
      <c r="JH400" s="15" t="s">
        <v>505</v>
      </c>
      <c r="JI400" s="15" t="s">
        <v>505</v>
      </c>
      <c r="JJ400" s="15" t="s">
        <v>508</v>
      </c>
      <c r="JK400" s="15" t="n">
        <v>0.1</v>
      </c>
      <c r="JL400" s="15" t="n">
        <v>4</v>
      </c>
      <c r="JM400" s="15" t="s">
        <v>550</v>
      </c>
      <c r="JO400" s="15" t="s">
        <v>723</v>
      </c>
      <c r="JP400" s="15" t="s">
        <v>505</v>
      </c>
      <c r="JQ400" s="15" t="s">
        <v>505</v>
      </c>
      <c r="JR400" s="15" t="s">
        <v>505</v>
      </c>
      <c r="JT400" s="15" t="n">
        <v>0.75</v>
      </c>
      <c r="JU400" s="15" t="s">
        <v>1545</v>
      </c>
      <c r="JW400" s="15" t="s">
        <v>723</v>
      </c>
      <c r="KN400" s="15" t="s">
        <v>505</v>
      </c>
      <c r="KO400" s="15" t="s">
        <v>505</v>
      </c>
      <c r="KP400" s="15" t="s">
        <v>505</v>
      </c>
      <c r="KR400" s="15" t="n">
        <v>11</v>
      </c>
      <c r="KS400" s="15" t="s">
        <v>690</v>
      </c>
      <c r="KU400" s="15" t="s">
        <v>723</v>
      </c>
      <c r="KV400" s="15" t="s">
        <v>505</v>
      </c>
      <c r="KW400" s="15" t="s">
        <v>505</v>
      </c>
      <c r="KX400" s="15" t="s">
        <v>505</v>
      </c>
      <c r="KZ400" s="15" t="n">
        <v>9</v>
      </c>
      <c r="LA400" s="15" t="s">
        <v>614</v>
      </c>
      <c r="LC400" s="15" t="s">
        <v>723</v>
      </c>
      <c r="LD400" s="15" t="s">
        <v>505</v>
      </c>
      <c r="LE400" s="15" t="s">
        <v>505</v>
      </c>
      <c r="LF400" s="15" t="s">
        <v>505</v>
      </c>
      <c r="LH400" s="15" t="n">
        <v>11</v>
      </c>
      <c r="LI400" s="15" t="s">
        <v>690</v>
      </c>
      <c r="LK400" s="15" t="s">
        <v>723</v>
      </c>
      <c r="LL400" s="15" t="s">
        <v>505</v>
      </c>
      <c r="LM400" s="15" t="s">
        <v>505</v>
      </c>
      <c r="LN400" s="15" t="s">
        <v>505</v>
      </c>
      <c r="LP400" s="15" t="n">
        <v>10</v>
      </c>
      <c r="LQ400" s="15" t="s">
        <v>525</v>
      </c>
      <c r="LS400" s="15" t="s">
        <v>723</v>
      </c>
      <c r="LT400" s="15" t="s">
        <v>505</v>
      </c>
      <c r="LU400" s="15" t="s">
        <v>505</v>
      </c>
      <c r="LV400" s="15" t="s">
        <v>505</v>
      </c>
      <c r="LX400" s="15" t="n">
        <v>9</v>
      </c>
      <c r="LY400" s="15" t="s">
        <v>614</v>
      </c>
      <c r="MA400" s="15" t="s">
        <v>723</v>
      </c>
      <c r="MB400" s="15" t="s">
        <v>505</v>
      </c>
      <c r="MC400" s="15" t="s">
        <v>505</v>
      </c>
      <c r="MD400" s="15" t="s">
        <v>505</v>
      </c>
      <c r="MF400" s="15" t="n">
        <v>2</v>
      </c>
      <c r="MG400" s="15" t="s">
        <v>734</v>
      </c>
      <c r="MI400" s="15" t="s">
        <v>1965</v>
      </c>
      <c r="NH400" s="15" t="s">
        <v>1921</v>
      </c>
      <c r="NI400" s="15" t="s">
        <v>1978</v>
      </c>
      <c r="NJ400" s="15" t="n">
        <v>0</v>
      </c>
      <c r="NK400" s="15" t="n">
        <v>0</v>
      </c>
      <c r="NL400" s="15" t="n">
        <v>0</v>
      </c>
      <c r="NM400" s="15" t="n">
        <v>0</v>
      </c>
      <c r="NN400" s="15" t="n">
        <v>0</v>
      </c>
      <c r="NO400" s="15" t="n">
        <v>0</v>
      </c>
      <c r="NP400" s="15" t="n">
        <v>0</v>
      </c>
      <c r="NQ400" s="15" t="n">
        <v>0</v>
      </c>
      <c r="NR400" s="15" t="n">
        <v>0</v>
      </c>
      <c r="NS400" s="15" t="n">
        <v>0</v>
      </c>
      <c r="NT400" s="15" t="n">
        <v>0</v>
      </c>
      <c r="NU400" s="15" t="n">
        <v>0</v>
      </c>
      <c r="NV400" s="15" t="n">
        <v>0</v>
      </c>
      <c r="NW400" s="15" t="n">
        <v>0</v>
      </c>
      <c r="NX400" s="15" t="n">
        <v>1</v>
      </c>
      <c r="NY400" s="15" t="n">
        <v>0</v>
      </c>
      <c r="NZ400" s="15" t="n">
        <v>1</v>
      </c>
      <c r="OA400" s="15" t="n">
        <v>1</v>
      </c>
      <c r="OB400" s="15" t="n">
        <v>1</v>
      </c>
      <c r="OC400" s="15" t="n">
        <v>0</v>
      </c>
      <c r="OD400" s="15" t="n">
        <v>1</v>
      </c>
      <c r="OE400" s="15" t="n">
        <v>1</v>
      </c>
      <c r="OF400" s="15" t="n">
        <v>1</v>
      </c>
      <c r="OG400" s="15" t="n">
        <v>1</v>
      </c>
      <c r="OH400" s="15" t="n">
        <v>0</v>
      </c>
      <c r="OI400" s="15" t="n">
        <v>0</v>
      </c>
      <c r="OJ400" s="15" t="n">
        <v>0</v>
      </c>
      <c r="OK400" s="15" t="n">
        <v>0</v>
      </c>
      <c r="OL400" s="15" t="n">
        <v>0</v>
      </c>
      <c r="OM400" s="15" t="n">
        <v>0</v>
      </c>
      <c r="ON400" s="15" t="n">
        <v>0</v>
      </c>
      <c r="OO400" s="15" t="n">
        <v>0</v>
      </c>
      <c r="OP400" s="15" t="n">
        <v>0</v>
      </c>
      <c r="OQ400" s="15" t="n">
        <v>0</v>
      </c>
      <c r="OR400" s="15" t="n">
        <v>0</v>
      </c>
      <c r="OS400" s="15" t="n">
        <v>0</v>
      </c>
      <c r="OT400" s="15" t="s">
        <v>1923</v>
      </c>
      <c r="OU400" s="15" t="s">
        <v>510</v>
      </c>
      <c r="QH400" s="15" t="s">
        <v>511</v>
      </c>
      <c r="QI400" s="15" t="n">
        <v>344489740</v>
      </c>
      <c r="QJ400" s="15" t="s">
        <v>1990</v>
      </c>
      <c r="QK400" s="15" t="n">
        <v>44840.4477314815</v>
      </c>
      <c r="QN400" s="15" t="s">
        <v>513</v>
      </c>
      <c r="QQ400" s="15" t="n">
        <v>399</v>
      </c>
    </row>
    <row r="401" customFormat="false" ht="13.8" hidden="false" customHeight="false" outlineLevel="0" collapsed="false">
      <c r="A401" s="16" t="n">
        <v>44840.0167617708</v>
      </c>
      <c r="B401" s="16" t="n">
        <v>44840.0173890393</v>
      </c>
      <c r="C401" s="16" t="n">
        <v>44840</v>
      </c>
      <c r="D401" s="15" t="s">
        <v>553</v>
      </c>
      <c r="G401" s="16" t="n">
        <v>44839</v>
      </c>
      <c r="H401" s="15" t="s">
        <v>554</v>
      </c>
      <c r="I401" s="15" t="s">
        <v>1960</v>
      </c>
      <c r="J401" s="15" t="s">
        <v>1961</v>
      </c>
      <c r="K401" s="15" t="s">
        <v>1969</v>
      </c>
      <c r="L401" s="15" t="s">
        <v>517</v>
      </c>
      <c r="MN401" s="15" t="s">
        <v>505</v>
      </c>
      <c r="MO401" s="15" t="s">
        <v>545</v>
      </c>
      <c r="MQ401" s="15" t="s">
        <v>519</v>
      </c>
      <c r="MS401" s="15" t="s">
        <v>505</v>
      </c>
      <c r="MT401" s="15" t="s">
        <v>505</v>
      </c>
      <c r="MV401" s="15" t="n">
        <v>5</v>
      </c>
      <c r="MW401" s="15" t="s">
        <v>524</v>
      </c>
      <c r="NF401" s="15" t="s">
        <v>524</v>
      </c>
      <c r="NG401" s="15" t="s">
        <v>525</v>
      </c>
      <c r="NH401" s="15" t="s">
        <v>509</v>
      </c>
      <c r="OU401" s="15" t="s">
        <v>510</v>
      </c>
      <c r="QH401" s="15" t="s">
        <v>760</v>
      </c>
      <c r="QI401" s="15" t="n">
        <v>344489745</v>
      </c>
      <c r="QJ401" s="15" t="s">
        <v>1991</v>
      </c>
      <c r="QK401" s="15" t="n">
        <v>44840.4477430556</v>
      </c>
      <c r="QN401" s="15" t="s">
        <v>513</v>
      </c>
      <c r="QQ401" s="15" t="n">
        <v>400</v>
      </c>
    </row>
    <row r="402" customFormat="false" ht="13.8" hidden="false" customHeight="false" outlineLevel="0" collapsed="false">
      <c r="A402" s="16" t="n">
        <v>44840.5828520718</v>
      </c>
      <c r="B402" s="16" t="n">
        <v>44840.5852997338</v>
      </c>
      <c r="C402" s="16" t="n">
        <v>44840</v>
      </c>
      <c r="D402" s="15" t="s">
        <v>553</v>
      </c>
      <c r="G402" s="16" t="n">
        <v>44840</v>
      </c>
      <c r="H402" s="15" t="s">
        <v>938</v>
      </c>
      <c r="I402" s="15" t="s">
        <v>1992</v>
      </c>
      <c r="J402" s="15" t="s">
        <v>1993</v>
      </c>
      <c r="K402" s="15" t="s">
        <v>1994</v>
      </c>
      <c r="L402" s="15" t="s">
        <v>601</v>
      </c>
      <c r="Q402" s="15" t="s">
        <v>505</v>
      </c>
      <c r="R402" s="15" t="s">
        <v>505</v>
      </c>
      <c r="S402" s="15" t="s">
        <v>505</v>
      </c>
      <c r="U402" s="15" t="n">
        <v>1.25</v>
      </c>
      <c r="V402" s="15" t="s">
        <v>564</v>
      </c>
      <c r="Y402" s="15" t="s">
        <v>505</v>
      </c>
      <c r="Z402" s="15" t="s">
        <v>505</v>
      </c>
      <c r="AA402" s="15" t="s">
        <v>505</v>
      </c>
      <c r="AC402" s="15" t="n">
        <v>4.5</v>
      </c>
      <c r="AD402" s="15" t="s">
        <v>582</v>
      </c>
      <c r="AG402" s="15" t="s">
        <v>505</v>
      </c>
      <c r="AH402" s="15" t="s">
        <v>505</v>
      </c>
      <c r="AI402" s="15" t="s">
        <v>505</v>
      </c>
      <c r="AK402" s="15" t="n">
        <v>3.75</v>
      </c>
      <c r="AL402" s="15" t="s">
        <v>724</v>
      </c>
      <c r="AO402" s="15" t="s">
        <v>505</v>
      </c>
      <c r="AP402" s="15" t="s">
        <v>505</v>
      </c>
      <c r="AQ402" s="15" t="s">
        <v>505</v>
      </c>
      <c r="AS402" s="15" t="n">
        <v>5</v>
      </c>
      <c r="AT402" s="15" t="s">
        <v>524</v>
      </c>
      <c r="AW402" s="15" t="s">
        <v>505</v>
      </c>
      <c r="AX402" s="15" t="s">
        <v>505</v>
      </c>
      <c r="AY402" s="15" t="s">
        <v>505</v>
      </c>
      <c r="BA402" s="15" t="n">
        <v>2.5</v>
      </c>
      <c r="BB402" s="15" t="s">
        <v>595</v>
      </c>
      <c r="BE402" s="15" t="s">
        <v>505</v>
      </c>
      <c r="BF402" s="15" t="s">
        <v>505</v>
      </c>
      <c r="BG402" s="15" t="s">
        <v>505</v>
      </c>
      <c r="BI402" s="15" t="n">
        <v>6.5</v>
      </c>
      <c r="BJ402" s="15" t="s">
        <v>725</v>
      </c>
      <c r="BM402" s="15" t="s">
        <v>505</v>
      </c>
      <c r="BN402" s="15" t="s">
        <v>505</v>
      </c>
      <c r="BO402" s="15" t="s">
        <v>505</v>
      </c>
      <c r="BQ402" s="15" t="n">
        <v>4.25</v>
      </c>
      <c r="BR402" s="15" t="s">
        <v>741</v>
      </c>
      <c r="BU402" s="15" t="s">
        <v>505</v>
      </c>
      <c r="BV402" s="15" t="s">
        <v>505</v>
      </c>
      <c r="BW402" s="15" t="s">
        <v>505</v>
      </c>
      <c r="BY402" s="15" t="n">
        <v>3.5</v>
      </c>
      <c r="BZ402" s="15" t="s">
        <v>598</v>
      </c>
      <c r="CC402" s="15" t="s">
        <v>505</v>
      </c>
      <c r="CD402" s="15" t="s">
        <v>505</v>
      </c>
      <c r="CE402" s="15" t="s">
        <v>505</v>
      </c>
      <c r="CG402" s="15" t="n">
        <v>3.5</v>
      </c>
      <c r="CH402" s="15" t="s">
        <v>598</v>
      </c>
      <c r="CK402" s="15" t="s">
        <v>505</v>
      </c>
      <c r="CL402" s="15" t="s">
        <v>505</v>
      </c>
      <c r="CM402" s="15" t="s">
        <v>505</v>
      </c>
      <c r="CO402" s="15" t="n">
        <v>2.5</v>
      </c>
      <c r="CP402" s="15" t="s">
        <v>595</v>
      </c>
      <c r="CS402" s="15" t="s">
        <v>505</v>
      </c>
      <c r="CT402" s="15" t="s">
        <v>505</v>
      </c>
      <c r="CU402" s="15" t="s">
        <v>505</v>
      </c>
      <c r="CW402" s="15" t="n">
        <v>5</v>
      </c>
      <c r="CX402" s="15" t="s">
        <v>524</v>
      </c>
      <c r="DA402" s="15" t="s">
        <v>505</v>
      </c>
      <c r="DB402" s="15" t="s">
        <v>505</v>
      </c>
      <c r="DC402" s="15" t="s">
        <v>505</v>
      </c>
      <c r="DE402" s="15" t="n">
        <v>5</v>
      </c>
      <c r="DF402" s="15" t="s">
        <v>524</v>
      </c>
      <c r="DI402" s="15" t="s">
        <v>505</v>
      </c>
      <c r="DJ402" s="15" t="s">
        <v>505</v>
      </c>
      <c r="DK402" s="15" t="s">
        <v>505</v>
      </c>
      <c r="DM402" s="15" t="n">
        <v>8</v>
      </c>
      <c r="DN402" s="15" t="s">
        <v>733</v>
      </c>
      <c r="DQ402" s="15" t="s">
        <v>505</v>
      </c>
      <c r="DR402" s="15" t="s">
        <v>505</v>
      </c>
      <c r="DS402" s="15" t="s">
        <v>505</v>
      </c>
      <c r="DU402" s="15" t="n">
        <v>12</v>
      </c>
      <c r="DV402" s="15" t="s">
        <v>580</v>
      </c>
      <c r="DY402" s="15" t="s">
        <v>505</v>
      </c>
      <c r="DZ402" s="15" t="s">
        <v>505</v>
      </c>
      <c r="EA402" s="15" t="s">
        <v>505</v>
      </c>
      <c r="EC402" s="15" t="n">
        <v>5</v>
      </c>
      <c r="ED402" s="15" t="s">
        <v>524</v>
      </c>
      <c r="EG402" s="15" t="s">
        <v>505</v>
      </c>
      <c r="EH402" s="15" t="s">
        <v>505</v>
      </c>
      <c r="EI402" s="15" t="s">
        <v>505</v>
      </c>
      <c r="EK402" s="15" t="n">
        <v>15</v>
      </c>
      <c r="EL402" s="15" t="s">
        <v>546</v>
      </c>
      <c r="EO402" s="15" t="s">
        <v>508</v>
      </c>
      <c r="EW402" s="15" t="s">
        <v>508</v>
      </c>
      <c r="FE402" s="15" t="s">
        <v>508</v>
      </c>
      <c r="FL402" s="15" t="s">
        <v>505</v>
      </c>
      <c r="FM402" s="15" t="s">
        <v>508</v>
      </c>
      <c r="FS402" s="15" t="s">
        <v>508</v>
      </c>
      <c r="FZ402" s="15" t="s">
        <v>508</v>
      </c>
      <c r="GG402" s="15" t="s">
        <v>508</v>
      </c>
      <c r="GN402" s="15" t="s">
        <v>505</v>
      </c>
      <c r="GO402" s="15" t="s">
        <v>505</v>
      </c>
      <c r="GP402" s="15" t="s">
        <v>505</v>
      </c>
      <c r="GR402" s="15" t="n">
        <v>1.5</v>
      </c>
      <c r="GS402" s="15" t="s">
        <v>618</v>
      </c>
      <c r="GV402" s="15" t="s">
        <v>505</v>
      </c>
      <c r="GW402" s="15" t="s">
        <v>505</v>
      </c>
      <c r="GX402" s="15" t="s">
        <v>505</v>
      </c>
      <c r="GZ402" s="15" t="n">
        <v>7.5</v>
      </c>
      <c r="HA402" s="15" t="s">
        <v>739</v>
      </c>
      <c r="HD402" s="15" t="s">
        <v>505</v>
      </c>
      <c r="HE402" s="15" t="s">
        <v>505</v>
      </c>
      <c r="HF402" s="15" t="s">
        <v>505</v>
      </c>
      <c r="HH402" s="15" t="n">
        <v>1.5</v>
      </c>
      <c r="HI402" s="15" t="s">
        <v>618</v>
      </c>
      <c r="HL402" s="15" t="s">
        <v>505</v>
      </c>
      <c r="HM402" s="15" t="s">
        <v>505</v>
      </c>
      <c r="HN402" s="15" t="s">
        <v>505</v>
      </c>
      <c r="HP402" s="15" t="n">
        <v>11</v>
      </c>
      <c r="HQ402" s="15" t="s">
        <v>690</v>
      </c>
      <c r="HT402" s="15" t="s">
        <v>505</v>
      </c>
      <c r="HU402" s="15" t="s">
        <v>505</v>
      </c>
      <c r="HV402" s="15" t="s">
        <v>505</v>
      </c>
      <c r="HX402" s="15" t="n">
        <v>6</v>
      </c>
      <c r="HY402" s="15" t="s">
        <v>613</v>
      </c>
      <c r="IB402" s="15" t="s">
        <v>505</v>
      </c>
      <c r="IC402" s="15" t="s">
        <v>505</v>
      </c>
      <c r="ID402" s="15" t="s">
        <v>505</v>
      </c>
      <c r="IF402" s="15" t="n">
        <v>6.5</v>
      </c>
      <c r="IG402" s="15" t="s">
        <v>725</v>
      </c>
      <c r="IJ402" s="15" t="s">
        <v>505</v>
      </c>
      <c r="IK402" s="15" t="s">
        <v>505</v>
      </c>
      <c r="IL402" s="15" t="s">
        <v>505</v>
      </c>
      <c r="IN402" s="15" t="n">
        <v>3.5</v>
      </c>
      <c r="IO402" s="15" t="s">
        <v>598</v>
      </c>
      <c r="IR402" s="15" t="s">
        <v>505</v>
      </c>
      <c r="IS402" s="15" t="s">
        <v>505</v>
      </c>
      <c r="IT402" s="15" t="s">
        <v>505</v>
      </c>
      <c r="IV402" s="15" t="n">
        <v>4.5</v>
      </c>
      <c r="IW402" s="15" t="s">
        <v>582</v>
      </c>
      <c r="IZ402" s="15" t="s">
        <v>505</v>
      </c>
      <c r="JA402" s="15" t="s">
        <v>505</v>
      </c>
      <c r="JB402" s="15" t="s">
        <v>505</v>
      </c>
      <c r="JD402" s="15" t="n">
        <v>20</v>
      </c>
      <c r="JE402" s="15" t="s">
        <v>528</v>
      </c>
      <c r="JH402" s="15" t="s">
        <v>508</v>
      </c>
      <c r="JP402" s="15" t="s">
        <v>508</v>
      </c>
      <c r="KN402" s="15" t="s">
        <v>508</v>
      </c>
      <c r="KV402" s="15" t="s">
        <v>508</v>
      </c>
      <c r="LD402" s="15" t="s">
        <v>508</v>
      </c>
      <c r="LL402" s="15" t="s">
        <v>508</v>
      </c>
      <c r="LT402" s="15" t="s">
        <v>508</v>
      </c>
      <c r="MB402" s="15" t="s">
        <v>505</v>
      </c>
      <c r="MC402" s="15" t="s">
        <v>505</v>
      </c>
      <c r="MD402" s="15" t="s">
        <v>505</v>
      </c>
      <c r="MF402" s="15" t="n">
        <v>3</v>
      </c>
      <c r="MG402" s="15" t="s">
        <v>1835</v>
      </c>
      <c r="NH402" s="15" t="s">
        <v>509</v>
      </c>
      <c r="OU402" s="15" t="s">
        <v>510</v>
      </c>
      <c r="QI402" s="15" t="n">
        <v>344541293</v>
      </c>
      <c r="QJ402" s="15" t="s">
        <v>1995</v>
      </c>
      <c r="QK402" s="15" t="n">
        <v>44840.5214351852</v>
      </c>
      <c r="QN402" s="15" t="s">
        <v>513</v>
      </c>
      <c r="QQ402" s="15" t="n">
        <v>401</v>
      </c>
    </row>
    <row r="403" customFormat="false" ht="13.8" hidden="false" customHeight="false" outlineLevel="0" collapsed="false">
      <c r="A403" s="16" t="n">
        <v>44840.5854048032</v>
      </c>
      <c r="B403" s="16" t="n">
        <v>44840.5877374074</v>
      </c>
      <c r="C403" s="16" t="n">
        <v>44840</v>
      </c>
      <c r="D403" s="15" t="s">
        <v>553</v>
      </c>
      <c r="G403" s="16" t="n">
        <v>44840</v>
      </c>
      <c r="H403" s="15" t="s">
        <v>938</v>
      </c>
      <c r="I403" s="15" t="s">
        <v>1992</v>
      </c>
      <c r="J403" s="15" t="s">
        <v>1993</v>
      </c>
      <c r="K403" s="15" t="s">
        <v>1994</v>
      </c>
      <c r="L403" s="15" t="s">
        <v>601</v>
      </c>
      <c r="Q403" s="15" t="s">
        <v>505</v>
      </c>
      <c r="R403" s="15" t="s">
        <v>505</v>
      </c>
      <c r="S403" s="15" t="s">
        <v>505</v>
      </c>
      <c r="U403" s="15" t="n">
        <v>1.25</v>
      </c>
      <c r="V403" s="15" t="s">
        <v>564</v>
      </c>
      <c r="Y403" s="15" t="s">
        <v>505</v>
      </c>
      <c r="Z403" s="15" t="s">
        <v>505</v>
      </c>
      <c r="AA403" s="15" t="s">
        <v>505</v>
      </c>
      <c r="AC403" s="15" t="n">
        <v>4.5</v>
      </c>
      <c r="AD403" s="15" t="s">
        <v>582</v>
      </c>
      <c r="AG403" s="15" t="s">
        <v>505</v>
      </c>
      <c r="AH403" s="15" t="s">
        <v>505</v>
      </c>
      <c r="AI403" s="15" t="s">
        <v>505</v>
      </c>
      <c r="AK403" s="15" t="n">
        <v>3.75</v>
      </c>
      <c r="AL403" s="15" t="s">
        <v>724</v>
      </c>
      <c r="AO403" s="15" t="s">
        <v>505</v>
      </c>
      <c r="AP403" s="15" t="s">
        <v>505</v>
      </c>
      <c r="AQ403" s="15" t="s">
        <v>505</v>
      </c>
      <c r="AS403" s="15" t="n">
        <v>5</v>
      </c>
      <c r="AT403" s="15" t="s">
        <v>524</v>
      </c>
      <c r="AW403" s="15" t="s">
        <v>505</v>
      </c>
      <c r="AX403" s="15" t="s">
        <v>505</v>
      </c>
      <c r="AY403" s="15" t="s">
        <v>505</v>
      </c>
      <c r="BA403" s="15" t="n">
        <v>2.5</v>
      </c>
      <c r="BB403" s="15" t="s">
        <v>595</v>
      </c>
      <c r="BE403" s="15" t="s">
        <v>505</v>
      </c>
      <c r="BF403" s="15" t="s">
        <v>505</v>
      </c>
      <c r="BG403" s="15" t="s">
        <v>505</v>
      </c>
      <c r="BI403" s="15" t="n">
        <v>6.5</v>
      </c>
      <c r="BJ403" s="15" t="s">
        <v>725</v>
      </c>
      <c r="BM403" s="15" t="s">
        <v>505</v>
      </c>
      <c r="BN403" s="15" t="s">
        <v>505</v>
      </c>
      <c r="BO403" s="15" t="s">
        <v>505</v>
      </c>
      <c r="BQ403" s="15" t="n">
        <v>4.5</v>
      </c>
      <c r="BR403" s="15" t="s">
        <v>582</v>
      </c>
      <c r="BU403" s="15" t="s">
        <v>505</v>
      </c>
      <c r="BV403" s="15" t="s">
        <v>505</v>
      </c>
      <c r="BW403" s="15" t="s">
        <v>505</v>
      </c>
      <c r="BY403" s="15" t="n">
        <v>3.5</v>
      </c>
      <c r="BZ403" s="15" t="s">
        <v>598</v>
      </c>
      <c r="CC403" s="15" t="s">
        <v>505</v>
      </c>
      <c r="CD403" s="15" t="s">
        <v>505</v>
      </c>
      <c r="CE403" s="15" t="s">
        <v>505</v>
      </c>
      <c r="CG403" s="15" t="n">
        <v>3.5</v>
      </c>
      <c r="CH403" s="15" t="s">
        <v>598</v>
      </c>
      <c r="CK403" s="15" t="s">
        <v>505</v>
      </c>
      <c r="CL403" s="15" t="s">
        <v>505</v>
      </c>
      <c r="CM403" s="15" t="s">
        <v>505</v>
      </c>
      <c r="CO403" s="15" t="n">
        <v>2.25</v>
      </c>
      <c r="CP403" s="15" t="s">
        <v>685</v>
      </c>
      <c r="CS403" s="15" t="s">
        <v>505</v>
      </c>
      <c r="CT403" s="15" t="s">
        <v>505</v>
      </c>
      <c r="CU403" s="15" t="s">
        <v>505</v>
      </c>
      <c r="CW403" s="15" t="n">
        <v>5</v>
      </c>
      <c r="CX403" s="15" t="s">
        <v>524</v>
      </c>
      <c r="DA403" s="15" t="s">
        <v>505</v>
      </c>
      <c r="DB403" s="15" t="s">
        <v>505</v>
      </c>
      <c r="DC403" s="15" t="s">
        <v>505</v>
      </c>
      <c r="DE403" s="15" t="n">
        <v>6</v>
      </c>
      <c r="DF403" s="15" t="s">
        <v>613</v>
      </c>
      <c r="DI403" s="15" t="s">
        <v>505</v>
      </c>
      <c r="DJ403" s="15" t="s">
        <v>505</v>
      </c>
      <c r="DK403" s="15" t="s">
        <v>505</v>
      </c>
      <c r="DM403" s="15" t="n">
        <v>8.5</v>
      </c>
      <c r="DN403" s="15" t="s">
        <v>681</v>
      </c>
      <c r="DQ403" s="15" t="s">
        <v>505</v>
      </c>
      <c r="DR403" s="15" t="s">
        <v>505</v>
      </c>
      <c r="DS403" s="15" t="s">
        <v>505</v>
      </c>
      <c r="DU403" s="15" t="n">
        <v>12</v>
      </c>
      <c r="DV403" s="15" t="s">
        <v>580</v>
      </c>
      <c r="DY403" s="15" t="s">
        <v>505</v>
      </c>
      <c r="DZ403" s="15" t="s">
        <v>505</v>
      </c>
      <c r="EA403" s="15" t="s">
        <v>505</v>
      </c>
      <c r="EC403" s="15" t="n">
        <v>5</v>
      </c>
      <c r="ED403" s="15" t="s">
        <v>524</v>
      </c>
      <c r="EG403" s="15" t="s">
        <v>505</v>
      </c>
      <c r="EH403" s="15" t="s">
        <v>505</v>
      </c>
      <c r="EI403" s="15" t="s">
        <v>505</v>
      </c>
      <c r="EK403" s="15" t="n">
        <v>15</v>
      </c>
      <c r="EL403" s="15" t="s">
        <v>546</v>
      </c>
      <c r="EO403" s="15" t="s">
        <v>508</v>
      </c>
      <c r="EW403" s="15" t="s">
        <v>508</v>
      </c>
      <c r="FE403" s="15" t="s">
        <v>508</v>
      </c>
      <c r="FL403" s="15" t="s">
        <v>508</v>
      </c>
      <c r="FS403" s="15" t="s">
        <v>508</v>
      </c>
      <c r="FZ403" s="15" t="s">
        <v>508</v>
      </c>
      <c r="GG403" s="15" t="s">
        <v>508</v>
      </c>
      <c r="GN403" s="15" t="s">
        <v>505</v>
      </c>
      <c r="GO403" s="15" t="s">
        <v>505</v>
      </c>
      <c r="GP403" s="15" t="s">
        <v>505</v>
      </c>
      <c r="GR403" s="15" t="n">
        <v>2</v>
      </c>
      <c r="GS403" s="15" t="s">
        <v>520</v>
      </c>
      <c r="GV403" s="15" t="s">
        <v>505</v>
      </c>
      <c r="GW403" s="15" t="s">
        <v>505</v>
      </c>
      <c r="GX403" s="15" t="s">
        <v>505</v>
      </c>
      <c r="GZ403" s="15" t="n">
        <v>7.5</v>
      </c>
      <c r="HA403" s="15" t="s">
        <v>739</v>
      </c>
      <c r="HD403" s="15" t="s">
        <v>505</v>
      </c>
      <c r="HE403" s="15" t="s">
        <v>505</v>
      </c>
      <c r="HF403" s="15" t="s">
        <v>505</v>
      </c>
      <c r="HH403" s="15" t="n">
        <v>1.5</v>
      </c>
      <c r="HI403" s="15" t="s">
        <v>618</v>
      </c>
      <c r="HL403" s="15" t="s">
        <v>505</v>
      </c>
      <c r="HM403" s="15" t="s">
        <v>505</v>
      </c>
      <c r="HN403" s="15" t="s">
        <v>505</v>
      </c>
      <c r="HP403" s="15" t="n">
        <v>11</v>
      </c>
      <c r="HQ403" s="15" t="s">
        <v>690</v>
      </c>
      <c r="HT403" s="15" t="s">
        <v>505</v>
      </c>
      <c r="HU403" s="15" t="s">
        <v>505</v>
      </c>
      <c r="HV403" s="15" t="s">
        <v>505</v>
      </c>
      <c r="HX403" s="15" t="n">
        <v>6.5</v>
      </c>
      <c r="HY403" s="15" t="s">
        <v>725</v>
      </c>
      <c r="IB403" s="15" t="s">
        <v>505</v>
      </c>
      <c r="IC403" s="15" t="s">
        <v>505</v>
      </c>
      <c r="ID403" s="15" t="s">
        <v>505</v>
      </c>
      <c r="IF403" s="15" t="n">
        <v>7.5</v>
      </c>
      <c r="IG403" s="15" t="s">
        <v>739</v>
      </c>
      <c r="IJ403" s="15" t="s">
        <v>505</v>
      </c>
      <c r="IK403" s="15" t="s">
        <v>505</v>
      </c>
      <c r="IL403" s="15" t="s">
        <v>505</v>
      </c>
      <c r="IN403" s="15" t="n">
        <v>3.5</v>
      </c>
      <c r="IO403" s="15" t="s">
        <v>598</v>
      </c>
      <c r="IR403" s="15" t="s">
        <v>505</v>
      </c>
      <c r="IS403" s="15" t="s">
        <v>505</v>
      </c>
      <c r="IT403" s="15" t="s">
        <v>505</v>
      </c>
      <c r="IV403" s="15" t="n">
        <v>5</v>
      </c>
      <c r="IW403" s="15" t="s">
        <v>524</v>
      </c>
      <c r="IZ403" s="15" t="s">
        <v>505</v>
      </c>
      <c r="JA403" s="15" t="s">
        <v>505</v>
      </c>
      <c r="JB403" s="15" t="s">
        <v>505</v>
      </c>
      <c r="JD403" s="15" t="n">
        <v>19</v>
      </c>
      <c r="JE403" s="15" t="s">
        <v>732</v>
      </c>
      <c r="JH403" s="15" t="s">
        <v>508</v>
      </c>
      <c r="JP403" s="15" t="s">
        <v>508</v>
      </c>
      <c r="KN403" s="15" t="s">
        <v>508</v>
      </c>
      <c r="KV403" s="15" t="s">
        <v>508</v>
      </c>
      <c r="LD403" s="15" t="s">
        <v>508</v>
      </c>
      <c r="LL403" s="15" t="s">
        <v>508</v>
      </c>
      <c r="LT403" s="15" t="s">
        <v>508</v>
      </c>
      <c r="MB403" s="15" t="s">
        <v>505</v>
      </c>
      <c r="MC403" s="15" t="s">
        <v>505</v>
      </c>
      <c r="MD403" s="15" t="s">
        <v>505</v>
      </c>
      <c r="MF403" s="15" t="n">
        <v>3</v>
      </c>
      <c r="MG403" s="15" t="s">
        <v>1835</v>
      </c>
      <c r="NH403" s="15" t="s">
        <v>509</v>
      </c>
      <c r="OU403" s="15" t="s">
        <v>510</v>
      </c>
      <c r="QI403" s="15" t="n">
        <v>344541300</v>
      </c>
      <c r="QJ403" s="15" t="s">
        <v>1996</v>
      </c>
      <c r="QK403" s="15" t="n">
        <v>44840.5214351852</v>
      </c>
      <c r="QN403" s="15" t="s">
        <v>513</v>
      </c>
      <c r="QQ403" s="15" t="n">
        <v>402</v>
      </c>
    </row>
    <row r="404" customFormat="false" ht="13.8" hidden="false" customHeight="false" outlineLevel="0" collapsed="false">
      <c r="A404" s="16" t="n">
        <v>44840.5878312847</v>
      </c>
      <c r="B404" s="16" t="n">
        <v>44840.5900278472</v>
      </c>
      <c r="C404" s="16" t="n">
        <v>44840</v>
      </c>
      <c r="D404" s="15" t="s">
        <v>553</v>
      </c>
      <c r="G404" s="16" t="n">
        <v>44840</v>
      </c>
      <c r="H404" s="15" t="s">
        <v>938</v>
      </c>
      <c r="I404" s="15" t="s">
        <v>1992</v>
      </c>
      <c r="J404" s="15" t="s">
        <v>1993</v>
      </c>
      <c r="K404" s="15" t="s">
        <v>1997</v>
      </c>
      <c r="L404" s="15" t="s">
        <v>601</v>
      </c>
      <c r="Q404" s="15" t="s">
        <v>505</v>
      </c>
      <c r="R404" s="15" t="s">
        <v>505</v>
      </c>
      <c r="S404" s="15" t="s">
        <v>505</v>
      </c>
      <c r="U404" s="15" t="n">
        <v>1.25</v>
      </c>
      <c r="V404" s="15" t="s">
        <v>564</v>
      </c>
      <c r="Y404" s="15" t="s">
        <v>505</v>
      </c>
      <c r="Z404" s="15" t="s">
        <v>505</v>
      </c>
      <c r="AA404" s="15" t="s">
        <v>505</v>
      </c>
      <c r="AC404" s="15" t="n">
        <v>4.5</v>
      </c>
      <c r="AD404" s="15" t="s">
        <v>582</v>
      </c>
      <c r="AG404" s="15" t="s">
        <v>505</v>
      </c>
      <c r="AH404" s="15" t="s">
        <v>505</v>
      </c>
      <c r="AI404" s="15" t="s">
        <v>505</v>
      </c>
      <c r="AK404" s="15" t="n">
        <v>4</v>
      </c>
      <c r="AL404" s="15" t="s">
        <v>521</v>
      </c>
      <c r="AO404" s="15" t="s">
        <v>505</v>
      </c>
      <c r="AP404" s="15" t="s">
        <v>505</v>
      </c>
      <c r="AQ404" s="15" t="s">
        <v>505</v>
      </c>
      <c r="AS404" s="15" t="n">
        <v>4.5</v>
      </c>
      <c r="AT404" s="15" t="s">
        <v>582</v>
      </c>
      <c r="AW404" s="15" t="s">
        <v>505</v>
      </c>
      <c r="AX404" s="15" t="s">
        <v>505</v>
      </c>
      <c r="AY404" s="15" t="s">
        <v>505</v>
      </c>
      <c r="BA404" s="15" t="n">
        <v>2.5</v>
      </c>
      <c r="BB404" s="15" t="s">
        <v>595</v>
      </c>
      <c r="BE404" s="15" t="s">
        <v>505</v>
      </c>
      <c r="BF404" s="15" t="s">
        <v>505</v>
      </c>
      <c r="BG404" s="15" t="s">
        <v>505</v>
      </c>
      <c r="BI404" s="15" t="n">
        <v>6.5</v>
      </c>
      <c r="BJ404" s="15" t="s">
        <v>725</v>
      </c>
      <c r="BM404" s="15" t="s">
        <v>505</v>
      </c>
      <c r="BN404" s="15" t="s">
        <v>505</v>
      </c>
      <c r="BO404" s="15" t="s">
        <v>505</v>
      </c>
      <c r="BQ404" s="15" t="n">
        <v>4.5</v>
      </c>
      <c r="BR404" s="15" t="s">
        <v>582</v>
      </c>
      <c r="BU404" s="15" t="s">
        <v>505</v>
      </c>
      <c r="BV404" s="15" t="s">
        <v>505</v>
      </c>
      <c r="BW404" s="15" t="s">
        <v>505</v>
      </c>
      <c r="BY404" s="15" t="n">
        <v>3.5</v>
      </c>
      <c r="BZ404" s="15" t="s">
        <v>598</v>
      </c>
      <c r="CC404" s="15" t="s">
        <v>505</v>
      </c>
      <c r="CD404" s="15" t="s">
        <v>505</v>
      </c>
      <c r="CE404" s="15" t="s">
        <v>505</v>
      </c>
      <c r="CG404" s="15" t="n">
        <v>3.5</v>
      </c>
      <c r="CH404" s="15" t="s">
        <v>598</v>
      </c>
      <c r="CK404" s="15" t="s">
        <v>505</v>
      </c>
      <c r="CL404" s="15" t="s">
        <v>505</v>
      </c>
      <c r="CM404" s="15" t="s">
        <v>505</v>
      </c>
      <c r="CO404" s="15" t="n">
        <v>2.25</v>
      </c>
      <c r="CP404" s="15" t="s">
        <v>685</v>
      </c>
      <c r="CS404" s="15" t="s">
        <v>505</v>
      </c>
      <c r="CT404" s="15" t="s">
        <v>505</v>
      </c>
      <c r="CU404" s="15" t="s">
        <v>505</v>
      </c>
      <c r="CW404" s="15" t="n">
        <v>5</v>
      </c>
      <c r="CX404" s="15" t="s">
        <v>524</v>
      </c>
      <c r="DA404" s="15" t="s">
        <v>505</v>
      </c>
      <c r="DB404" s="15" t="s">
        <v>505</v>
      </c>
      <c r="DC404" s="15" t="s">
        <v>505</v>
      </c>
      <c r="DE404" s="15" t="n">
        <v>5</v>
      </c>
      <c r="DF404" s="15" t="s">
        <v>524</v>
      </c>
      <c r="DI404" s="15" t="s">
        <v>505</v>
      </c>
      <c r="DJ404" s="15" t="s">
        <v>505</v>
      </c>
      <c r="DK404" s="15" t="s">
        <v>505</v>
      </c>
      <c r="DM404" s="15" t="n">
        <v>8</v>
      </c>
      <c r="DN404" s="15" t="s">
        <v>733</v>
      </c>
      <c r="DQ404" s="15" t="s">
        <v>505</v>
      </c>
      <c r="DR404" s="15" t="s">
        <v>505</v>
      </c>
      <c r="DS404" s="15" t="s">
        <v>505</v>
      </c>
      <c r="DU404" s="15" t="n">
        <v>12</v>
      </c>
      <c r="DV404" s="15" t="s">
        <v>580</v>
      </c>
      <c r="DY404" s="15" t="s">
        <v>505</v>
      </c>
      <c r="DZ404" s="15" t="s">
        <v>505</v>
      </c>
      <c r="EA404" s="15" t="s">
        <v>505</v>
      </c>
      <c r="EC404" s="15" t="n">
        <v>5</v>
      </c>
      <c r="ED404" s="15" t="s">
        <v>524</v>
      </c>
      <c r="EG404" s="15" t="s">
        <v>505</v>
      </c>
      <c r="EH404" s="15" t="s">
        <v>505</v>
      </c>
      <c r="EI404" s="15" t="s">
        <v>505</v>
      </c>
      <c r="EK404" s="15" t="n">
        <v>15</v>
      </c>
      <c r="EL404" s="15" t="s">
        <v>546</v>
      </c>
      <c r="EO404" s="15" t="s">
        <v>508</v>
      </c>
      <c r="EW404" s="15" t="s">
        <v>508</v>
      </c>
      <c r="FE404" s="15" t="s">
        <v>508</v>
      </c>
      <c r="FL404" s="15" t="s">
        <v>508</v>
      </c>
      <c r="FS404" s="15" t="s">
        <v>508</v>
      </c>
      <c r="FZ404" s="15" t="s">
        <v>508</v>
      </c>
      <c r="GG404" s="15" t="s">
        <v>508</v>
      </c>
      <c r="GN404" s="15" t="s">
        <v>505</v>
      </c>
      <c r="GO404" s="15" t="s">
        <v>505</v>
      </c>
      <c r="GP404" s="15" t="s">
        <v>505</v>
      </c>
      <c r="GR404" s="15" t="n">
        <v>1.5</v>
      </c>
      <c r="GS404" s="15" t="s">
        <v>618</v>
      </c>
      <c r="GV404" s="15" t="s">
        <v>505</v>
      </c>
      <c r="GW404" s="15" t="s">
        <v>505</v>
      </c>
      <c r="GX404" s="15" t="s">
        <v>505</v>
      </c>
      <c r="GZ404" s="15" t="n">
        <v>8</v>
      </c>
      <c r="HA404" s="15" t="s">
        <v>733</v>
      </c>
      <c r="HD404" s="15" t="s">
        <v>505</v>
      </c>
      <c r="HE404" s="15" t="s">
        <v>505</v>
      </c>
      <c r="HF404" s="15" t="s">
        <v>505</v>
      </c>
      <c r="HH404" s="15" t="n">
        <v>1.75</v>
      </c>
      <c r="HI404" s="15" t="s">
        <v>736</v>
      </c>
      <c r="HL404" s="15" t="s">
        <v>505</v>
      </c>
      <c r="HM404" s="15" t="s">
        <v>505</v>
      </c>
      <c r="HN404" s="15" t="s">
        <v>505</v>
      </c>
      <c r="HP404" s="15" t="n">
        <v>11</v>
      </c>
      <c r="HQ404" s="15" t="s">
        <v>690</v>
      </c>
      <c r="HT404" s="15" t="s">
        <v>505</v>
      </c>
      <c r="HU404" s="15" t="s">
        <v>505</v>
      </c>
      <c r="HV404" s="15" t="s">
        <v>505</v>
      </c>
      <c r="HX404" s="15" t="n">
        <v>6</v>
      </c>
      <c r="HY404" s="15" t="s">
        <v>613</v>
      </c>
      <c r="IB404" s="15" t="s">
        <v>505</v>
      </c>
      <c r="IC404" s="15" t="s">
        <v>505</v>
      </c>
      <c r="ID404" s="15" t="s">
        <v>505</v>
      </c>
      <c r="IF404" s="15" t="n">
        <v>7</v>
      </c>
      <c r="IG404" s="15" t="s">
        <v>727</v>
      </c>
      <c r="IJ404" s="15" t="s">
        <v>505</v>
      </c>
      <c r="IK404" s="15" t="s">
        <v>505</v>
      </c>
      <c r="IL404" s="15" t="s">
        <v>505</v>
      </c>
      <c r="IN404" s="15" t="n">
        <v>3.5</v>
      </c>
      <c r="IO404" s="15" t="s">
        <v>598</v>
      </c>
      <c r="IR404" s="15" t="s">
        <v>505</v>
      </c>
      <c r="IS404" s="15" t="s">
        <v>505</v>
      </c>
      <c r="IT404" s="15" t="s">
        <v>505</v>
      </c>
      <c r="IV404" s="15" t="n">
        <v>4.5</v>
      </c>
      <c r="IW404" s="15" t="s">
        <v>582</v>
      </c>
      <c r="IZ404" s="15" t="s">
        <v>505</v>
      </c>
      <c r="JA404" s="15" t="s">
        <v>505</v>
      </c>
      <c r="JB404" s="15" t="s">
        <v>505</v>
      </c>
      <c r="JD404" s="15" t="n">
        <v>20</v>
      </c>
      <c r="JE404" s="15" t="s">
        <v>528</v>
      </c>
      <c r="JH404" s="15" t="s">
        <v>508</v>
      </c>
      <c r="JP404" s="15" t="s">
        <v>508</v>
      </c>
      <c r="KN404" s="15" t="s">
        <v>508</v>
      </c>
      <c r="KV404" s="15" t="s">
        <v>508</v>
      </c>
      <c r="LD404" s="15" t="s">
        <v>508</v>
      </c>
      <c r="LL404" s="15" t="s">
        <v>508</v>
      </c>
      <c r="LT404" s="15" t="s">
        <v>508</v>
      </c>
      <c r="MB404" s="15" t="s">
        <v>505</v>
      </c>
      <c r="MC404" s="15" t="s">
        <v>505</v>
      </c>
      <c r="MD404" s="15" t="s">
        <v>505</v>
      </c>
      <c r="MF404" s="15" t="n">
        <v>3</v>
      </c>
      <c r="MG404" s="15" t="s">
        <v>1835</v>
      </c>
      <c r="NH404" s="15" t="s">
        <v>509</v>
      </c>
      <c r="OU404" s="15" t="s">
        <v>510</v>
      </c>
      <c r="QI404" s="15" t="n">
        <v>344541306</v>
      </c>
      <c r="QJ404" s="15" t="s">
        <v>1998</v>
      </c>
      <c r="QK404" s="15" t="n">
        <v>44840.5214467593</v>
      </c>
      <c r="QN404" s="15" t="s">
        <v>513</v>
      </c>
      <c r="QQ404" s="15" t="n">
        <v>403</v>
      </c>
    </row>
    <row r="405" customFormat="false" ht="13.8" hidden="false" customHeight="false" outlineLevel="0" collapsed="false">
      <c r="A405" s="16" t="n">
        <v>44840.5901223495</v>
      </c>
      <c r="B405" s="16" t="n">
        <v>44840.5922109028</v>
      </c>
      <c r="C405" s="16" t="n">
        <v>44840</v>
      </c>
      <c r="D405" s="15" t="s">
        <v>553</v>
      </c>
      <c r="G405" s="16" t="n">
        <v>44840</v>
      </c>
      <c r="H405" s="15" t="s">
        <v>938</v>
      </c>
      <c r="I405" s="15" t="s">
        <v>1992</v>
      </c>
      <c r="J405" s="15" t="s">
        <v>1993</v>
      </c>
      <c r="K405" s="15" t="s">
        <v>1997</v>
      </c>
      <c r="L405" s="15" t="s">
        <v>601</v>
      </c>
      <c r="Q405" s="15" t="s">
        <v>505</v>
      </c>
      <c r="R405" s="15" t="s">
        <v>505</v>
      </c>
      <c r="S405" s="15" t="s">
        <v>505</v>
      </c>
      <c r="U405" s="15" t="n">
        <v>1.25</v>
      </c>
      <c r="V405" s="15" t="s">
        <v>564</v>
      </c>
      <c r="Y405" s="15" t="s">
        <v>505</v>
      </c>
      <c r="Z405" s="15" t="s">
        <v>505</v>
      </c>
      <c r="AA405" s="15" t="s">
        <v>505</v>
      </c>
      <c r="AC405" s="15" t="n">
        <v>4.5</v>
      </c>
      <c r="AD405" s="15" t="s">
        <v>582</v>
      </c>
      <c r="AG405" s="15" t="s">
        <v>505</v>
      </c>
      <c r="AH405" s="15" t="s">
        <v>505</v>
      </c>
      <c r="AI405" s="15" t="s">
        <v>505</v>
      </c>
      <c r="AK405" s="15" t="n">
        <v>4</v>
      </c>
      <c r="AL405" s="15" t="s">
        <v>521</v>
      </c>
      <c r="AO405" s="15" t="s">
        <v>505</v>
      </c>
      <c r="AP405" s="15" t="s">
        <v>505</v>
      </c>
      <c r="AQ405" s="15" t="s">
        <v>505</v>
      </c>
      <c r="AS405" s="15" t="n">
        <v>5</v>
      </c>
      <c r="AT405" s="15" t="s">
        <v>524</v>
      </c>
      <c r="AW405" s="15" t="s">
        <v>505</v>
      </c>
      <c r="AX405" s="15" t="s">
        <v>505</v>
      </c>
      <c r="AY405" s="15" t="s">
        <v>505</v>
      </c>
      <c r="BA405" s="15" t="n">
        <v>2.5</v>
      </c>
      <c r="BB405" s="15" t="s">
        <v>595</v>
      </c>
      <c r="BE405" s="15" t="s">
        <v>505</v>
      </c>
      <c r="BF405" s="15" t="s">
        <v>505</v>
      </c>
      <c r="BG405" s="15" t="s">
        <v>505</v>
      </c>
      <c r="BI405" s="15" t="n">
        <v>7</v>
      </c>
      <c r="BJ405" s="15" t="s">
        <v>727</v>
      </c>
      <c r="BM405" s="15" t="s">
        <v>505</v>
      </c>
      <c r="BN405" s="15" t="s">
        <v>505</v>
      </c>
      <c r="BO405" s="15" t="s">
        <v>505</v>
      </c>
      <c r="BQ405" s="15" t="n">
        <v>4.25</v>
      </c>
      <c r="BR405" s="15" t="s">
        <v>741</v>
      </c>
      <c r="BU405" s="15" t="s">
        <v>505</v>
      </c>
      <c r="BV405" s="15" t="s">
        <v>505</v>
      </c>
      <c r="BW405" s="15" t="s">
        <v>505</v>
      </c>
      <c r="BY405" s="15" t="n">
        <v>3.5</v>
      </c>
      <c r="BZ405" s="15" t="s">
        <v>598</v>
      </c>
      <c r="CC405" s="15" t="s">
        <v>505</v>
      </c>
      <c r="CD405" s="15" t="s">
        <v>505</v>
      </c>
      <c r="CE405" s="15" t="s">
        <v>505</v>
      </c>
      <c r="CG405" s="15" t="n">
        <v>3.5</v>
      </c>
      <c r="CH405" s="15" t="s">
        <v>598</v>
      </c>
      <c r="CK405" s="15" t="s">
        <v>505</v>
      </c>
      <c r="CL405" s="15" t="s">
        <v>505</v>
      </c>
      <c r="CM405" s="15" t="s">
        <v>505</v>
      </c>
      <c r="CO405" s="15" t="n">
        <v>2.5</v>
      </c>
      <c r="CP405" s="15" t="s">
        <v>595</v>
      </c>
      <c r="CS405" s="15" t="s">
        <v>505</v>
      </c>
      <c r="CT405" s="15" t="s">
        <v>505</v>
      </c>
      <c r="CU405" s="15" t="s">
        <v>505</v>
      </c>
      <c r="CW405" s="15" t="n">
        <v>5</v>
      </c>
      <c r="CX405" s="15" t="s">
        <v>524</v>
      </c>
      <c r="DA405" s="15" t="s">
        <v>505</v>
      </c>
      <c r="DB405" s="15" t="s">
        <v>505</v>
      </c>
      <c r="DC405" s="15" t="s">
        <v>505</v>
      </c>
      <c r="DE405" s="15" t="n">
        <v>5</v>
      </c>
      <c r="DF405" s="15" t="s">
        <v>524</v>
      </c>
      <c r="DI405" s="15" t="s">
        <v>505</v>
      </c>
      <c r="DJ405" s="15" t="s">
        <v>505</v>
      </c>
      <c r="DK405" s="15" t="s">
        <v>505</v>
      </c>
      <c r="DM405" s="15" t="n">
        <v>8</v>
      </c>
      <c r="DN405" s="15" t="s">
        <v>733</v>
      </c>
      <c r="DQ405" s="15" t="s">
        <v>505</v>
      </c>
      <c r="DR405" s="15" t="s">
        <v>505</v>
      </c>
      <c r="DS405" s="15" t="s">
        <v>505</v>
      </c>
      <c r="DU405" s="15" t="n">
        <v>12.5</v>
      </c>
      <c r="DV405" s="15" t="s">
        <v>694</v>
      </c>
      <c r="DY405" s="15" t="s">
        <v>505</v>
      </c>
      <c r="DZ405" s="15" t="s">
        <v>505</v>
      </c>
      <c r="EA405" s="15" t="s">
        <v>505</v>
      </c>
      <c r="EC405" s="15" t="n">
        <v>5</v>
      </c>
      <c r="ED405" s="15" t="s">
        <v>524</v>
      </c>
      <c r="EG405" s="15" t="s">
        <v>505</v>
      </c>
      <c r="EH405" s="15" t="s">
        <v>505</v>
      </c>
      <c r="EI405" s="15" t="s">
        <v>505</v>
      </c>
      <c r="EK405" s="15" t="n">
        <v>15</v>
      </c>
      <c r="EL405" s="15" t="s">
        <v>546</v>
      </c>
      <c r="EO405" s="15" t="s">
        <v>508</v>
      </c>
      <c r="EW405" s="15" t="s">
        <v>508</v>
      </c>
      <c r="FE405" s="15" t="s">
        <v>508</v>
      </c>
      <c r="FL405" s="15" t="s">
        <v>508</v>
      </c>
      <c r="FS405" s="15" t="s">
        <v>508</v>
      </c>
      <c r="FZ405" s="15" t="s">
        <v>508</v>
      </c>
      <c r="GG405" s="15" t="s">
        <v>508</v>
      </c>
      <c r="GN405" s="15" t="s">
        <v>505</v>
      </c>
      <c r="GO405" s="15" t="s">
        <v>505</v>
      </c>
      <c r="GP405" s="15" t="s">
        <v>505</v>
      </c>
      <c r="GR405" s="15" t="n">
        <v>1.5</v>
      </c>
      <c r="GS405" s="15" t="s">
        <v>618</v>
      </c>
      <c r="GV405" s="15" t="s">
        <v>505</v>
      </c>
      <c r="GW405" s="15" t="s">
        <v>505</v>
      </c>
      <c r="GX405" s="15" t="s">
        <v>505</v>
      </c>
      <c r="GZ405" s="15" t="n">
        <v>9</v>
      </c>
      <c r="HA405" s="15" t="s">
        <v>614</v>
      </c>
      <c r="HD405" s="15" t="s">
        <v>505</v>
      </c>
      <c r="HE405" s="15" t="s">
        <v>505</v>
      </c>
      <c r="HF405" s="15" t="s">
        <v>505</v>
      </c>
      <c r="HH405" s="15" t="n">
        <v>1.5</v>
      </c>
      <c r="HI405" s="15" t="s">
        <v>618</v>
      </c>
      <c r="HL405" s="15" t="s">
        <v>505</v>
      </c>
      <c r="HM405" s="15" t="s">
        <v>505</v>
      </c>
      <c r="HN405" s="15" t="s">
        <v>505</v>
      </c>
      <c r="HP405" s="15" t="n">
        <v>11</v>
      </c>
      <c r="HQ405" s="15" t="s">
        <v>690</v>
      </c>
      <c r="HT405" s="15" t="s">
        <v>505</v>
      </c>
      <c r="HU405" s="15" t="s">
        <v>505</v>
      </c>
      <c r="HV405" s="15" t="s">
        <v>505</v>
      </c>
      <c r="HX405" s="15" t="n">
        <v>6.5</v>
      </c>
      <c r="HY405" s="15" t="s">
        <v>725</v>
      </c>
      <c r="IB405" s="15" t="s">
        <v>505</v>
      </c>
      <c r="IC405" s="15" t="s">
        <v>505</v>
      </c>
      <c r="ID405" s="15" t="s">
        <v>505</v>
      </c>
      <c r="IF405" s="15" t="n">
        <v>7</v>
      </c>
      <c r="IG405" s="15" t="s">
        <v>727</v>
      </c>
      <c r="IJ405" s="15" t="s">
        <v>505</v>
      </c>
      <c r="IK405" s="15" t="s">
        <v>505</v>
      </c>
      <c r="IL405" s="15" t="s">
        <v>505</v>
      </c>
      <c r="IN405" s="15" t="n">
        <v>3.5</v>
      </c>
      <c r="IO405" s="15" t="s">
        <v>598</v>
      </c>
      <c r="IR405" s="15" t="s">
        <v>505</v>
      </c>
      <c r="IS405" s="15" t="s">
        <v>505</v>
      </c>
      <c r="IT405" s="15" t="s">
        <v>505</v>
      </c>
      <c r="IV405" s="15" t="n">
        <v>4.5</v>
      </c>
      <c r="IW405" s="15" t="s">
        <v>582</v>
      </c>
      <c r="IZ405" s="15" t="s">
        <v>505</v>
      </c>
      <c r="JA405" s="15" t="s">
        <v>505</v>
      </c>
      <c r="JB405" s="15" t="s">
        <v>505</v>
      </c>
      <c r="JD405" s="15" t="n">
        <v>20</v>
      </c>
      <c r="JE405" s="15" t="s">
        <v>528</v>
      </c>
      <c r="JH405" s="15" t="s">
        <v>508</v>
      </c>
      <c r="JP405" s="15" t="s">
        <v>508</v>
      </c>
      <c r="KN405" s="15" t="s">
        <v>508</v>
      </c>
      <c r="KV405" s="15" t="s">
        <v>508</v>
      </c>
      <c r="LD405" s="15" t="s">
        <v>508</v>
      </c>
      <c r="LL405" s="15" t="s">
        <v>508</v>
      </c>
      <c r="LT405" s="15" t="s">
        <v>508</v>
      </c>
      <c r="MB405" s="15" t="s">
        <v>505</v>
      </c>
      <c r="MC405" s="15" t="s">
        <v>505</v>
      </c>
      <c r="MD405" s="15" t="s">
        <v>505</v>
      </c>
      <c r="MF405" s="15" t="n">
        <v>3</v>
      </c>
      <c r="MG405" s="15" t="s">
        <v>1835</v>
      </c>
      <c r="NH405" s="15" t="s">
        <v>509</v>
      </c>
      <c r="OU405" s="15" t="s">
        <v>510</v>
      </c>
      <c r="QI405" s="15" t="n">
        <v>344541312</v>
      </c>
      <c r="QJ405" s="15" t="s">
        <v>1999</v>
      </c>
      <c r="QK405" s="15" t="n">
        <v>44840.5214583333</v>
      </c>
      <c r="QN405" s="15" t="s">
        <v>513</v>
      </c>
      <c r="QQ405" s="15" t="n">
        <v>404</v>
      </c>
    </row>
    <row r="406" customFormat="false" ht="13.8" hidden="false" customHeight="false" outlineLevel="0" collapsed="false">
      <c r="A406" s="16" t="n">
        <v>44840.592346007</v>
      </c>
      <c r="B406" s="16" t="n">
        <v>44840.5927722222</v>
      </c>
      <c r="C406" s="16" t="n">
        <v>44840</v>
      </c>
      <c r="D406" s="15" t="s">
        <v>553</v>
      </c>
      <c r="G406" s="16" t="n">
        <v>44840</v>
      </c>
      <c r="H406" s="15" t="s">
        <v>938</v>
      </c>
      <c r="I406" s="15" t="s">
        <v>1992</v>
      </c>
      <c r="J406" s="15" t="s">
        <v>1993</v>
      </c>
      <c r="K406" s="15" t="s">
        <v>1997</v>
      </c>
      <c r="L406" s="15" t="s">
        <v>563</v>
      </c>
      <c r="AG406" s="15" t="s">
        <v>508</v>
      </c>
      <c r="FE406" s="15" t="s">
        <v>505</v>
      </c>
      <c r="FF406" s="15" t="s">
        <v>505</v>
      </c>
      <c r="FG406" s="15" t="s">
        <v>508</v>
      </c>
      <c r="FH406" s="15" t="n">
        <v>3</v>
      </c>
      <c r="FI406" s="15" t="n">
        <v>1</v>
      </c>
      <c r="FJ406" s="15" t="s">
        <v>696</v>
      </c>
      <c r="NH406" s="15" t="s">
        <v>509</v>
      </c>
      <c r="OU406" s="15" t="s">
        <v>510</v>
      </c>
      <c r="QI406" s="15" t="n">
        <v>344541318</v>
      </c>
      <c r="QJ406" s="15" t="s">
        <v>2000</v>
      </c>
      <c r="QK406" s="15" t="n">
        <v>44840.5214583333</v>
      </c>
      <c r="QN406" s="15" t="s">
        <v>513</v>
      </c>
      <c r="QQ406" s="15" t="n">
        <v>405</v>
      </c>
    </row>
    <row r="407" customFormat="false" ht="13.8" hidden="false" customHeight="false" outlineLevel="0" collapsed="false">
      <c r="A407" s="16" t="n">
        <v>44840.5928312153</v>
      </c>
      <c r="B407" s="16" t="n">
        <v>44840.5933242014</v>
      </c>
      <c r="C407" s="16" t="n">
        <v>44840</v>
      </c>
      <c r="D407" s="15" t="s">
        <v>553</v>
      </c>
      <c r="G407" s="16" t="n">
        <v>44840</v>
      </c>
      <c r="H407" s="15" t="s">
        <v>938</v>
      </c>
      <c r="I407" s="15" t="s">
        <v>1992</v>
      </c>
      <c r="J407" s="15" t="s">
        <v>1993</v>
      </c>
      <c r="K407" s="15" t="s">
        <v>1997</v>
      </c>
      <c r="L407" s="15" t="s">
        <v>563</v>
      </c>
      <c r="AG407" s="15" t="s">
        <v>508</v>
      </c>
      <c r="FE407" s="15" t="s">
        <v>505</v>
      </c>
      <c r="FF407" s="15" t="s">
        <v>505</v>
      </c>
      <c r="FG407" s="15" t="s">
        <v>508</v>
      </c>
      <c r="FH407" s="15" t="n">
        <v>3</v>
      </c>
      <c r="FI407" s="15" t="n">
        <v>1</v>
      </c>
      <c r="FJ407" s="15" t="s">
        <v>696</v>
      </c>
      <c r="NH407" s="15" t="s">
        <v>509</v>
      </c>
      <c r="OU407" s="15" t="s">
        <v>510</v>
      </c>
      <c r="QI407" s="15" t="n">
        <v>344541326</v>
      </c>
      <c r="QJ407" s="15" t="s">
        <v>2001</v>
      </c>
      <c r="QK407" s="15" t="n">
        <v>44840.5214699074</v>
      </c>
      <c r="QN407" s="15" t="s">
        <v>513</v>
      </c>
      <c r="QQ407" s="15" t="n">
        <v>406</v>
      </c>
    </row>
    <row r="408" customFormat="false" ht="13.8" hidden="false" customHeight="false" outlineLevel="0" collapsed="false">
      <c r="A408" s="16" t="n">
        <v>44840.5933823495</v>
      </c>
      <c r="B408" s="16" t="n">
        <v>44840.5937766551</v>
      </c>
      <c r="C408" s="16" t="n">
        <v>44840</v>
      </c>
      <c r="D408" s="15" t="s">
        <v>553</v>
      </c>
      <c r="G408" s="16" t="n">
        <v>44840</v>
      </c>
      <c r="H408" s="15" t="s">
        <v>938</v>
      </c>
      <c r="I408" s="15" t="s">
        <v>1992</v>
      </c>
      <c r="J408" s="15" t="s">
        <v>1993</v>
      </c>
      <c r="K408" s="15" t="s">
        <v>1994</v>
      </c>
      <c r="L408" s="15" t="s">
        <v>563</v>
      </c>
      <c r="AG408" s="15" t="s">
        <v>508</v>
      </c>
      <c r="FE408" s="15" t="s">
        <v>505</v>
      </c>
      <c r="FF408" s="15" t="s">
        <v>505</v>
      </c>
      <c r="FG408" s="15" t="s">
        <v>508</v>
      </c>
      <c r="FH408" s="15" t="n">
        <v>3</v>
      </c>
      <c r="FI408" s="15" t="n">
        <v>1</v>
      </c>
      <c r="FJ408" s="15" t="s">
        <v>696</v>
      </c>
      <c r="NH408" s="15" t="s">
        <v>509</v>
      </c>
      <c r="OU408" s="15" t="s">
        <v>510</v>
      </c>
      <c r="QI408" s="15" t="n">
        <v>344541331</v>
      </c>
      <c r="QJ408" s="15" t="s">
        <v>2002</v>
      </c>
      <c r="QK408" s="15" t="n">
        <v>44840.5214814815</v>
      </c>
      <c r="QN408" s="15" t="s">
        <v>513</v>
      </c>
      <c r="QQ408" s="15" t="n">
        <v>407</v>
      </c>
    </row>
    <row r="409" customFormat="false" ht="13.8" hidden="false" customHeight="false" outlineLevel="0" collapsed="false">
      <c r="A409" s="16" t="n">
        <v>44840.5938378935</v>
      </c>
      <c r="B409" s="16" t="n">
        <v>44840.5942477546</v>
      </c>
      <c r="C409" s="16" t="n">
        <v>44840</v>
      </c>
      <c r="D409" s="15" t="s">
        <v>553</v>
      </c>
      <c r="G409" s="16" t="n">
        <v>44840</v>
      </c>
      <c r="H409" s="15" t="s">
        <v>938</v>
      </c>
      <c r="I409" s="15" t="s">
        <v>1992</v>
      </c>
      <c r="J409" s="15" t="s">
        <v>1993</v>
      </c>
      <c r="K409" s="15" t="s">
        <v>1994</v>
      </c>
      <c r="L409" s="15" t="s">
        <v>563</v>
      </c>
      <c r="AG409" s="15" t="s">
        <v>508</v>
      </c>
      <c r="FE409" s="15" t="s">
        <v>505</v>
      </c>
      <c r="FF409" s="15" t="s">
        <v>505</v>
      </c>
      <c r="FG409" s="15" t="s">
        <v>508</v>
      </c>
      <c r="FH409" s="15" t="n">
        <v>3</v>
      </c>
      <c r="FI409" s="15" t="n">
        <v>1</v>
      </c>
      <c r="FJ409" s="15" t="s">
        <v>696</v>
      </c>
      <c r="NH409" s="15" t="s">
        <v>509</v>
      </c>
      <c r="OU409" s="15" t="s">
        <v>510</v>
      </c>
      <c r="QI409" s="15" t="n">
        <v>344541334</v>
      </c>
      <c r="QJ409" s="15" t="s">
        <v>2003</v>
      </c>
      <c r="QK409" s="15" t="n">
        <v>44840.5214814815</v>
      </c>
      <c r="QN409" s="15" t="s">
        <v>513</v>
      </c>
      <c r="QQ409" s="15" t="n">
        <v>408</v>
      </c>
    </row>
    <row r="410" customFormat="false" ht="13.8" hidden="false" customHeight="false" outlineLevel="0" collapsed="false">
      <c r="A410" s="16" t="n">
        <v>44840.5943137731</v>
      </c>
      <c r="B410" s="16" t="n">
        <v>44840.5947998611</v>
      </c>
      <c r="C410" s="16" t="n">
        <v>44840</v>
      </c>
      <c r="D410" s="15" t="s">
        <v>553</v>
      </c>
      <c r="G410" s="16" t="n">
        <v>44840</v>
      </c>
      <c r="H410" s="15" t="s">
        <v>938</v>
      </c>
      <c r="I410" s="15" t="s">
        <v>1992</v>
      </c>
      <c r="J410" s="15" t="s">
        <v>1993</v>
      </c>
      <c r="K410" s="15" t="s">
        <v>1994</v>
      </c>
      <c r="L410" s="15" t="s">
        <v>568</v>
      </c>
      <c r="EO410" s="15" t="s">
        <v>505</v>
      </c>
      <c r="EP410" s="15" t="s">
        <v>505</v>
      </c>
      <c r="EQ410" s="15" t="s">
        <v>505</v>
      </c>
      <c r="ES410" s="15" t="n">
        <v>13.5</v>
      </c>
      <c r="ET410" s="15" t="s">
        <v>804</v>
      </c>
      <c r="EW410" s="15" t="s">
        <v>505</v>
      </c>
      <c r="EX410" s="15" t="s">
        <v>505</v>
      </c>
      <c r="EY410" s="15" t="s">
        <v>505</v>
      </c>
      <c r="FA410" s="15" t="n">
        <v>45</v>
      </c>
      <c r="FB410" s="15" t="s">
        <v>985</v>
      </c>
      <c r="NH410" s="15" t="s">
        <v>509</v>
      </c>
      <c r="OU410" s="15" t="s">
        <v>510</v>
      </c>
      <c r="QI410" s="15" t="n">
        <v>344541341</v>
      </c>
      <c r="QJ410" s="15" t="s">
        <v>2004</v>
      </c>
      <c r="QK410" s="15" t="n">
        <v>44840.5214930556</v>
      </c>
      <c r="QN410" s="15" t="s">
        <v>513</v>
      </c>
      <c r="QQ410" s="15" t="n">
        <v>409</v>
      </c>
    </row>
    <row r="411" customFormat="false" ht="13.8" hidden="false" customHeight="false" outlineLevel="0" collapsed="false">
      <c r="A411" s="16" t="n">
        <v>44840.5948570718</v>
      </c>
      <c r="B411" s="16" t="n">
        <v>44840.5954025579</v>
      </c>
      <c r="C411" s="16" t="n">
        <v>44840</v>
      </c>
      <c r="D411" s="15" t="s">
        <v>553</v>
      </c>
      <c r="G411" s="16" t="n">
        <v>44840</v>
      </c>
      <c r="H411" s="15" t="s">
        <v>938</v>
      </c>
      <c r="I411" s="15" t="s">
        <v>1992</v>
      </c>
      <c r="J411" s="15" t="s">
        <v>1993</v>
      </c>
      <c r="K411" s="15" t="s">
        <v>1997</v>
      </c>
      <c r="L411" s="15" t="s">
        <v>568</v>
      </c>
      <c r="EO411" s="15" t="s">
        <v>505</v>
      </c>
      <c r="EP411" s="15" t="s">
        <v>505</v>
      </c>
      <c r="EQ411" s="15" t="s">
        <v>505</v>
      </c>
      <c r="ES411" s="15" t="n">
        <v>13</v>
      </c>
      <c r="ET411" s="15" t="s">
        <v>717</v>
      </c>
      <c r="EW411" s="15" t="s">
        <v>505</v>
      </c>
      <c r="EX411" s="15" t="s">
        <v>505</v>
      </c>
      <c r="EY411" s="15" t="s">
        <v>505</v>
      </c>
      <c r="FA411" s="15" t="n">
        <v>45</v>
      </c>
      <c r="FB411" s="15" t="s">
        <v>985</v>
      </c>
      <c r="NH411" s="15" t="s">
        <v>509</v>
      </c>
      <c r="OU411" s="15" t="s">
        <v>510</v>
      </c>
      <c r="QI411" s="15" t="n">
        <v>344541347</v>
      </c>
      <c r="QJ411" s="15" t="s">
        <v>2005</v>
      </c>
      <c r="QK411" s="15" t="n">
        <v>44840.5214930556</v>
      </c>
      <c r="QN411" s="15" t="s">
        <v>513</v>
      </c>
      <c r="QQ411" s="15" t="n">
        <v>410</v>
      </c>
    </row>
    <row r="412" customFormat="false" ht="13.8" hidden="false" customHeight="false" outlineLevel="0" collapsed="false">
      <c r="A412" s="16" t="n">
        <v>44840.5954628125</v>
      </c>
      <c r="B412" s="16" t="n">
        <v>44840.5959553819</v>
      </c>
      <c r="C412" s="16" t="n">
        <v>44840</v>
      </c>
      <c r="D412" s="15" t="s">
        <v>553</v>
      </c>
      <c r="G412" s="16" t="n">
        <v>44840</v>
      </c>
      <c r="H412" s="15" t="s">
        <v>938</v>
      </c>
      <c r="I412" s="15" t="s">
        <v>1992</v>
      </c>
      <c r="J412" s="15" t="s">
        <v>1993</v>
      </c>
      <c r="K412" s="15" t="s">
        <v>1997</v>
      </c>
      <c r="L412" s="15" t="s">
        <v>568</v>
      </c>
      <c r="EO412" s="15" t="s">
        <v>505</v>
      </c>
      <c r="EP412" s="15" t="s">
        <v>505</v>
      </c>
      <c r="EQ412" s="15" t="s">
        <v>505</v>
      </c>
      <c r="ES412" s="15" t="n">
        <v>13</v>
      </c>
      <c r="ET412" s="15" t="s">
        <v>717</v>
      </c>
      <c r="EW412" s="15" t="s">
        <v>505</v>
      </c>
      <c r="EX412" s="15" t="s">
        <v>505</v>
      </c>
      <c r="EY412" s="15" t="s">
        <v>505</v>
      </c>
      <c r="FA412" s="15" t="n">
        <v>45</v>
      </c>
      <c r="FB412" s="15" t="s">
        <v>985</v>
      </c>
      <c r="NH412" s="15" t="s">
        <v>509</v>
      </c>
      <c r="OU412" s="15" t="s">
        <v>510</v>
      </c>
      <c r="QI412" s="15" t="n">
        <v>344541351</v>
      </c>
      <c r="QJ412" s="15" t="s">
        <v>2006</v>
      </c>
      <c r="QK412" s="15" t="n">
        <v>44840.5215046296</v>
      </c>
      <c r="QN412" s="15" t="s">
        <v>513</v>
      </c>
      <c r="QQ412" s="15" t="n">
        <v>411</v>
      </c>
    </row>
    <row r="413" customFormat="false" ht="13.8" hidden="false" customHeight="false" outlineLevel="0" collapsed="false">
      <c r="A413" s="16" t="n">
        <v>44840.5960193518</v>
      </c>
      <c r="B413" s="16" t="n">
        <v>44840.5964536458</v>
      </c>
      <c r="C413" s="16" t="n">
        <v>44840</v>
      </c>
      <c r="D413" s="15" t="s">
        <v>553</v>
      </c>
      <c r="G413" s="16" t="n">
        <v>44840</v>
      </c>
      <c r="H413" s="15" t="s">
        <v>938</v>
      </c>
      <c r="I413" s="15" t="s">
        <v>1992</v>
      </c>
      <c r="J413" s="15" t="s">
        <v>1993</v>
      </c>
      <c r="K413" s="15" t="s">
        <v>1997</v>
      </c>
      <c r="L413" s="15" t="s">
        <v>568</v>
      </c>
      <c r="EO413" s="15" t="s">
        <v>505</v>
      </c>
      <c r="EP413" s="15" t="s">
        <v>505</v>
      </c>
      <c r="EQ413" s="15" t="s">
        <v>505</v>
      </c>
      <c r="ES413" s="15" t="n">
        <v>13.5</v>
      </c>
      <c r="ET413" s="15" t="s">
        <v>804</v>
      </c>
      <c r="EW413" s="15" t="s">
        <v>505</v>
      </c>
      <c r="EX413" s="15" t="s">
        <v>505</v>
      </c>
      <c r="EY413" s="15" t="s">
        <v>505</v>
      </c>
      <c r="FA413" s="15" t="n">
        <v>4.5</v>
      </c>
      <c r="FB413" s="15" t="s">
        <v>582</v>
      </c>
      <c r="NH413" s="15" t="s">
        <v>509</v>
      </c>
      <c r="OU413" s="15" t="s">
        <v>510</v>
      </c>
      <c r="QI413" s="15" t="n">
        <v>344541359</v>
      </c>
      <c r="QJ413" s="15" t="s">
        <v>2007</v>
      </c>
      <c r="QK413" s="15" t="n">
        <v>44840.5215162037</v>
      </c>
      <c r="QN413" s="15" t="s">
        <v>513</v>
      </c>
      <c r="QQ413" s="15" t="n">
        <v>412</v>
      </c>
    </row>
    <row r="414" customFormat="false" ht="13.8" hidden="false" customHeight="false" outlineLevel="0" collapsed="false">
      <c r="A414" s="16" t="n">
        <v>44840.5965345139</v>
      </c>
      <c r="B414" s="16" t="n">
        <v>44840.5971358912</v>
      </c>
      <c r="C414" s="16" t="n">
        <v>44840</v>
      </c>
      <c r="D414" s="15" t="s">
        <v>553</v>
      </c>
      <c r="G414" s="16" t="n">
        <v>44840</v>
      </c>
      <c r="H414" s="15" t="s">
        <v>938</v>
      </c>
      <c r="I414" s="15" t="s">
        <v>1992</v>
      </c>
      <c r="J414" s="15" t="s">
        <v>1993</v>
      </c>
      <c r="K414" s="15" t="s">
        <v>1994</v>
      </c>
      <c r="L414" s="15" t="s">
        <v>594</v>
      </c>
      <c r="FL414" s="15" t="s">
        <v>505</v>
      </c>
      <c r="FM414" s="15" t="s">
        <v>505</v>
      </c>
      <c r="FN414" s="15" t="s">
        <v>505</v>
      </c>
      <c r="FP414" s="15" t="n">
        <v>2.5</v>
      </c>
      <c r="FQ414" s="15" t="s">
        <v>595</v>
      </c>
      <c r="FS414" s="15" t="s">
        <v>505</v>
      </c>
      <c r="FT414" s="15" t="s">
        <v>505</v>
      </c>
      <c r="FU414" s="15" t="s">
        <v>505</v>
      </c>
      <c r="FW414" s="15" t="n">
        <v>3.5</v>
      </c>
      <c r="FX414" s="15" t="s">
        <v>598</v>
      </c>
      <c r="FZ414" s="15" t="s">
        <v>505</v>
      </c>
      <c r="GA414" s="15" t="s">
        <v>505</v>
      </c>
      <c r="GB414" s="15" t="s">
        <v>505</v>
      </c>
      <c r="GD414" s="15" t="n">
        <v>5</v>
      </c>
      <c r="GE414" s="15" t="s">
        <v>524</v>
      </c>
      <c r="GG414" s="15" t="s">
        <v>505</v>
      </c>
      <c r="GH414" s="15" t="s">
        <v>505</v>
      </c>
      <c r="GI414" s="15" t="s">
        <v>505</v>
      </c>
      <c r="GK414" s="15" t="n">
        <v>4</v>
      </c>
      <c r="GL414" s="15" t="s">
        <v>521</v>
      </c>
      <c r="NH414" s="15" t="s">
        <v>509</v>
      </c>
      <c r="OU414" s="15" t="s">
        <v>510</v>
      </c>
      <c r="QI414" s="15" t="n">
        <v>344541363</v>
      </c>
      <c r="QJ414" s="15" t="s">
        <v>2008</v>
      </c>
      <c r="QK414" s="15" t="n">
        <v>44840.5215162037</v>
      </c>
      <c r="QN414" s="15" t="s">
        <v>513</v>
      </c>
      <c r="QQ414" s="15" t="n">
        <v>413</v>
      </c>
    </row>
    <row r="415" customFormat="false" ht="13.8" hidden="false" customHeight="false" outlineLevel="0" collapsed="false">
      <c r="A415" s="16" t="n">
        <v>44840.5971985301</v>
      </c>
      <c r="B415" s="16" t="n">
        <v>44840.5977510648</v>
      </c>
      <c r="C415" s="16" t="n">
        <v>44840</v>
      </c>
      <c r="D415" s="15" t="s">
        <v>553</v>
      </c>
      <c r="G415" s="16" t="n">
        <v>44840</v>
      </c>
      <c r="H415" s="15" t="s">
        <v>938</v>
      </c>
      <c r="I415" s="15" t="s">
        <v>1992</v>
      </c>
      <c r="J415" s="15" t="s">
        <v>1993</v>
      </c>
      <c r="K415" s="15" t="s">
        <v>1997</v>
      </c>
      <c r="L415" s="15" t="s">
        <v>594</v>
      </c>
      <c r="FL415" s="15" t="s">
        <v>505</v>
      </c>
      <c r="FM415" s="15" t="s">
        <v>505</v>
      </c>
      <c r="FN415" s="15" t="s">
        <v>505</v>
      </c>
      <c r="FP415" s="15" t="n">
        <v>2.5</v>
      </c>
      <c r="FQ415" s="15" t="s">
        <v>595</v>
      </c>
      <c r="FS415" s="15" t="s">
        <v>505</v>
      </c>
      <c r="FT415" s="15" t="s">
        <v>505</v>
      </c>
      <c r="FU415" s="15" t="s">
        <v>505</v>
      </c>
      <c r="FW415" s="15" t="n">
        <v>3.5</v>
      </c>
      <c r="FX415" s="15" t="s">
        <v>598</v>
      </c>
      <c r="FZ415" s="15" t="s">
        <v>505</v>
      </c>
      <c r="GA415" s="15" t="s">
        <v>505</v>
      </c>
      <c r="GB415" s="15" t="s">
        <v>505</v>
      </c>
      <c r="GD415" s="15" t="n">
        <v>4.5</v>
      </c>
      <c r="GE415" s="15" t="s">
        <v>582</v>
      </c>
      <c r="GG415" s="15" t="s">
        <v>505</v>
      </c>
      <c r="GH415" s="15" t="s">
        <v>505</v>
      </c>
      <c r="GI415" s="15" t="s">
        <v>505</v>
      </c>
      <c r="GK415" s="15" t="n">
        <v>4</v>
      </c>
      <c r="GL415" s="15" t="s">
        <v>521</v>
      </c>
      <c r="OU415" s="15" t="s">
        <v>510</v>
      </c>
      <c r="QI415" s="15" t="n">
        <v>344541368</v>
      </c>
      <c r="QJ415" s="15" t="s">
        <v>2009</v>
      </c>
      <c r="QK415" s="15" t="n">
        <v>44840.5215277778</v>
      </c>
      <c r="QN415" s="15" t="s">
        <v>513</v>
      </c>
      <c r="QQ415" s="15" t="n">
        <v>414</v>
      </c>
    </row>
    <row r="416" customFormat="false" ht="13.8" hidden="false" customHeight="false" outlineLevel="0" collapsed="false">
      <c r="A416" s="16" t="n">
        <v>44840.5978111574</v>
      </c>
      <c r="B416" s="16" t="n">
        <v>44840.5984301736</v>
      </c>
      <c r="C416" s="16" t="n">
        <v>44840</v>
      </c>
      <c r="D416" s="15" t="s">
        <v>553</v>
      </c>
      <c r="G416" s="16" t="n">
        <v>44840</v>
      </c>
      <c r="H416" s="15" t="s">
        <v>938</v>
      </c>
      <c r="I416" s="15" t="s">
        <v>1992</v>
      </c>
      <c r="J416" s="15" t="s">
        <v>1993</v>
      </c>
      <c r="K416" s="15" t="s">
        <v>1994</v>
      </c>
      <c r="L416" s="15" t="s">
        <v>594</v>
      </c>
      <c r="FL416" s="15" t="s">
        <v>505</v>
      </c>
      <c r="FM416" s="15" t="s">
        <v>505</v>
      </c>
      <c r="FN416" s="15" t="s">
        <v>505</v>
      </c>
      <c r="FP416" s="15" t="n">
        <v>2.5</v>
      </c>
      <c r="FQ416" s="15" t="s">
        <v>595</v>
      </c>
      <c r="FS416" s="15" t="s">
        <v>505</v>
      </c>
      <c r="FT416" s="15" t="s">
        <v>505</v>
      </c>
      <c r="FU416" s="15" t="s">
        <v>505</v>
      </c>
      <c r="FW416" s="15" t="n">
        <v>3</v>
      </c>
      <c r="FX416" s="15" t="s">
        <v>679</v>
      </c>
      <c r="FZ416" s="15" t="s">
        <v>505</v>
      </c>
      <c r="GA416" s="15" t="s">
        <v>505</v>
      </c>
      <c r="GB416" s="15" t="s">
        <v>505</v>
      </c>
      <c r="GD416" s="15" t="n">
        <v>4</v>
      </c>
      <c r="GE416" s="15" t="s">
        <v>521</v>
      </c>
      <c r="GG416" s="15" t="s">
        <v>505</v>
      </c>
      <c r="GH416" s="15" t="s">
        <v>505</v>
      </c>
      <c r="GI416" s="15" t="s">
        <v>505</v>
      </c>
      <c r="GK416" s="15" t="n">
        <v>4</v>
      </c>
      <c r="GL416" s="15" t="s">
        <v>521</v>
      </c>
      <c r="NH416" s="15" t="s">
        <v>509</v>
      </c>
      <c r="OU416" s="15" t="s">
        <v>510</v>
      </c>
      <c r="QI416" s="15" t="n">
        <v>344541373</v>
      </c>
      <c r="QJ416" s="15" t="s">
        <v>2010</v>
      </c>
      <c r="QK416" s="15" t="n">
        <v>44840.5215277778</v>
      </c>
      <c r="QN416" s="15" t="s">
        <v>513</v>
      </c>
      <c r="QQ416" s="15" t="n">
        <v>415</v>
      </c>
    </row>
    <row r="417" customFormat="false" ht="13.8" hidden="false" customHeight="false" outlineLevel="0" collapsed="false">
      <c r="A417" s="16" t="n">
        <v>44840.5985101273</v>
      </c>
      <c r="B417" s="16" t="n">
        <v>44840.5990108912</v>
      </c>
      <c r="C417" s="16" t="n">
        <v>44840</v>
      </c>
      <c r="D417" s="15" t="s">
        <v>553</v>
      </c>
      <c r="G417" s="16" t="n">
        <v>44840</v>
      </c>
      <c r="H417" s="15" t="s">
        <v>938</v>
      </c>
      <c r="I417" s="15" t="s">
        <v>1992</v>
      </c>
      <c r="J417" s="15" t="s">
        <v>1993</v>
      </c>
      <c r="K417" s="15" t="s">
        <v>1997</v>
      </c>
      <c r="L417" s="15" t="s">
        <v>594</v>
      </c>
      <c r="FL417" s="15" t="s">
        <v>505</v>
      </c>
      <c r="FM417" s="15" t="s">
        <v>505</v>
      </c>
      <c r="FN417" s="15" t="s">
        <v>505</v>
      </c>
      <c r="FP417" s="15" t="n">
        <v>2.5</v>
      </c>
      <c r="FQ417" s="15" t="s">
        <v>595</v>
      </c>
      <c r="FS417" s="15" t="s">
        <v>505</v>
      </c>
      <c r="FT417" s="15" t="s">
        <v>505</v>
      </c>
      <c r="FU417" s="15" t="s">
        <v>505</v>
      </c>
      <c r="FW417" s="15" t="n">
        <v>3</v>
      </c>
      <c r="FX417" s="15" t="s">
        <v>679</v>
      </c>
      <c r="FZ417" s="15" t="s">
        <v>505</v>
      </c>
      <c r="GA417" s="15" t="s">
        <v>505</v>
      </c>
      <c r="GB417" s="15" t="s">
        <v>505</v>
      </c>
      <c r="GD417" s="15" t="n">
        <v>4</v>
      </c>
      <c r="GE417" s="15" t="s">
        <v>521</v>
      </c>
      <c r="GG417" s="15" t="s">
        <v>505</v>
      </c>
      <c r="GH417" s="15" t="s">
        <v>505</v>
      </c>
      <c r="GI417" s="15" t="s">
        <v>505</v>
      </c>
      <c r="GK417" s="15" t="n">
        <v>4.5</v>
      </c>
      <c r="GL417" s="15" t="s">
        <v>582</v>
      </c>
      <c r="NH417" s="15" t="s">
        <v>509</v>
      </c>
      <c r="OU417" s="15" t="s">
        <v>510</v>
      </c>
      <c r="QI417" s="15" t="n">
        <v>344541380</v>
      </c>
      <c r="QJ417" s="15" t="s">
        <v>2011</v>
      </c>
      <c r="QK417" s="15" t="n">
        <v>44840.5215393519</v>
      </c>
      <c r="QN417" s="15" t="s">
        <v>513</v>
      </c>
      <c r="QQ417" s="15" t="n">
        <v>416</v>
      </c>
    </row>
    <row r="418" customFormat="false" ht="13.8" hidden="false" customHeight="false" outlineLevel="0" collapsed="false">
      <c r="A418" s="16" t="n">
        <v>44840.5992098843</v>
      </c>
      <c r="B418" s="16" t="n">
        <v>44840.5996695602</v>
      </c>
      <c r="C418" s="16" t="n">
        <v>44840</v>
      </c>
      <c r="D418" s="15" t="s">
        <v>553</v>
      </c>
      <c r="G418" s="16" t="n">
        <v>44840</v>
      </c>
      <c r="H418" s="15" t="s">
        <v>938</v>
      </c>
      <c r="I418" s="15" t="s">
        <v>1992</v>
      </c>
      <c r="J418" s="15" t="s">
        <v>1993</v>
      </c>
      <c r="K418" s="15" t="s">
        <v>1997</v>
      </c>
      <c r="L418" s="15" t="s">
        <v>517</v>
      </c>
      <c r="MN418" s="15" t="s">
        <v>505</v>
      </c>
      <c r="MO418" s="15" t="s">
        <v>668</v>
      </c>
      <c r="MQ418" s="15" t="s">
        <v>519</v>
      </c>
      <c r="MS418" s="15" t="s">
        <v>505</v>
      </c>
      <c r="MT418" s="15" t="s">
        <v>505</v>
      </c>
      <c r="MV418" s="15" t="n">
        <v>15</v>
      </c>
      <c r="MW418" s="15" t="s">
        <v>546</v>
      </c>
      <c r="NF418" s="15" t="s">
        <v>546</v>
      </c>
      <c r="NG418" s="15" t="s">
        <v>547</v>
      </c>
      <c r="NH418" s="15" t="s">
        <v>509</v>
      </c>
      <c r="OU418" s="15" t="s">
        <v>510</v>
      </c>
      <c r="QI418" s="15" t="n">
        <v>344541385</v>
      </c>
      <c r="QJ418" s="15" t="s">
        <v>2012</v>
      </c>
      <c r="QK418" s="15" t="n">
        <v>44840.5215509259</v>
      </c>
      <c r="QN418" s="15" t="s">
        <v>513</v>
      </c>
      <c r="QQ418" s="15" t="n">
        <v>417</v>
      </c>
    </row>
    <row r="419" customFormat="false" ht="13.8" hidden="false" customHeight="false" outlineLevel="0" collapsed="false">
      <c r="A419" s="16" t="n">
        <v>44840.5997247917</v>
      </c>
      <c r="B419" s="16" t="n">
        <v>44840.6001978009</v>
      </c>
      <c r="C419" s="16" t="n">
        <v>44840</v>
      </c>
      <c r="D419" s="15" t="s">
        <v>553</v>
      </c>
      <c r="G419" s="16" t="n">
        <v>44840</v>
      </c>
      <c r="H419" s="15" t="s">
        <v>938</v>
      </c>
      <c r="I419" s="15" t="s">
        <v>1992</v>
      </c>
      <c r="J419" s="15" t="s">
        <v>1993</v>
      </c>
      <c r="K419" s="15" t="s">
        <v>1994</v>
      </c>
      <c r="L419" s="15" t="s">
        <v>504</v>
      </c>
      <c r="JX419" s="15" t="s">
        <v>505</v>
      </c>
      <c r="JY419" s="15" t="s">
        <v>505</v>
      </c>
      <c r="JZ419" s="15" t="s">
        <v>505</v>
      </c>
      <c r="KB419" s="15" t="n">
        <v>0.15</v>
      </c>
      <c r="KC419" s="15" t="s">
        <v>506</v>
      </c>
      <c r="KF419" s="15" t="s">
        <v>508</v>
      </c>
      <c r="NH419" s="15" t="s">
        <v>509</v>
      </c>
      <c r="OU419" s="15" t="s">
        <v>510</v>
      </c>
      <c r="QI419" s="15" t="n">
        <v>344541392</v>
      </c>
      <c r="QJ419" s="15" t="s">
        <v>2013</v>
      </c>
      <c r="QK419" s="15" t="n">
        <v>44840.5215509259</v>
      </c>
      <c r="QN419" s="15" t="s">
        <v>513</v>
      </c>
      <c r="QQ419" s="15" t="n">
        <v>418</v>
      </c>
    </row>
    <row r="420" customFormat="false" ht="13.8" hidden="false" customHeight="false" outlineLevel="0" collapsed="false">
      <c r="A420" s="16" t="n">
        <v>44840.6002564583</v>
      </c>
      <c r="B420" s="16" t="n">
        <v>44840.6007307523</v>
      </c>
      <c r="C420" s="16" t="n">
        <v>44840</v>
      </c>
      <c r="D420" s="15" t="s">
        <v>553</v>
      </c>
      <c r="G420" s="16" t="n">
        <v>44840</v>
      </c>
      <c r="H420" s="15" t="s">
        <v>938</v>
      </c>
      <c r="I420" s="15" t="s">
        <v>1992</v>
      </c>
      <c r="J420" s="15" t="s">
        <v>1993</v>
      </c>
      <c r="K420" s="15" t="s">
        <v>1997</v>
      </c>
      <c r="L420" s="15" t="s">
        <v>504</v>
      </c>
      <c r="JX420" s="15" t="s">
        <v>505</v>
      </c>
      <c r="JY420" s="15" t="s">
        <v>505</v>
      </c>
      <c r="JZ420" s="15" t="s">
        <v>505</v>
      </c>
      <c r="KB420" s="15" t="n">
        <v>0.15</v>
      </c>
      <c r="KC420" s="15" t="s">
        <v>506</v>
      </c>
      <c r="KF420" s="15" t="s">
        <v>508</v>
      </c>
      <c r="NH420" s="15" t="s">
        <v>509</v>
      </c>
      <c r="OU420" s="15" t="s">
        <v>510</v>
      </c>
      <c r="QI420" s="15" t="n">
        <v>344541395</v>
      </c>
      <c r="QJ420" s="15" t="s">
        <v>2014</v>
      </c>
      <c r="QK420" s="15" t="n">
        <v>44840.5215625</v>
      </c>
      <c r="QN420" s="15" t="s">
        <v>513</v>
      </c>
      <c r="QQ420" s="15" t="n">
        <v>419</v>
      </c>
    </row>
    <row r="421" customFormat="false" ht="13.8" hidden="false" customHeight="false" outlineLevel="0" collapsed="false">
      <c r="A421" s="16" t="n">
        <v>44840.6008256945</v>
      </c>
      <c r="B421" s="16" t="n">
        <v>44840.6017063426</v>
      </c>
      <c r="C421" s="16" t="n">
        <v>44840</v>
      </c>
      <c r="D421" s="15" t="s">
        <v>553</v>
      </c>
      <c r="G421" s="16" t="n">
        <v>44840</v>
      </c>
      <c r="H421" s="15" t="s">
        <v>938</v>
      </c>
      <c r="I421" s="15" t="s">
        <v>1992</v>
      </c>
      <c r="J421" s="15" t="s">
        <v>1993</v>
      </c>
      <c r="K421" s="15" t="s">
        <v>1997</v>
      </c>
      <c r="L421" s="15" t="s">
        <v>576</v>
      </c>
      <c r="IR421" s="15" t="s">
        <v>505</v>
      </c>
      <c r="IS421" s="15" t="s">
        <v>505</v>
      </c>
      <c r="IT421" s="15" t="s">
        <v>505</v>
      </c>
      <c r="IV421" s="15" t="n">
        <v>5</v>
      </c>
      <c r="IW421" s="15" t="s">
        <v>524</v>
      </c>
      <c r="JH421" s="15" t="s">
        <v>505</v>
      </c>
      <c r="JI421" s="15" t="s">
        <v>505</v>
      </c>
      <c r="JJ421" s="15" t="s">
        <v>505</v>
      </c>
      <c r="JL421" s="15" t="n">
        <v>22</v>
      </c>
      <c r="JM421" s="15" t="s">
        <v>956</v>
      </c>
      <c r="JP421" s="15" t="s">
        <v>505</v>
      </c>
      <c r="JQ421" s="15" t="s">
        <v>505</v>
      </c>
      <c r="JR421" s="15" t="s">
        <v>505</v>
      </c>
      <c r="JT421" s="15" t="n">
        <v>19</v>
      </c>
      <c r="JU421" s="15" t="s">
        <v>732</v>
      </c>
      <c r="KN421" s="15" t="s">
        <v>505</v>
      </c>
      <c r="KO421" s="15" t="s">
        <v>505</v>
      </c>
      <c r="KP421" s="15" t="s">
        <v>505</v>
      </c>
      <c r="KR421" s="15" t="n">
        <v>6</v>
      </c>
      <c r="KS421" s="15" t="s">
        <v>613</v>
      </c>
      <c r="KV421" s="15" t="s">
        <v>505</v>
      </c>
      <c r="KW421" s="15" t="s">
        <v>505</v>
      </c>
      <c r="KX421" s="15" t="s">
        <v>505</v>
      </c>
      <c r="KZ421" s="15" t="n">
        <v>5</v>
      </c>
      <c r="LA421" s="15" t="s">
        <v>524</v>
      </c>
      <c r="LD421" s="15" t="s">
        <v>505</v>
      </c>
      <c r="LE421" s="15" t="s">
        <v>505</v>
      </c>
      <c r="LF421" s="15" t="s">
        <v>505</v>
      </c>
      <c r="LH421" s="15" t="n">
        <v>12</v>
      </c>
      <c r="LI421" s="15" t="s">
        <v>580</v>
      </c>
      <c r="LL421" s="15" t="s">
        <v>505</v>
      </c>
      <c r="LM421" s="15" t="s">
        <v>505</v>
      </c>
      <c r="LN421" s="15" t="s">
        <v>505</v>
      </c>
      <c r="LP421" s="15" t="n">
        <v>10</v>
      </c>
      <c r="LQ421" s="15" t="s">
        <v>525</v>
      </c>
      <c r="LT421" s="15" t="s">
        <v>505</v>
      </c>
      <c r="LU421" s="15" t="s">
        <v>505</v>
      </c>
      <c r="LV421" s="15" t="s">
        <v>505</v>
      </c>
      <c r="LX421" s="15" t="n">
        <v>10</v>
      </c>
      <c r="LY421" s="15" t="s">
        <v>525</v>
      </c>
      <c r="NH421" s="15" t="s">
        <v>509</v>
      </c>
      <c r="OU421" s="15" t="s">
        <v>510</v>
      </c>
      <c r="QI421" s="15" t="n">
        <v>344541401</v>
      </c>
      <c r="QJ421" s="15" t="s">
        <v>2015</v>
      </c>
      <c r="QK421" s="15" t="n">
        <v>44840.5215740741</v>
      </c>
      <c r="QN421" s="15" t="s">
        <v>513</v>
      </c>
      <c r="QQ421" s="15" t="n">
        <v>420</v>
      </c>
    </row>
    <row r="422" customFormat="false" ht="13.8" hidden="false" customHeight="false" outlineLevel="0" collapsed="false">
      <c r="A422" s="16" t="n">
        <v>44840.6017768171</v>
      </c>
      <c r="B422" s="16" t="n">
        <v>44840.6027148264</v>
      </c>
      <c r="C422" s="16" t="n">
        <v>44840</v>
      </c>
      <c r="D422" s="15" t="s">
        <v>553</v>
      </c>
      <c r="G422" s="16" t="n">
        <v>44840</v>
      </c>
      <c r="H422" s="15" t="s">
        <v>938</v>
      </c>
      <c r="I422" s="15" t="s">
        <v>1992</v>
      </c>
      <c r="J422" s="15" t="s">
        <v>1993</v>
      </c>
      <c r="K422" s="15" t="s">
        <v>1997</v>
      </c>
      <c r="L422" s="15" t="s">
        <v>576</v>
      </c>
      <c r="IR422" s="15" t="s">
        <v>505</v>
      </c>
      <c r="IS422" s="15" t="s">
        <v>505</v>
      </c>
      <c r="IT422" s="15" t="s">
        <v>505</v>
      </c>
      <c r="IV422" s="15" t="n">
        <v>5</v>
      </c>
      <c r="IW422" s="15" t="s">
        <v>524</v>
      </c>
      <c r="JH422" s="15" t="s">
        <v>505</v>
      </c>
      <c r="JI422" s="15" t="s">
        <v>505</v>
      </c>
      <c r="JJ422" s="15" t="s">
        <v>505</v>
      </c>
      <c r="JL422" s="15" t="n">
        <v>21</v>
      </c>
      <c r="JM422" s="15" t="s">
        <v>1508</v>
      </c>
      <c r="JP422" s="15" t="s">
        <v>505</v>
      </c>
      <c r="JQ422" s="15" t="s">
        <v>505</v>
      </c>
      <c r="JR422" s="15" t="s">
        <v>505</v>
      </c>
      <c r="JT422" s="15" t="n">
        <v>20</v>
      </c>
      <c r="JU422" s="15" t="s">
        <v>528</v>
      </c>
      <c r="KN422" s="15" t="s">
        <v>505</v>
      </c>
      <c r="KO422" s="15" t="s">
        <v>505</v>
      </c>
      <c r="KP422" s="15" t="s">
        <v>505</v>
      </c>
      <c r="KR422" s="15" t="n">
        <v>6</v>
      </c>
      <c r="KS422" s="15" t="s">
        <v>613</v>
      </c>
      <c r="KV422" s="15" t="s">
        <v>505</v>
      </c>
      <c r="KW422" s="15" t="s">
        <v>505</v>
      </c>
      <c r="KX422" s="15" t="s">
        <v>505</v>
      </c>
      <c r="KZ422" s="15" t="n">
        <v>6</v>
      </c>
      <c r="LA422" s="15" t="s">
        <v>613</v>
      </c>
      <c r="LD422" s="15" t="s">
        <v>505</v>
      </c>
      <c r="LE422" s="15" t="s">
        <v>505</v>
      </c>
      <c r="LF422" s="15" t="s">
        <v>505</v>
      </c>
      <c r="LH422" s="15" t="n">
        <v>14</v>
      </c>
      <c r="LI422" s="15" t="s">
        <v>743</v>
      </c>
      <c r="LL422" s="15" t="s">
        <v>505</v>
      </c>
      <c r="LM422" s="15" t="s">
        <v>505</v>
      </c>
      <c r="LN422" s="15" t="s">
        <v>505</v>
      </c>
      <c r="LP422" s="15" t="n">
        <v>8</v>
      </c>
      <c r="LQ422" s="15" t="s">
        <v>733</v>
      </c>
      <c r="LT422" s="15" t="s">
        <v>505</v>
      </c>
      <c r="LU422" s="15" t="s">
        <v>505</v>
      </c>
      <c r="LV422" s="15" t="s">
        <v>505</v>
      </c>
      <c r="LX422" s="15" t="n">
        <v>10</v>
      </c>
      <c r="LY422" s="15" t="s">
        <v>525</v>
      </c>
      <c r="NH422" s="15" t="s">
        <v>509</v>
      </c>
      <c r="OU422" s="15" t="s">
        <v>510</v>
      </c>
      <c r="QI422" s="15" t="n">
        <v>344541407</v>
      </c>
      <c r="QJ422" s="15" t="s">
        <v>2016</v>
      </c>
      <c r="QK422" s="15" t="n">
        <v>44840.5215740741</v>
      </c>
      <c r="QN422" s="15" t="s">
        <v>513</v>
      </c>
      <c r="QQ422" s="15" t="n">
        <v>421</v>
      </c>
    </row>
    <row r="423" customFormat="false" ht="13.8" hidden="false" customHeight="false" outlineLevel="0" collapsed="false">
      <c r="A423" s="16" t="n">
        <v>44840.6027836227</v>
      </c>
      <c r="B423" s="16" t="n">
        <v>44840.6036497917</v>
      </c>
      <c r="C423" s="16" t="n">
        <v>44840</v>
      </c>
      <c r="D423" s="15" t="s">
        <v>553</v>
      </c>
      <c r="G423" s="16" t="n">
        <v>44840</v>
      </c>
      <c r="H423" s="15" t="s">
        <v>938</v>
      </c>
      <c r="I423" s="15" t="s">
        <v>1992</v>
      </c>
      <c r="J423" s="15" t="s">
        <v>1993</v>
      </c>
      <c r="K423" s="15" t="s">
        <v>1997</v>
      </c>
      <c r="L423" s="15" t="s">
        <v>576</v>
      </c>
      <c r="IR423" s="15" t="s">
        <v>505</v>
      </c>
      <c r="IS423" s="15" t="s">
        <v>505</v>
      </c>
      <c r="IT423" s="15" t="s">
        <v>505</v>
      </c>
      <c r="IV423" s="15" t="n">
        <v>5</v>
      </c>
      <c r="IW423" s="15" t="s">
        <v>524</v>
      </c>
      <c r="JH423" s="15" t="s">
        <v>505</v>
      </c>
      <c r="JI423" s="15" t="s">
        <v>505</v>
      </c>
      <c r="JJ423" s="15" t="s">
        <v>505</v>
      </c>
      <c r="JL423" s="15" t="n">
        <v>20</v>
      </c>
      <c r="JM423" s="15" t="s">
        <v>528</v>
      </c>
      <c r="JP423" s="15" t="s">
        <v>505</v>
      </c>
      <c r="JQ423" s="15" t="s">
        <v>505</v>
      </c>
      <c r="JR423" s="15" t="s">
        <v>505</v>
      </c>
      <c r="JT423" s="15" t="n">
        <v>18</v>
      </c>
      <c r="JU423" s="15" t="s">
        <v>584</v>
      </c>
      <c r="KN423" s="15" t="s">
        <v>505</v>
      </c>
      <c r="KO423" s="15" t="s">
        <v>505</v>
      </c>
      <c r="KP423" s="15" t="s">
        <v>505</v>
      </c>
      <c r="KR423" s="15" t="n">
        <v>6</v>
      </c>
      <c r="KS423" s="15" t="s">
        <v>613</v>
      </c>
      <c r="KV423" s="15" t="s">
        <v>505</v>
      </c>
      <c r="KW423" s="15" t="s">
        <v>505</v>
      </c>
      <c r="KX423" s="15" t="s">
        <v>505</v>
      </c>
      <c r="KZ423" s="15" t="n">
        <v>5</v>
      </c>
      <c r="LA423" s="15" t="s">
        <v>524</v>
      </c>
      <c r="LD423" s="15" t="s">
        <v>505</v>
      </c>
      <c r="LE423" s="15" t="s">
        <v>505</v>
      </c>
      <c r="LF423" s="15" t="s">
        <v>505</v>
      </c>
      <c r="LH423" s="15" t="n">
        <v>12</v>
      </c>
      <c r="LI423" s="15" t="s">
        <v>580</v>
      </c>
      <c r="LL423" s="15" t="s">
        <v>505</v>
      </c>
      <c r="LM423" s="15" t="s">
        <v>505</v>
      </c>
      <c r="LN423" s="15" t="s">
        <v>505</v>
      </c>
      <c r="LP423" s="15" t="n">
        <v>9</v>
      </c>
      <c r="LQ423" s="15" t="s">
        <v>614</v>
      </c>
      <c r="LT423" s="15" t="s">
        <v>505</v>
      </c>
      <c r="LU423" s="15" t="s">
        <v>505</v>
      </c>
      <c r="LV423" s="15" t="s">
        <v>505</v>
      </c>
      <c r="LX423" s="15" t="n">
        <v>10</v>
      </c>
      <c r="LY423" s="15" t="s">
        <v>525</v>
      </c>
      <c r="NH423" s="15" t="s">
        <v>509</v>
      </c>
      <c r="OU423" s="15" t="s">
        <v>510</v>
      </c>
      <c r="QI423" s="15" t="n">
        <v>344541413</v>
      </c>
      <c r="QJ423" s="15" t="s">
        <v>2017</v>
      </c>
      <c r="QK423" s="15" t="n">
        <v>44840.5215856481</v>
      </c>
      <c r="QN423" s="15" t="s">
        <v>513</v>
      </c>
      <c r="QQ423" s="15" t="n">
        <v>422</v>
      </c>
    </row>
    <row r="424" customFormat="false" ht="13.8" hidden="false" customHeight="false" outlineLevel="0" collapsed="false">
      <c r="A424" s="16" t="n">
        <v>44840.60372</v>
      </c>
      <c r="B424" s="16" t="n">
        <v>44840.6045296181</v>
      </c>
      <c r="C424" s="16" t="n">
        <v>44840</v>
      </c>
      <c r="D424" s="15" t="s">
        <v>553</v>
      </c>
      <c r="G424" s="16" t="n">
        <v>44840</v>
      </c>
      <c r="H424" s="15" t="s">
        <v>938</v>
      </c>
      <c r="I424" s="15" t="s">
        <v>1992</v>
      </c>
      <c r="J424" s="15" t="s">
        <v>1993</v>
      </c>
      <c r="K424" s="15" t="s">
        <v>1997</v>
      </c>
      <c r="L424" s="15" t="s">
        <v>576</v>
      </c>
      <c r="IR424" s="15" t="s">
        <v>505</v>
      </c>
      <c r="IS424" s="15" t="s">
        <v>505</v>
      </c>
      <c r="IT424" s="15" t="s">
        <v>505</v>
      </c>
      <c r="IV424" s="15" t="n">
        <v>5</v>
      </c>
      <c r="IW424" s="15" t="s">
        <v>524</v>
      </c>
      <c r="JH424" s="15" t="s">
        <v>505</v>
      </c>
      <c r="JI424" s="15" t="s">
        <v>505</v>
      </c>
      <c r="JJ424" s="15" t="s">
        <v>505</v>
      </c>
      <c r="JL424" s="15" t="n">
        <v>22</v>
      </c>
      <c r="JM424" s="15" t="s">
        <v>956</v>
      </c>
      <c r="JP424" s="15" t="s">
        <v>505</v>
      </c>
      <c r="JQ424" s="15" t="s">
        <v>505</v>
      </c>
      <c r="JR424" s="15" t="s">
        <v>505</v>
      </c>
      <c r="JT424" s="15" t="n">
        <v>19</v>
      </c>
      <c r="JU424" s="15" t="s">
        <v>732</v>
      </c>
      <c r="KN424" s="15" t="s">
        <v>505</v>
      </c>
      <c r="KO424" s="15" t="s">
        <v>505</v>
      </c>
      <c r="KP424" s="15" t="s">
        <v>505</v>
      </c>
      <c r="KR424" s="15" t="n">
        <v>5</v>
      </c>
      <c r="KS424" s="15" t="s">
        <v>524</v>
      </c>
      <c r="KV424" s="15" t="s">
        <v>505</v>
      </c>
      <c r="KW424" s="15" t="s">
        <v>505</v>
      </c>
      <c r="KX424" s="15" t="s">
        <v>505</v>
      </c>
      <c r="KZ424" s="15" t="n">
        <v>5</v>
      </c>
      <c r="LA424" s="15" t="s">
        <v>524</v>
      </c>
      <c r="LD424" s="15" t="s">
        <v>505</v>
      </c>
      <c r="LE424" s="15" t="s">
        <v>505</v>
      </c>
      <c r="LF424" s="15" t="s">
        <v>505</v>
      </c>
      <c r="LH424" s="15" t="n">
        <v>12</v>
      </c>
      <c r="LI424" s="15" t="s">
        <v>580</v>
      </c>
      <c r="LL424" s="15" t="s">
        <v>505</v>
      </c>
      <c r="LM424" s="15" t="s">
        <v>505</v>
      </c>
      <c r="LN424" s="15" t="s">
        <v>505</v>
      </c>
      <c r="LP424" s="15" t="n">
        <v>7</v>
      </c>
      <c r="LQ424" s="15" t="s">
        <v>727</v>
      </c>
      <c r="LT424" s="15" t="s">
        <v>505</v>
      </c>
      <c r="LU424" s="15" t="s">
        <v>505</v>
      </c>
      <c r="LV424" s="15" t="s">
        <v>505</v>
      </c>
      <c r="LX424" s="15" t="n">
        <v>8</v>
      </c>
      <c r="LY424" s="15" t="s">
        <v>733</v>
      </c>
      <c r="NH424" s="15" t="s">
        <v>509</v>
      </c>
      <c r="OU424" s="15" t="s">
        <v>510</v>
      </c>
      <c r="QI424" s="15" t="n">
        <v>344541419</v>
      </c>
      <c r="QJ424" s="15" t="s">
        <v>2018</v>
      </c>
      <c r="QK424" s="15" t="n">
        <v>44840.5215972222</v>
      </c>
      <c r="QN424" s="15" t="s">
        <v>513</v>
      </c>
      <c r="QQ424" s="15" t="n">
        <v>423</v>
      </c>
    </row>
    <row r="425" customFormat="false" ht="13.8" hidden="false" customHeight="false" outlineLevel="0" collapsed="false">
      <c r="A425" s="16" t="n">
        <v>44840.5689249421</v>
      </c>
      <c r="B425" s="16" t="n">
        <v>44840.6206734259</v>
      </c>
      <c r="C425" s="16" t="n">
        <v>44840</v>
      </c>
      <c r="D425" s="15" t="s">
        <v>553</v>
      </c>
      <c r="G425" s="16" t="n">
        <v>44840</v>
      </c>
      <c r="H425" s="15" t="s">
        <v>938</v>
      </c>
      <c r="I425" s="15" t="s">
        <v>2019</v>
      </c>
      <c r="J425" s="15" t="s">
        <v>2020</v>
      </c>
      <c r="K425" s="15" t="s">
        <v>2021</v>
      </c>
      <c r="L425" s="15" t="s">
        <v>601</v>
      </c>
      <c r="Q425" s="15" t="s">
        <v>505</v>
      </c>
      <c r="R425" s="15" t="s">
        <v>505</v>
      </c>
      <c r="S425" s="15" t="s">
        <v>505</v>
      </c>
      <c r="U425" s="15" t="n">
        <v>1</v>
      </c>
      <c r="V425" s="15" t="s">
        <v>602</v>
      </c>
      <c r="Y425" s="15" t="s">
        <v>505</v>
      </c>
      <c r="Z425" s="15" t="s">
        <v>505</v>
      </c>
      <c r="AA425" s="15" t="s">
        <v>505</v>
      </c>
      <c r="AC425" s="15" t="n">
        <v>4</v>
      </c>
      <c r="AD425" s="15" t="s">
        <v>521</v>
      </c>
      <c r="AG425" s="15" t="s">
        <v>505</v>
      </c>
      <c r="AH425" s="15" t="s">
        <v>505</v>
      </c>
      <c r="AI425" s="15" t="s">
        <v>505</v>
      </c>
      <c r="AK425" s="15" t="n">
        <v>4</v>
      </c>
      <c r="AL425" s="15" t="s">
        <v>521</v>
      </c>
      <c r="AO425" s="15" t="s">
        <v>505</v>
      </c>
      <c r="AP425" s="15" t="s">
        <v>505</v>
      </c>
      <c r="AQ425" s="15" t="s">
        <v>505</v>
      </c>
      <c r="AS425" s="15" t="n">
        <v>4.5</v>
      </c>
      <c r="AT425" s="15" t="s">
        <v>582</v>
      </c>
      <c r="AW425" s="15" t="s">
        <v>505</v>
      </c>
      <c r="AX425" s="15" t="s">
        <v>505</v>
      </c>
      <c r="AY425" s="15" t="s">
        <v>505</v>
      </c>
      <c r="BA425" s="15" t="n">
        <v>2</v>
      </c>
      <c r="BB425" s="15" t="s">
        <v>520</v>
      </c>
      <c r="BE425" s="15" t="s">
        <v>505</v>
      </c>
      <c r="BF425" s="15" t="s">
        <v>505</v>
      </c>
      <c r="BG425" s="15" t="s">
        <v>505</v>
      </c>
      <c r="BI425" s="15" t="n">
        <v>7</v>
      </c>
      <c r="BJ425" s="15" t="s">
        <v>727</v>
      </c>
      <c r="BM425" s="15" t="s">
        <v>505</v>
      </c>
      <c r="BN425" s="15" t="s">
        <v>505</v>
      </c>
      <c r="BO425" s="15" t="s">
        <v>505</v>
      </c>
      <c r="BQ425" s="15" t="n">
        <v>4.75</v>
      </c>
      <c r="BR425" s="15" t="s">
        <v>731</v>
      </c>
      <c r="BU425" s="15" t="s">
        <v>505</v>
      </c>
      <c r="BV425" s="15" t="s">
        <v>505</v>
      </c>
      <c r="BW425" s="15" t="s">
        <v>505</v>
      </c>
      <c r="BY425" s="15" t="n">
        <v>3.5</v>
      </c>
      <c r="BZ425" s="15" t="s">
        <v>598</v>
      </c>
      <c r="CC425" s="15" t="s">
        <v>505</v>
      </c>
      <c r="CD425" s="15" t="s">
        <v>505</v>
      </c>
      <c r="CE425" s="15" t="s">
        <v>505</v>
      </c>
      <c r="CG425" s="15" t="n">
        <v>3</v>
      </c>
      <c r="CH425" s="15" t="s">
        <v>679</v>
      </c>
      <c r="CK425" s="15" t="s">
        <v>505</v>
      </c>
      <c r="CL425" s="15" t="s">
        <v>505</v>
      </c>
      <c r="CM425" s="15" t="s">
        <v>505</v>
      </c>
      <c r="CO425" s="15" t="n">
        <v>2.25</v>
      </c>
      <c r="CP425" s="15" t="s">
        <v>685</v>
      </c>
      <c r="CS425" s="15" t="s">
        <v>505</v>
      </c>
      <c r="CT425" s="15" t="s">
        <v>505</v>
      </c>
      <c r="CU425" s="15" t="s">
        <v>505</v>
      </c>
      <c r="CW425" s="15" t="n">
        <v>5</v>
      </c>
      <c r="CX425" s="15" t="s">
        <v>524</v>
      </c>
      <c r="DA425" s="15" t="s">
        <v>505</v>
      </c>
      <c r="DB425" s="15" t="s">
        <v>505</v>
      </c>
      <c r="DC425" s="15" t="s">
        <v>505</v>
      </c>
      <c r="DE425" s="15" t="n">
        <v>5</v>
      </c>
      <c r="DF425" s="15" t="s">
        <v>524</v>
      </c>
      <c r="DI425" s="15" t="s">
        <v>505</v>
      </c>
      <c r="DJ425" s="15" t="s">
        <v>505</v>
      </c>
      <c r="DK425" s="15" t="s">
        <v>505</v>
      </c>
      <c r="DM425" s="15" t="n">
        <v>8</v>
      </c>
      <c r="DN425" s="15" t="s">
        <v>733</v>
      </c>
      <c r="DQ425" s="15" t="s">
        <v>505</v>
      </c>
      <c r="DR425" s="15" t="s">
        <v>505</v>
      </c>
      <c r="DS425" s="15" t="s">
        <v>505</v>
      </c>
      <c r="DU425" s="15" t="n">
        <v>12</v>
      </c>
      <c r="DV425" s="15" t="s">
        <v>580</v>
      </c>
      <c r="DY425" s="15" t="s">
        <v>505</v>
      </c>
      <c r="DZ425" s="15" t="s">
        <v>505</v>
      </c>
      <c r="EA425" s="15" t="s">
        <v>505</v>
      </c>
      <c r="EC425" s="15" t="n">
        <v>4.5</v>
      </c>
      <c r="ED425" s="15" t="s">
        <v>582</v>
      </c>
      <c r="EG425" s="15" t="s">
        <v>505</v>
      </c>
      <c r="EH425" s="15" t="s">
        <v>505</v>
      </c>
      <c r="EI425" s="15" t="s">
        <v>505</v>
      </c>
      <c r="EK425" s="15" t="n">
        <v>14</v>
      </c>
      <c r="EL425" s="15" t="s">
        <v>743</v>
      </c>
      <c r="EO425" s="15" t="s">
        <v>508</v>
      </c>
      <c r="EW425" s="15" t="s">
        <v>508</v>
      </c>
      <c r="FE425" s="15" t="s">
        <v>508</v>
      </c>
      <c r="FL425" s="15" t="s">
        <v>508</v>
      </c>
      <c r="FS425" s="15" t="s">
        <v>508</v>
      </c>
      <c r="FZ425" s="15" t="s">
        <v>508</v>
      </c>
      <c r="GG425" s="15" t="s">
        <v>508</v>
      </c>
      <c r="GN425" s="15" t="s">
        <v>505</v>
      </c>
      <c r="GO425" s="15" t="s">
        <v>505</v>
      </c>
      <c r="GP425" s="15" t="s">
        <v>505</v>
      </c>
      <c r="GR425" s="15" t="n">
        <v>2</v>
      </c>
      <c r="GS425" s="15" t="s">
        <v>520</v>
      </c>
      <c r="GV425" s="15" t="s">
        <v>505</v>
      </c>
      <c r="GW425" s="15" t="s">
        <v>505</v>
      </c>
      <c r="GX425" s="15" t="s">
        <v>505</v>
      </c>
      <c r="GZ425" s="15" t="n">
        <v>4.5</v>
      </c>
      <c r="HA425" s="15" t="s">
        <v>582</v>
      </c>
      <c r="HD425" s="15" t="s">
        <v>505</v>
      </c>
      <c r="HE425" s="15" t="s">
        <v>505</v>
      </c>
      <c r="HF425" s="15" t="s">
        <v>505</v>
      </c>
      <c r="HH425" s="15" t="n">
        <v>1</v>
      </c>
      <c r="HI425" s="15" t="s">
        <v>602</v>
      </c>
      <c r="HL425" s="15" t="s">
        <v>505</v>
      </c>
      <c r="HM425" s="15" t="s">
        <v>505</v>
      </c>
      <c r="HN425" s="15" t="s">
        <v>505</v>
      </c>
      <c r="HP425" s="15" t="n">
        <v>9</v>
      </c>
      <c r="HQ425" s="15" t="s">
        <v>614</v>
      </c>
      <c r="HT425" s="15" t="s">
        <v>505</v>
      </c>
      <c r="HU425" s="15" t="s">
        <v>505</v>
      </c>
      <c r="HV425" s="15" t="s">
        <v>505</v>
      </c>
      <c r="HX425" s="15" t="n">
        <v>6</v>
      </c>
      <c r="HY425" s="15" t="s">
        <v>613</v>
      </c>
      <c r="IB425" s="15" t="s">
        <v>505</v>
      </c>
      <c r="IC425" s="15" t="s">
        <v>505</v>
      </c>
      <c r="ID425" s="15" t="s">
        <v>505</v>
      </c>
      <c r="IF425" s="15" t="n">
        <v>6</v>
      </c>
      <c r="IG425" s="15" t="s">
        <v>613</v>
      </c>
      <c r="IJ425" s="15" t="s">
        <v>505</v>
      </c>
      <c r="IK425" s="15" t="s">
        <v>505</v>
      </c>
      <c r="IL425" s="15" t="s">
        <v>505</v>
      </c>
      <c r="IN425" s="15" t="n">
        <v>3</v>
      </c>
      <c r="IO425" s="15" t="s">
        <v>679</v>
      </c>
      <c r="IR425" s="15" t="s">
        <v>505</v>
      </c>
      <c r="IS425" s="15" t="s">
        <v>505</v>
      </c>
      <c r="IT425" s="15" t="s">
        <v>505</v>
      </c>
      <c r="IV425" s="15" t="n">
        <v>4.5</v>
      </c>
      <c r="IW425" s="15" t="s">
        <v>582</v>
      </c>
      <c r="IZ425" s="15" t="s">
        <v>505</v>
      </c>
      <c r="JA425" s="15" t="s">
        <v>505</v>
      </c>
      <c r="JB425" s="15" t="s">
        <v>505</v>
      </c>
      <c r="JD425" s="15" t="n">
        <v>22</v>
      </c>
      <c r="JE425" s="15" t="s">
        <v>956</v>
      </c>
      <c r="JH425" s="15" t="s">
        <v>508</v>
      </c>
      <c r="JP425" s="15" t="s">
        <v>508</v>
      </c>
      <c r="KN425" s="15" t="s">
        <v>508</v>
      </c>
      <c r="KV425" s="15" t="s">
        <v>508</v>
      </c>
      <c r="LD425" s="15" t="s">
        <v>508</v>
      </c>
      <c r="LL425" s="15" t="s">
        <v>508</v>
      </c>
      <c r="LT425" s="15" t="s">
        <v>508</v>
      </c>
      <c r="MB425" s="15" t="s">
        <v>505</v>
      </c>
      <c r="MC425" s="15" t="s">
        <v>505</v>
      </c>
      <c r="MD425" s="15" t="s">
        <v>505</v>
      </c>
      <c r="MF425" s="15" t="n">
        <v>2</v>
      </c>
      <c r="MG425" s="15" t="s">
        <v>734</v>
      </c>
      <c r="NH425" s="15" t="s">
        <v>509</v>
      </c>
      <c r="OU425" s="15" t="s">
        <v>510</v>
      </c>
      <c r="QI425" s="15" t="n">
        <v>344573592</v>
      </c>
      <c r="QJ425" s="15" t="s">
        <v>2022</v>
      </c>
      <c r="QK425" s="15" t="n">
        <v>44840.5637731482</v>
      </c>
      <c r="QN425" s="15" t="s">
        <v>513</v>
      </c>
      <c r="QQ425" s="15" t="n">
        <v>424</v>
      </c>
    </row>
    <row r="426" customFormat="false" ht="13.8" hidden="false" customHeight="false" outlineLevel="0" collapsed="false">
      <c r="A426" s="16" t="n">
        <v>44840.6207015972</v>
      </c>
      <c r="B426" s="16" t="n">
        <v>44840.6232313079</v>
      </c>
      <c r="C426" s="16" t="n">
        <v>44840</v>
      </c>
      <c r="D426" s="15" t="s">
        <v>553</v>
      </c>
      <c r="G426" s="16" t="n">
        <v>44840</v>
      </c>
      <c r="H426" s="15" t="s">
        <v>938</v>
      </c>
      <c r="I426" s="15" t="s">
        <v>2019</v>
      </c>
      <c r="J426" s="15" t="s">
        <v>2020</v>
      </c>
      <c r="K426" s="15" t="s">
        <v>2021</v>
      </c>
      <c r="L426" s="15" t="s">
        <v>601</v>
      </c>
      <c r="Q426" s="15" t="s">
        <v>505</v>
      </c>
      <c r="R426" s="15" t="s">
        <v>505</v>
      </c>
      <c r="S426" s="15" t="s">
        <v>505</v>
      </c>
      <c r="U426" s="15" t="n">
        <v>1</v>
      </c>
      <c r="V426" s="15" t="s">
        <v>602</v>
      </c>
      <c r="Y426" s="15" t="s">
        <v>505</v>
      </c>
      <c r="Z426" s="15" t="s">
        <v>505</v>
      </c>
      <c r="AA426" s="15" t="s">
        <v>505</v>
      </c>
      <c r="AC426" s="15" t="n">
        <v>4.5</v>
      </c>
      <c r="AD426" s="15" t="s">
        <v>582</v>
      </c>
      <c r="AG426" s="15" t="s">
        <v>505</v>
      </c>
      <c r="AH426" s="15" t="s">
        <v>505</v>
      </c>
      <c r="AI426" s="15" t="s">
        <v>505</v>
      </c>
      <c r="AK426" s="15" t="n">
        <v>4</v>
      </c>
      <c r="AL426" s="15" t="s">
        <v>521</v>
      </c>
      <c r="AO426" s="15" t="s">
        <v>505</v>
      </c>
      <c r="AP426" s="15" t="s">
        <v>505</v>
      </c>
      <c r="AQ426" s="15" t="s">
        <v>505</v>
      </c>
      <c r="AS426" s="15" t="n">
        <v>4.5</v>
      </c>
      <c r="AT426" s="15" t="s">
        <v>582</v>
      </c>
      <c r="AW426" s="15" t="s">
        <v>505</v>
      </c>
      <c r="AX426" s="15" t="s">
        <v>505</v>
      </c>
      <c r="AY426" s="15" t="s">
        <v>505</v>
      </c>
      <c r="BA426" s="15" t="n">
        <v>2</v>
      </c>
      <c r="BB426" s="15" t="s">
        <v>520</v>
      </c>
      <c r="BE426" s="15" t="s">
        <v>505</v>
      </c>
      <c r="BF426" s="15" t="s">
        <v>505</v>
      </c>
      <c r="BG426" s="15" t="s">
        <v>505</v>
      </c>
      <c r="BI426" s="15" t="n">
        <v>8</v>
      </c>
      <c r="BJ426" s="15" t="s">
        <v>733</v>
      </c>
      <c r="BM426" s="15" t="s">
        <v>505</v>
      </c>
      <c r="BN426" s="15" t="s">
        <v>505</v>
      </c>
      <c r="BO426" s="15" t="s">
        <v>505</v>
      </c>
      <c r="BQ426" s="15" t="n">
        <v>4.5</v>
      </c>
      <c r="BR426" s="15" t="s">
        <v>582</v>
      </c>
      <c r="BU426" s="15" t="s">
        <v>505</v>
      </c>
      <c r="BV426" s="15" t="s">
        <v>505</v>
      </c>
      <c r="BW426" s="15" t="s">
        <v>505</v>
      </c>
      <c r="BY426" s="15" t="n">
        <v>3.5</v>
      </c>
      <c r="BZ426" s="15" t="s">
        <v>598</v>
      </c>
      <c r="CC426" s="15" t="s">
        <v>505</v>
      </c>
      <c r="CD426" s="15" t="s">
        <v>505</v>
      </c>
      <c r="CE426" s="15" t="s">
        <v>505</v>
      </c>
      <c r="CG426" s="15" t="n">
        <v>3</v>
      </c>
      <c r="CH426" s="15" t="s">
        <v>679</v>
      </c>
      <c r="CK426" s="15" t="s">
        <v>505</v>
      </c>
      <c r="CL426" s="15" t="s">
        <v>505</v>
      </c>
      <c r="CM426" s="15" t="s">
        <v>505</v>
      </c>
      <c r="CO426" s="15" t="n">
        <v>2.5</v>
      </c>
      <c r="CP426" s="15" t="s">
        <v>595</v>
      </c>
      <c r="CS426" s="15" t="s">
        <v>505</v>
      </c>
      <c r="CT426" s="15" t="s">
        <v>505</v>
      </c>
      <c r="CU426" s="15" t="s">
        <v>505</v>
      </c>
      <c r="CW426" s="15" t="n">
        <v>4.5</v>
      </c>
      <c r="CX426" s="15" t="s">
        <v>582</v>
      </c>
      <c r="DA426" s="15" t="s">
        <v>505</v>
      </c>
      <c r="DB426" s="15" t="s">
        <v>505</v>
      </c>
      <c r="DC426" s="15" t="s">
        <v>505</v>
      </c>
      <c r="DE426" s="15" t="n">
        <v>5</v>
      </c>
      <c r="DF426" s="15" t="s">
        <v>524</v>
      </c>
      <c r="DI426" s="15" t="s">
        <v>505</v>
      </c>
      <c r="DJ426" s="15" t="s">
        <v>505</v>
      </c>
      <c r="DK426" s="15" t="s">
        <v>505</v>
      </c>
      <c r="DM426" s="15" t="n">
        <v>8</v>
      </c>
      <c r="DN426" s="15" t="s">
        <v>733</v>
      </c>
      <c r="DQ426" s="15" t="s">
        <v>505</v>
      </c>
      <c r="DR426" s="15" t="s">
        <v>505</v>
      </c>
      <c r="DS426" s="15" t="s">
        <v>505</v>
      </c>
      <c r="DU426" s="15" t="n">
        <v>12.5</v>
      </c>
      <c r="DV426" s="15" t="s">
        <v>694</v>
      </c>
      <c r="DY426" s="15" t="s">
        <v>505</v>
      </c>
      <c r="DZ426" s="15" t="s">
        <v>505</v>
      </c>
      <c r="EA426" s="15" t="s">
        <v>505</v>
      </c>
      <c r="EC426" s="15" t="n">
        <v>4.5</v>
      </c>
      <c r="ED426" s="15" t="s">
        <v>582</v>
      </c>
      <c r="EG426" s="15" t="s">
        <v>505</v>
      </c>
      <c r="EH426" s="15" t="s">
        <v>505</v>
      </c>
      <c r="EI426" s="15" t="s">
        <v>505</v>
      </c>
      <c r="EK426" s="15" t="n">
        <v>15</v>
      </c>
      <c r="EL426" s="15" t="s">
        <v>546</v>
      </c>
      <c r="EO426" s="15" t="s">
        <v>508</v>
      </c>
      <c r="EW426" s="15" t="s">
        <v>508</v>
      </c>
      <c r="FE426" s="15" t="s">
        <v>508</v>
      </c>
      <c r="FL426" s="15" t="s">
        <v>508</v>
      </c>
      <c r="FS426" s="15" t="s">
        <v>508</v>
      </c>
      <c r="FZ426" s="15" t="s">
        <v>508</v>
      </c>
      <c r="GG426" s="15" t="s">
        <v>508</v>
      </c>
      <c r="GN426" s="15" t="s">
        <v>505</v>
      </c>
      <c r="GO426" s="15" t="s">
        <v>505</v>
      </c>
      <c r="GP426" s="15" t="s">
        <v>505</v>
      </c>
      <c r="GR426" s="15" t="n">
        <v>2</v>
      </c>
      <c r="GS426" s="15" t="s">
        <v>520</v>
      </c>
      <c r="GV426" s="15" t="s">
        <v>505</v>
      </c>
      <c r="GW426" s="15" t="s">
        <v>505</v>
      </c>
      <c r="GX426" s="15" t="s">
        <v>505</v>
      </c>
      <c r="GZ426" s="15" t="n">
        <v>4.5</v>
      </c>
      <c r="HA426" s="15" t="s">
        <v>582</v>
      </c>
      <c r="HD426" s="15" t="s">
        <v>505</v>
      </c>
      <c r="HE426" s="15" t="s">
        <v>505</v>
      </c>
      <c r="HF426" s="15" t="s">
        <v>505</v>
      </c>
      <c r="HH426" s="15" t="n">
        <v>1</v>
      </c>
      <c r="HI426" s="15" t="s">
        <v>602</v>
      </c>
      <c r="HL426" s="15" t="s">
        <v>505</v>
      </c>
      <c r="HM426" s="15" t="s">
        <v>505</v>
      </c>
      <c r="HN426" s="15" t="s">
        <v>505</v>
      </c>
      <c r="HP426" s="15" t="n">
        <v>8</v>
      </c>
      <c r="HQ426" s="15" t="s">
        <v>733</v>
      </c>
      <c r="HT426" s="15" t="s">
        <v>505</v>
      </c>
      <c r="HU426" s="15" t="s">
        <v>505</v>
      </c>
      <c r="HV426" s="15" t="s">
        <v>505</v>
      </c>
      <c r="HX426" s="15" t="n">
        <v>6</v>
      </c>
      <c r="HY426" s="15" t="s">
        <v>613</v>
      </c>
      <c r="IB426" s="15" t="s">
        <v>505</v>
      </c>
      <c r="IC426" s="15" t="s">
        <v>505</v>
      </c>
      <c r="ID426" s="15" t="s">
        <v>505</v>
      </c>
      <c r="IF426" s="15" t="n">
        <v>6</v>
      </c>
      <c r="IG426" s="15" t="s">
        <v>613</v>
      </c>
      <c r="IJ426" s="15" t="s">
        <v>505</v>
      </c>
      <c r="IK426" s="15" t="s">
        <v>505</v>
      </c>
      <c r="IL426" s="15" t="s">
        <v>505</v>
      </c>
      <c r="IN426" s="15" t="n">
        <v>3</v>
      </c>
      <c r="IO426" s="15" t="s">
        <v>679</v>
      </c>
      <c r="IR426" s="15" t="s">
        <v>505</v>
      </c>
      <c r="IS426" s="15" t="s">
        <v>505</v>
      </c>
      <c r="IT426" s="15" t="s">
        <v>505</v>
      </c>
      <c r="IV426" s="15" t="n">
        <v>4.5</v>
      </c>
      <c r="IW426" s="15" t="s">
        <v>582</v>
      </c>
      <c r="IZ426" s="15" t="s">
        <v>505</v>
      </c>
      <c r="JA426" s="15" t="s">
        <v>505</v>
      </c>
      <c r="JB426" s="15" t="s">
        <v>505</v>
      </c>
      <c r="JD426" s="15" t="n">
        <v>23</v>
      </c>
      <c r="JE426" s="15" t="s">
        <v>1777</v>
      </c>
      <c r="JH426" s="15" t="s">
        <v>508</v>
      </c>
      <c r="JP426" s="15" t="s">
        <v>508</v>
      </c>
      <c r="KN426" s="15" t="s">
        <v>508</v>
      </c>
      <c r="KV426" s="15" t="s">
        <v>508</v>
      </c>
      <c r="LD426" s="15" t="s">
        <v>508</v>
      </c>
      <c r="LL426" s="15" t="s">
        <v>508</v>
      </c>
      <c r="LT426" s="15" t="s">
        <v>508</v>
      </c>
      <c r="MB426" s="15" t="s">
        <v>505</v>
      </c>
      <c r="MC426" s="15" t="s">
        <v>505</v>
      </c>
      <c r="MD426" s="15" t="s">
        <v>505</v>
      </c>
      <c r="MF426" s="15" t="n">
        <v>2</v>
      </c>
      <c r="MG426" s="15" t="s">
        <v>734</v>
      </c>
      <c r="NH426" s="15" t="s">
        <v>509</v>
      </c>
      <c r="OU426" s="15" t="s">
        <v>510</v>
      </c>
      <c r="QI426" s="15" t="n">
        <v>344573707</v>
      </c>
      <c r="QJ426" s="15" t="s">
        <v>2023</v>
      </c>
      <c r="QK426" s="15" t="n">
        <v>44840.5642013889</v>
      </c>
      <c r="QN426" s="15" t="s">
        <v>513</v>
      </c>
      <c r="QQ426" s="15" t="n">
        <v>425</v>
      </c>
    </row>
    <row r="427" customFormat="false" ht="13.8" hidden="false" customHeight="false" outlineLevel="0" collapsed="false">
      <c r="A427" s="16" t="n">
        <v>44840.6268915046</v>
      </c>
      <c r="B427" s="16" t="n">
        <v>44840.6573043981</v>
      </c>
      <c r="C427" s="16" t="n">
        <v>44840</v>
      </c>
      <c r="D427" s="15" t="s">
        <v>2024</v>
      </c>
      <c r="G427" s="16" t="n">
        <v>44840</v>
      </c>
      <c r="H427" s="15" t="s">
        <v>554</v>
      </c>
      <c r="I427" s="15" t="s">
        <v>1723</v>
      </c>
      <c r="J427" s="15" t="s">
        <v>2025</v>
      </c>
      <c r="K427" s="15" t="s">
        <v>2026</v>
      </c>
      <c r="L427" s="15" t="s">
        <v>601</v>
      </c>
      <c r="Q427" s="15" t="s">
        <v>505</v>
      </c>
      <c r="R427" s="15" t="s">
        <v>505</v>
      </c>
      <c r="S427" s="15" t="s">
        <v>505</v>
      </c>
      <c r="U427" s="15" t="n">
        <v>1</v>
      </c>
      <c r="V427" s="15" t="s">
        <v>602</v>
      </c>
      <c r="X427" s="15" t="s">
        <v>1032</v>
      </c>
      <c r="Y427" s="15" t="s">
        <v>505</v>
      </c>
      <c r="Z427" s="15" t="s">
        <v>505</v>
      </c>
      <c r="AA427" s="15" t="s">
        <v>505</v>
      </c>
      <c r="AC427" s="15" t="n">
        <v>4</v>
      </c>
      <c r="AD427" s="15" t="s">
        <v>521</v>
      </c>
      <c r="AF427" s="15" t="s">
        <v>913</v>
      </c>
      <c r="AG427" s="15" t="s">
        <v>505</v>
      </c>
      <c r="AH427" s="15" t="s">
        <v>505</v>
      </c>
      <c r="AI427" s="15" t="s">
        <v>505</v>
      </c>
      <c r="AK427" s="15" t="n">
        <v>4</v>
      </c>
      <c r="AL427" s="15" t="s">
        <v>521</v>
      </c>
      <c r="AN427" s="15" t="s">
        <v>1032</v>
      </c>
      <c r="AO427" s="15" t="s">
        <v>505</v>
      </c>
      <c r="AP427" s="15" t="s">
        <v>505</v>
      </c>
      <c r="AQ427" s="15" t="s">
        <v>505</v>
      </c>
      <c r="AS427" s="15" t="n">
        <v>4</v>
      </c>
      <c r="AT427" s="15" t="s">
        <v>521</v>
      </c>
      <c r="AV427" s="15" t="s">
        <v>1618</v>
      </c>
      <c r="AW427" s="15" t="s">
        <v>505</v>
      </c>
      <c r="AX427" s="15" t="s">
        <v>505</v>
      </c>
      <c r="AY427" s="15" t="s">
        <v>505</v>
      </c>
      <c r="BA427" s="15" t="n">
        <v>3.5</v>
      </c>
      <c r="BB427" s="15" t="s">
        <v>598</v>
      </c>
      <c r="BD427" s="15" t="s">
        <v>867</v>
      </c>
      <c r="BE427" s="15" t="s">
        <v>505</v>
      </c>
      <c r="BF427" s="15" t="s">
        <v>505</v>
      </c>
      <c r="BG427" s="15" t="s">
        <v>505</v>
      </c>
      <c r="BI427" s="15" t="n">
        <v>7</v>
      </c>
      <c r="BJ427" s="15" t="s">
        <v>727</v>
      </c>
      <c r="BL427" s="15" t="s">
        <v>1032</v>
      </c>
      <c r="BM427" s="15" t="s">
        <v>505</v>
      </c>
      <c r="BN427" s="15" t="s">
        <v>505</v>
      </c>
      <c r="BO427" s="15" t="s">
        <v>505</v>
      </c>
      <c r="BQ427" s="15" t="n">
        <v>4</v>
      </c>
      <c r="BR427" s="15" t="s">
        <v>521</v>
      </c>
      <c r="BT427" s="15" t="s">
        <v>2027</v>
      </c>
      <c r="BU427" s="15" t="s">
        <v>505</v>
      </c>
      <c r="BV427" s="15" t="s">
        <v>505</v>
      </c>
      <c r="BW427" s="15" t="s">
        <v>505</v>
      </c>
      <c r="BY427" s="15" t="n">
        <v>2.5</v>
      </c>
      <c r="BZ427" s="15" t="s">
        <v>595</v>
      </c>
      <c r="CB427" s="15" t="s">
        <v>1032</v>
      </c>
      <c r="CC427" s="15" t="s">
        <v>505</v>
      </c>
      <c r="CD427" s="15" t="s">
        <v>505</v>
      </c>
      <c r="CE427" s="15" t="s">
        <v>505</v>
      </c>
      <c r="CG427" s="15" t="n">
        <v>3</v>
      </c>
      <c r="CH427" s="15" t="s">
        <v>679</v>
      </c>
      <c r="CJ427" s="15" t="s">
        <v>1032</v>
      </c>
      <c r="CK427" s="15" t="s">
        <v>505</v>
      </c>
      <c r="CL427" s="15" t="s">
        <v>505</v>
      </c>
      <c r="CM427" s="15" t="s">
        <v>505</v>
      </c>
      <c r="CO427" s="15" t="n">
        <v>2.5</v>
      </c>
      <c r="CP427" s="15" t="s">
        <v>595</v>
      </c>
      <c r="CR427" s="15" t="s">
        <v>1928</v>
      </c>
      <c r="CS427" s="15" t="s">
        <v>505</v>
      </c>
      <c r="CT427" s="15" t="s">
        <v>505</v>
      </c>
      <c r="CU427" s="15" t="s">
        <v>505</v>
      </c>
      <c r="CW427" s="15" t="n">
        <v>4.5</v>
      </c>
      <c r="CX427" s="15" t="s">
        <v>582</v>
      </c>
      <c r="CZ427" s="15" t="s">
        <v>839</v>
      </c>
      <c r="DA427" s="15" t="s">
        <v>505</v>
      </c>
      <c r="DB427" s="15" t="s">
        <v>505</v>
      </c>
      <c r="DC427" s="15" t="s">
        <v>505</v>
      </c>
      <c r="DE427" s="15" t="n">
        <v>4.5</v>
      </c>
      <c r="DF427" s="15" t="s">
        <v>582</v>
      </c>
      <c r="DH427" s="15" t="s">
        <v>1942</v>
      </c>
      <c r="DI427" s="15" t="s">
        <v>505</v>
      </c>
      <c r="DJ427" s="15" t="s">
        <v>505</v>
      </c>
      <c r="DK427" s="15" t="s">
        <v>505</v>
      </c>
      <c r="DM427" s="15" t="n">
        <v>8</v>
      </c>
      <c r="DN427" s="15" t="s">
        <v>733</v>
      </c>
      <c r="DP427" s="15" t="s">
        <v>963</v>
      </c>
      <c r="DQ427" s="15" t="s">
        <v>505</v>
      </c>
      <c r="DR427" s="15" t="s">
        <v>505</v>
      </c>
      <c r="DS427" s="15" t="s">
        <v>505</v>
      </c>
      <c r="DU427" s="15" t="n">
        <v>9</v>
      </c>
      <c r="DV427" s="15" t="s">
        <v>614</v>
      </c>
      <c r="DX427" s="15" t="s">
        <v>1032</v>
      </c>
      <c r="DY427" s="15" t="s">
        <v>505</v>
      </c>
      <c r="DZ427" s="15" t="s">
        <v>505</v>
      </c>
      <c r="EA427" s="15" t="s">
        <v>505</v>
      </c>
      <c r="EC427" s="15" t="n">
        <v>3.5</v>
      </c>
      <c r="ED427" s="15" t="s">
        <v>598</v>
      </c>
      <c r="EF427" s="15" t="s">
        <v>2028</v>
      </c>
      <c r="EG427" s="15" t="s">
        <v>505</v>
      </c>
      <c r="EH427" s="15" t="s">
        <v>505</v>
      </c>
      <c r="EI427" s="15" t="s">
        <v>505</v>
      </c>
      <c r="EK427" s="15" t="n">
        <v>12</v>
      </c>
      <c r="EL427" s="15" t="s">
        <v>580</v>
      </c>
      <c r="EN427" s="15" t="s">
        <v>1032</v>
      </c>
      <c r="EO427" s="15" t="s">
        <v>505</v>
      </c>
      <c r="EP427" s="15" t="s">
        <v>505</v>
      </c>
      <c r="EQ427" s="15" t="s">
        <v>505</v>
      </c>
      <c r="ES427" s="15" t="n">
        <v>9</v>
      </c>
      <c r="ET427" s="15" t="s">
        <v>614</v>
      </c>
      <c r="EV427" s="15" t="s">
        <v>1032</v>
      </c>
      <c r="EW427" s="15" t="s">
        <v>505</v>
      </c>
      <c r="EX427" s="15" t="s">
        <v>505</v>
      </c>
      <c r="EY427" s="15" t="s">
        <v>505</v>
      </c>
      <c r="FA427" s="15" t="n">
        <v>50</v>
      </c>
      <c r="FB427" s="15" t="s">
        <v>704</v>
      </c>
      <c r="FD427" s="15" t="s">
        <v>1032</v>
      </c>
      <c r="FE427" s="15" t="s">
        <v>505</v>
      </c>
      <c r="FF427" s="15" t="s">
        <v>505</v>
      </c>
      <c r="FG427" s="15" t="s">
        <v>508</v>
      </c>
      <c r="FH427" s="15" t="n">
        <v>3</v>
      </c>
      <c r="FI427" s="15" t="n">
        <v>1</v>
      </c>
      <c r="FJ427" s="15" t="s">
        <v>696</v>
      </c>
      <c r="FL427" s="15" t="s">
        <v>505</v>
      </c>
      <c r="FM427" s="15" t="s">
        <v>505</v>
      </c>
      <c r="FN427" s="15" t="s">
        <v>505</v>
      </c>
      <c r="FP427" s="15" t="n">
        <v>2.5</v>
      </c>
      <c r="FQ427" s="15" t="s">
        <v>595</v>
      </c>
      <c r="FS427" s="15" t="s">
        <v>505</v>
      </c>
      <c r="FT427" s="15" t="s">
        <v>505</v>
      </c>
      <c r="FU427" s="15" t="s">
        <v>505</v>
      </c>
      <c r="FW427" s="15" t="n">
        <v>2.5</v>
      </c>
      <c r="FX427" s="15" t="s">
        <v>595</v>
      </c>
      <c r="FZ427" s="15" t="s">
        <v>505</v>
      </c>
      <c r="GA427" s="15" t="s">
        <v>505</v>
      </c>
      <c r="GB427" s="15" t="s">
        <v>505</v>
      </c>
      <c r="GD427" s="15" t="n">
        <v>3.5</v>
      </c>
      <c r="GE427" s="15" t="s">
        <v>598</v>
      </c>
      <c r="GG427" s="15" t="s">
        <v>505</v>
      </c>
      <c r="GH427" s="15" t="s">
        <v>505</v>
      </c>
      <c r="GI427" s="15" t="s">
        <v>505</v>
      </c>
      <c r="GK427" s="15" t="n">
        <v>3.5</v>
      </c>
      <c r="GL427" s="15" t="s">
        <v>598</v>
      </c>
      <c r="GN427" s="15" t="s">
        <v>505</v>
      </c>
      <c r="GO427" s="15" t="s">
        <v>505</v>
      </c>
      <c r="GP427" s="15" t="s">
        <v>505</v>
      </c>
      <c r="GR427" s="15" t="n">
        <v>1.5</v>
      </c>
      <c r="GS427" s="15" t="s">
        <v>618</v>
      </c>
      <c r="GU427" s="15" t="s">
        <v>1032</v>
      </c>
      <c r="GV427" s="15" t="s">
        <v>505</v>
      </c>
      <c r="GW427" s="15" t="s">
        <v>505</v>
      </c>
      <c r="GX427" s="15" t="s">
        <v>505</v>
      </c>
      <c r="GZ427" s="15" t="n">
        <v>4</v>
      </c>
      <c r="HA427" s="15" t="s">
        <v>521</v>
      </c>
      <c r="HC427" s="15" t="s">
        <v>1032</v>
      </c>
      <c r="HD427" s="15" t="s">
        <v>505</v>
      </c>
      <c r="HE427" s="15" t="s">
        <v>505</v>
      </c>
      <c r="HF427" s="15" t="s">
        <v>505</v>
      </c>
      <c r="HH427" s="15" t="n">
        <v>5</v>
      </c>
      <c r="HI427" s="15" t="s">
        <v>524</v>
      </c>
      <c r="HK427" s="15" t="s">
        <v>1032</v>
      </c>
      <c r="HL427" s="15" t="s">
        <v>505</v>
      </c>
      <c r="HM427" s="15" t="s">
        <v>505</v>
      </c>
      <c r="HN427" s="15" t="s">
        <v>505</v>
      </c>
      <c r="HP427" s="15" t="n">
        <v>6</v>
      </c>
      <c r="HQ427" s="15" t="s">
        <v>613</v>
      </c>
      <c r="HS427" s="15" t="s">
        <v>1032</v>
      </c>
      <c r="HT427" s="15" t="s">
        <v>505</v>
      </c>
      <c r="HU427" s="15" t="s">
        <v>505</v>
      </c>
      <c r="HV427" s="15" t="s">
        <v>505</v>
      </c>
      <c r="HX427" s="15" t="n">
        <v>11</v>
      </c>
      <c r="HY427" s="15" t="s">
        <v>690</v>
      </c>
      <c r="IA427" s="15" t="s">
        <v>898</v>
      </c>
      <c r="IB427" s="15" t="s">
        <v>505</v>
      </c>
      <c r="IC427" s="15" t="s">
        <v>505</v>
      </c>
      <c r="ID427" s="15" t="s">
        <v>505</v>
      </c>
      <c r="IF427" s="15" t="n">
        <v>3</v>
      </c>
      <c r="IG427" s="15" t="s">
        <v>679</v>
      </c>
      <c r="II427" s="15" t="s">
        <v>1032</v>
      </c>
      <c r="IJ427" s="15" t="s">
        <v>505</v>
      </c>
      <c r="IK427" s="15" t="s">
        <v>505</v>
      </c>
      <c r="IL427" s="15" t="s">
        <v>505</v>
      </c>
      <c r="IN427" s="15" t="n">
        <v>4</v>
      </c>
      <c r="IO427" s="15" t="s">
        <v>521</v>
      </c>
      <c r="IQ427" s="15" t="s">
        <v>1032</v>
      </c>
      <c r="IR427" s="15" t="s">
        <v>505</v>
      </c>
      <c r="IS427" s="15" t="s">
        <v>505</v>
      </c>
      <c r="IT427" s="15" t="s">
        <v>505</v>
      </c>
      <c r="IV427" s="15" t="n">
        <v>3</v>
      </c>
      <c r="IW427" s="15" t="s">
        <v>679</v>
      </c>
      <c r="IY427" s="15" t="s">
        <v>1032</v>
      </c>
      <c r="IZ427" s="15" t="s">
        <v>505</v>
      </c>
      <c r="JA427" s="15" t="s">
        <v>505</v>
      </c>
      <c r="JB427" s="15" t="s">
        <v>505</v>
      </c>
      <c r="JD427" s="15" t="n">
        <v>18</v>
      </c>
      <c r="JE427" s="15" t="s">
        <v>584</v>
      </c>
      <c r="JG427" s="15" t="s">
        <v>1032</v>
      </c>
      <c r="JH427" s="15" t="s">
        <v>505</v>
      </c>
      <c r="JI427" s="15" t="s">
        <v>505</v>
      </c>
      <c r="JJ427" s="15" t="s">
        <v>505</v>
      </c>
      <c r="JL427" s="15" t="n">
        <v>5</v>
      </c>
      <c r="JM427" s="15" t="s">
        <v>524</v>
      </c>
      <c r="JO427" s="15" t="s">
        <v>1032</v>
      </c>
      <c r="JP427" s="15" t="s">
        <v>505</v>
      </c>
      <c r="JQ427" s="15" t="s">
        <v>505</v>
      </c>
      <c r="JR427" s="15" t="s">
        <v>505</v>
      </c>
      <c r="JT427" s="15" t="n">
        <v>12</v>
      </c>
      <c r="JU427" s="15" t="s">
        <v>580</v>
      </c>
      <c r="JW427" s="15" t="s">
        <v>1032</v>
      </c>
      <c r="KN427" s="15" t="s">
        <v>508</v>
      </c>
      <c r="KV427" s="15" t="s">
        <v>508</v>
      </c>
      <c r="LD427" s="15" t="s">
        <v>508</v>
      </c>
      <c r="LL427" s="15" t="s">
        <v>508</v>
      </c>
      <c r="LT427" s="15" t="s">
        <v>508</v>
      </c>
      <c r="MB427" s="15" t="s">
        <v>505</v>
      </c>
      <c r="MC427" s="15" t="s">
        <v>505</v>
      </c>
      <c r="MD427" s="15" t="s">
        <v>505</v>
      </c>
      <c r="MF427" s="15" t="n">
        <v>1.75</v>
      </c>
      <c r="MG427" s="15" t="s">
        <v>707</v>
      </c>
      <c r="MI427" s="15" t="s">
        <v>1032</v>
      </c>
      <c r="NH427" s="15" t="s">
        <v>509</v>
      </c>
      <c r="OU427" s="15" t="s">
        <v>510</v>
      </c>
      <c r="QH427" s="15" t="s">
        <v>511</v>
      </c>
      <c r="QI427" s="15" t="n">
        <v>344582133</v>
      </c>
      <c r="QJ427" s="15" t="s">
        <v>2029</v>
      </c>
      <c r="QK427" s="15" t="n">
        <v>44840.5740972222</v>
      </c>
      <c r="QN427" s="15" t="s">
        <v>513</v>
      </c>
      <c r="QQ427" s="15" t="n">
        <v>426</v>
      </c>
    </row>
    <row r="428" customFormat="false" ht="13.8" hidden="false" customHeight="false" outlineLevel="0" collapsed="false">
      <c r="A428" s="16" t="n">
        <v>44840.636061956</v>
      </c>
      <c r="B428" s="16" t="n">
        <v>44840.6366521296</v>
      </c>
      <c r="C428" s="16" t="n">
        <v>44840</v>
      </c>
      <c r="D428" s="15" t="s">
        <v>553</v>
      </c>
      <c r="G428" s="16" t="n">
        <v>44840</v>
      </c>
      <c r="H428" s="15" t="s">
        <v>938</v>
      </c>
      <c r="I428" s="15" t="s">
        <v>2019</v>
      </c>
      <c r="J428" s="15" t="s">
        <v>2020</v>
      </c>
      <c r="K428" s="15" t="s">
        <v>2021</v>
      </c>
      <c r="L428" s="15" t="s">
        <v>594</v>
      </c>
      <c r="FL428" s="15" t="s">
        <v>505</v>
      </c>
      <c r="FM428" s="15" t="s">
        <v>505</v>
      </c>
      <c r="FN428" s="15" t="s">
        <v>505</v>
      </c>
      <c r="FP428" s="15" t="n">
        <v>2.5</v>
      </c>
      <c r="FQ428" s="15" t="s">
        <v>595</v>
      </c>
      <c r="FS428" s="15" t="s">
        <v>505</v>
      </c>
      <c r="FT428" s="15" t="s">
        <v>505</v>
      </c>
      <c r="FU428" s="15" t="s">
        <v>505</v>
      </c>
      <c r="FW428" s="15" t="n">
        <v>2.5</v>
      </c>
      <c r="FX428" s="15" t="s">
        <v>595</v>
      </c>
      <c r="FZ428" s="15" t="s">
        <v>505</v>
      </c>
      <c r="GA428" s="15" t="s">
        <v>505</v>
      </c>
      <c r="GB428" s="15" t="s">
        <v>505</v>
      </c>
      <c r="GD428" s="15" t="n">
        <v>4</v>
      </c>
      <c r="GE428" s="15" t="s">
        <v>521</v>
      </c>
      <c r="GG428" s="15" t="s">
        <v>505</v>
      </c>
      <c r="GH428" s="15" t="s">
        <v>505</v>
      </c>
      <c r="GI428" s="15" t="s">
        <v>505</v>
      </c>
      <c r="GK428" s="15" t="n">
        <v>3.5</v>
      </c>
      <c r="GL428" s="15" t="s">
        <v>598</v>
      </c>
      <c r="NH428" s="15" t="s">
        <v>509</v>
      </c>
      <c r="OU428" s="15" t="s">
        <v>510</v>
      </c>
      <c r="QI428" s="15" t="n">
        <v>344588324</v>
      </c>
      <c r="QJ428" s="15" t="s">
        <v>2030</v>
      </c>
      <c r="QK428" s="15" t="n">
        <v>44840.5823148148</v>
      </c>
      <c r="QN428" s="15" t="s">
        <v>513</v>
      </c>
      <c r="QQ428" s="15" t="n">
        <v>427</v>
      </c>
    </row>
    <row r="429" customFormat="false" ht="13.8" hidden="false" customHeight="false" outlineLevel="0" collapsed="false">
      <c r="A429" s="16" t="n">
        <v>44840.6366805671</v>
      </c>
      <c r="B429" s="16" t="n">
        <v>44840.6372866551</v>
      </c>
      <c r="C429" s="16" t="n">
        <v>44840</v>
      </c>
      <c r="D429" s="15" t="s">
        <v>553</v>
      </c>
      <c r="G429" s="16" t="n">
        <v>44840</v>
      </c>
      <c r="H429" s="15" t="s">
        <v>938</v>
      </c>
      <c r="I429" s="15" t="s">
        <v>2019</v>
      </c>
      <c r="J429" s="15" t="s">
        <v>2020</v>
      </c>
      <c r="K429" s="15" t="s">
        <v>2021</v>
      </c>
      <c r="L429" s="15" t="s">
        <v>568</v>
      </c>
      <c r="EO429" s="15" t="s">
        <v>505</v>
      </c>
      <c r="EP429" s="15" t="s">
        <v>505</v>
      </c>
      <c r="EQ429" s="15" t="s">
        <v>505</v>
      </c>
      <c r="ES429" s="15" t="n">
        <v>11</v>
      </c>
      <c r="ET429" s="15" t="s">
        <v>690</v>
      </c>
      <c r="EW429" s="15" t="s">
        <v>505</v>
      </c>
      <c r="EX429" s="15" t="s">
        <v>505</v>
      </c>
      <c r="EY429" s="15" t="s">
        <v>505</v>
      </c>
      <c r="FA429" s="15" t="n">
        <v>42</v>
      </c>
      <c r="FB429" s="15" t="s">
        <v>1038</v>
      </c>
      <c r="NH429" s="15" t="s">
        <v>509</v>
      </c>
      <c r="OU429" s="15" t="s">
        <v>510</v>
      </c>
      <c r="QI429" s="15" t="n">
        <v>344588330</v>
      </c>
      <c r="QJ429" s="15" t="s">
        <v>2031</v>
      </c>
      <c r="QK429" s="15" t="n">
        <v>44840.5823263889</v>
      </c>
      <c r="QN429" s="15" t="s">
        <v>513</v>
      </c>
      <c r="QQ429" s="15" t="n">
        <v>428</v>
      </c>
    </row>
    <row r="430" customFormat="false" ht="13.8" hidden="false" customHeight="false" outlineLevel="0" collapsed="false">
      <c r="A430" s="16" t="n">
        <v>44840.6373065278</v>
      </c>
      <c r="B430" s="16" t="n">
        <v>44840.6381352431</v>
      </c>
      <c r="C430" s="16" t="n">
        <v>44840</v>
      </c>
      <c r="D430" s="15" t="s">
        <v>553</v>
      </c>
      <c r="G430" s="16" t="n">
        <v>44840</v>
      </c>
      <c r="H430" s="15" t="s">
        <v>938</v>
      </c>
      <c r="I430" s="15" t="s">
        <v>2019</v>
      </c>
      <c r="J430" s="15" t="s">
        <v>2020</v>
      </c>
      <c r="K430" s="15" t="s">
        <v>2021</v>
      </c>
      <c r="L430" s="15" t="s">
        <v>568</v>
      </c>
      <c r="EO430" s="15" t="s">
        <v>505</v>
      </c>
      <c r="EP430" s="15" t="s">
        <v>505</v>
      </c>
      <c r="EQ430" s="15" t="s">
        <v>505</v>
      </c>
      <c r="ES430" s="15" t="n">
        <v>11</v>
      </c>
      <c r="ET430" s="15" t="s">
        <v>690</v>
      </c>
      <c r="EW430" s="15" t="s">
        <v>505</v>
      </c>
      <c r="EX430" s="15" t="s">
        <v>505</v>
      </c>
      <c r="EY430" s="15" t="s">
        <v>505</v>
      </c>
      <c r="FA430" s="15" t="n">
        <v>42</v>
      </c>
      <c r="FB430" s="15" t="s">
        <v>1038</v>
      </c>
      <c r="NH430" s="15" t="s">
        <v>509</v>
      </c>
      <c r="OU430" s="15" t="s">
        <v>510</v>
      </c>
      <c r="QI430" s="15" t="n">
        <v>344588333</v>
      </c>
      <c r="QJ430" s="15" t="s">
        <v>2032</v>
      </c>
      <c r="QK430" s="15" t="n">
        <v>44840.582337963</v>
      </c>
      <c r="QN430" s="15" t="s">
        <v>513</v>
      </c>
      <c r="QQ430" s="15" t="n">
        <v>429</v>
      </c>
    </row>
    <row r="431" customFormat="false" ht="13.8" hidden="false" customHeight="false" outlineLevel="0" collapsed="false">
      <c r="A431" s="16" t="n">
        <v>44840.6381580903</v>
      </c>
      <c r="B431" s="16" t="n">
        <v>44840.6391464931</v>
      </c>
      <c r="C431" s="16" t="n">
        <v>44840</v>
      </c>
      <c r="D431" s="15" t="s">
        <v>553</v>
      </c>
      <c r="G431" s="16" t="n">
        <v>44840</v>
      </c>
      <c r="H431" s="15" t="s">
        <v>938</v>
      </c>
      <c r="I431" s="15" t="s">
        <v>2019</v>
      </c>
      <c r="J431" s="15" t="s">
        <v>2020</v>
      </c>
      <c r="K431" s="15" t="s">
        <v>2021</v>
      </c>
      <c r="L431" s="15" t="s">
        <v>568</v>
      </c>
      <c r="EO431" s="15" t="s">
        <v>505</v>
      </c>
      <c r="EP431" s="15" t="s">
        <v>505</v>
      </c>
      <c r="EQ431" s="15" t="s">
        <v>505</v>
      </c>
      <c r="ES431" s="15" t="n">
        <v>11</v>
      </c>
      <c r="ET431" s="15" t="s">
        <v>690</v>
      </c>
      <c r="EW431" s="15" t="s">
        <v>505</v>
      </c>
      <c r="EX431" s="15" t="s">
        <v>505</v>
      </c>
      <c r="EY431" s="15" t="s">
        <v>505</v>
      </c>
      <c r="FA431" s="15" t="n">
        <v>42</v>
      </c>
      <c r="FB431" s="15" t="s">
        <v>1038</v>
      </c>
      <c r="NH431" s="15" t="s">
        <v>509</v>
      </c>
      <c r="OU431" s="15" t="s">
        <v>510</v>
      </c>
      <c r="QI431" s="15" t="n">
        <v>344588337</v>
      </c>
      <c r="QJ431" s="15" t="s">
        <v>2033</v>
      </c>
      <c r="QK431" s="15" t="n">
        <v>44840.582337963</v>
      </c>
      <c r="QN431" s="15" t="s">
        <v>513</v>
      </c>
      <c r="QQ431" s="15" t="n">
        <v>430</v>
      </c>
    </row>
    <row r="432" customFormat="false" ht="13.8" hidden="false" customHeight="false" outlineLevel="0" collapsed="false">
      <c r="A432" s="16" t="n">
        <v>44840.6391693519</v>
      </c>
      <c r="B432" s="16" t="n">
        <v>44840.6401010764</v>
      </c>
      <c r="C432" s="16" t="n">
        <v>44840</v>
      </c>
      <c r="D432" s="15" t="s">
        <v>553</v>
      </c>
      <c r="G432" s="16" t="n">
        <v>44840</v>
      </c>
      <c r="H432" s="15" t="s">
        <v>938</v>
      </c>
      <c r="I432" s="15" t="s">
        <v>2019</v>
      </c>
      <c r="J432" s="15" t="s">
        <v>2020</v>
      </c>
      <c r="K432" s="15" t="s">
        <v>2021</v>
      </c>
      <c r="L432" s="15" t="s">
        <v>568</v>
      </c>
      <c r="EO432" s="15" t="s">
        <v>505</v>
      </c>
      <c r="EP432" s="15" t="s">
        <v>505</v>
      </c>
      <c r="EQ432" s="15" t="s">
        <v>505</v>
      </c>
      <c r="ES432" s="15" t="n">
        <v>11.5</v>
      </c>
      <c r="ET432" s="15" t="s">
        <v>748</v>
      </c>
      <c r="EW432" s="15" t="s">
        <v>505</v>
      </c>
      <c r="EX432" s="15" t="s">
        <v>505</v>
      </c>
      <c r="EY432" s="15" t="s">
        <v>505</v>
      </c>
      <c r="FA432" s="15" t="n">
        <v>43</v>
      </c>
      <c r="FB432" s="15" t="s">
        <v>756</v>
      </c>
      <c r="NH432" s="15" t="s">
        <v>509</v>
      </c>
      <c r="OU432" s="15" t="s">
        <v>510</v>
      </c>
      <c r="QI432" s="15" t="n">
        <v>344588343</v>
      </c>
      <c r="QJ432" s="15" t="s">
        <v>2034</v>
      </c>
      <c r="QK432" s="15" t="n">
        <v>44840.582349537</v>
      </c>
      <c r="QN432" s="15" t="s">
        <v>513</v>
      </c>
      <c r="QQ432" s="15" t="n">
        <v>431</v>
      </c>
    </row>
    <row r="433" customFormat="false" ht="13.8" hidden="false" customHeight="false" outlineLevel="0" collapsed="false">
      <c r="A433" s="16" t="n">
        <v>44840.6401455787</v>
      </c>
      <c r="B433" s="16" t="n">
        <v>44840.6414756018</v>
      </c>
      <c r="C433" s="16" t="n">
        <v>44840</v>
      </c>
      <c r="D433" s="15" t="s">
        <v>553</v>
      </c>
      <c r="G433" s="16" t="n">
        <v>44840</v>
      </c>
      <c r="H433" s="15" t="s">
        <v>938</v>
      </c>
      <c r="I433" s="15" t="s">
        <v>2019</v>
      </c>
      <c r="J433" s="15" t="s">
        <v>2020</v>
      </c>
      <c r="K433" s="15" t="s">
        <v>2021</v>
      </c>
      <c r="L433" s="15" t="s">
        <v>576</v>
      </c>
      <c r="IR433" s="15" t="s">
        <v>505</v>
      </c>
      <c r="IS433" s="15" t="s">
        <v>505</v>
      </c>
      <c r="IT433" s="15" t="s">
        <v>505</v>
      </c>
      <c r="IV433" s="15" t="n">
        <v>4.5</v>
      </c>
      <c r="IW433" s="15" t="s">
        <v>582</v>
      </c>
      <c r="JH433" s="15" t="s">
        <v>505</v>
      </c>
      <c r="JI433" s="15" t="s">
        <v>505</v>
      </c>
      <c r="JJ433" s="15" t="s">
        <v>505</v>
      </c>
      <c r="JL433" s="15" t="n">
        <v>15</v>
      </c>
      <c r="JM433" s="15" t="s">
        <v>546</v>
      </c>
      <c r="JP433" s="15" t="s">
        <v>505</v>
      </c>
      <c r="JQ433" s="15" t="s">
        <v>505</v>
      </c>
      <c r="JR433" s="15" t="s">
        <v>505</v>
      </c>
      <c r="JT433" s="15" t="n">
        <v>15</v>
      </c>
      <c r="JU433" s="15" t="s">
        <v>546</v>
      </c>
      <c r="KN433" s="15" t="s">
        <v>505</v>
      </c>
      <c r="KO433" s="15" t="s">
        <v>505</v>
      </c>
      <c r="KP433" s="15" t="s">
        <v>505</v>
      </c>
      <c r="KR433" s="15" t="n">
        <v>8</v>
      </c>
      <c r="KS433" s="15" t="s">
        <v>733</v>
      </c>
      <c r="KV433" s="15" t="s">
        <v>505</v>
      </c>
      <c r="KW433" s="15" t="s">
        <v>505</v>
      </c>
      <c r="KX433" s="15" t="s">
        <v>505</v>
      </c>
      <c r="KZ433" s="15" t="n">
        <v>5</v>
      </c>
      <c r="LA433" s="15" t="s">
        <v>524</v>
      </c>
      <c r="LD433" s="15" t="s">
        <v>505</v>
      </c>
      <c r="LE433" s="15" t="s">
        <v>505</v>
      </c>
      <c r="LF433" s="15" t="s">
        <v>505</v>
      </c>
      <c r="LH433" s="15" t="n">
        <v>16</v>
      </c>
      <c r="LI433" s="15" t="s">
        <v>751</v>
      </c>
      <c r="LL433" s="15" t="s">
        <v>505</v>
      </c>
      <c r="LM433" s="15" t="s">
        <v>505</v>
      </c>
      <c r="LN433" s="15" t="s">
        <v>505</v>
      </c>
      <c r="LP433" s="15" t="n">
        <v>10</v>
      </c>
      <c r="LQ433" s="15" t="s">
        <v>525</v>
      </c>
      <c r="LT433" s="15" t="s">
        <v>505</v>
      </c>
      <c r="LU433" s="15" t="s">
        <v>505</v>
      </c>
      <c r="LV433" s="15" t="s">
        <v>505</v>
      </c>
      <c r="LX433" s="15" t="n">
        <v>14</v>
      </c>
      <c r="LY433" s="15" t="s">
        <v>743</v>
      </c>
      <c r="NH433" s="15" t="s">
        <v>509</v>
      </c>
      <c r="OU433" s="15" t="s">
        <v>510</v>
      </c>
      <c r="QI433" s="15" t="n">
        <v>344588357</v>
      </c>
      <c r="QJ433" s="15" t="s">
        <v>2035</v>
      </c>
      <c r="QK433" s="15" t="n">
        <v>44840.5823726852</v>
      </c>
      <c r="QN433" s="15" t="s">
        <v>513</v>
      </c>
      <c r="QQ433" s="15" t="n">
        <v>432</v>
      </c>
    </row>
    <row r="434" customFormat="false" ht="13.8" hidden="false" customHeight="false" outlineLevel="0" collapsed="false">
      <c r="A434" s="16" t="n">
        <v>44840.6415075463</v>
      </c>
      <c r="B434" s="16" t="n">
        <v>44840.6424890741</v>
      </c>
      <c r="C434" s="16" t="n">
        <v>44840</v>
      </c>
      <c r="D434" s="15" t="s">
        <v>553</v>
      </c>
      <c r="G434" s="16" t="n">
        <v>44840</v>
      </c>
      <c r="H434" s="15" t="s">
        <v>938</v>
      </c>
      <c r="I434" s="15" t="s">
        <v>2019</v>
      </c>
      <c r="J434" s="15" t="s">
        <v>2020</v>
      </c>
      <c r="K434" s="15" t="s">
        <v>2021</v>
      </c>
      <c r="L434" s="15" t="s">
        <v>576</v>
      </c>
      <c r="IR434" s="15" t="s">
        <v>505</v>
      </c>
      <c r="IS434" s="15" t="s">
        <v>505</v>
      </c>
      <c r="IT434" s="15" t="s">
        <v>505</v>
      </c>
      <c r="IV434" s="15" t="n">
        <v>4.5</v>
      </c>
      <c r="IW434" s="15" t="s">
        <v>582</v>
      </c>
      <c r="JH434" s="15" t="s">
        <v>505</v>
      </c>
      <c r="JI434" s="15" t="s">
        <v>505</v>
      </c>
      <c r="JJ434" s="15" t="s">
        <v>505</v>
      </c>
      <c r="JL434" s="15" t="n">
        <v>15</v>
      </c>
      <c r="JM434" s="15" t="s">
        <v>546</v>
      </c>
      <c r="JP434" s="15" t="s">
        <v>505</v>
      </c>
      <c r="JQ434" s="15" t="s">
        <v>505</v>
      </c>
      <c r="JR434" s="15" t="s">
        <v>505</v>
      </c>
      <c r="JT434" s="15" t="n">
        <v>15</v>
      </c>
      <c r="JU434" s="15" t="s">
        <v>546</v>
      </c>
      <c r="KN434" s="15" t="s">
        <v>505</v>
      </c>
      <c r="KO434" s="15" t="s">
        <v>505</v>
      </c>
      <c r="KP434" s="15" t="s">
        <v>505</v>
      </c>
      <c r="KR434" s="15" t="n">
        <v>7</v>
      </c>
      <c r="KS434" s="15" t="s">
        <v>727</v>
      </c>
      <c r="KV434" s="15" t="s">
        <v>505</v>
      </c>
      <c r="KW434" s="15" t="s">
        <v>505</v>
      </c>
      <c r="KX434" s="15" t="s">
        <v>505</v>
      </c>
      <c r="KZ434" s="15" t="n">
        <v>4.5</v>
      </c>
      <c r="LA434" s="15" t="s">
        <v>582</v>
      </c>
      <c r="LD434" s="15" t="s">
        <v>505</v>
      </c>
      <c r="LE434" s="15" t="s">
        <v>505</v>
      </c>
      <c r="LF434" s="15" t="s">
        <v>505</v>
      </c>
      <c r="LH434" s="15" t="n">
        <v>16</v>
      </c>
      <c r="LI434" s="15" t="s">
        <v>751</v>
      </c>
      <c r="LL434" s="15" t="s">
        <v>505</v>
      </c>
      <c r="LM434" s="15" t="s">
        <v>505</v>
      </c>
      <c r="LN434" s="15" t="s">
        <v>505</v>
      </c>
      <c r="LP434" s="15" t="n">
        <v>14</v>
      </c>
      <c r="LQ434" s="15" t="s">
        <v>743</v>
      </c>
      <c r="LT434" s="15" t="s">
        <v>505</v>
      </c>
      <c r="LU434" s="15" t="s">
        <v>505</v>
      </c>
      <c r="LV434" s="15" t="s">
        <v>505</v>
      </c>
      <c r="LX434" s="15" t="n">
        <v>10</v>
      </c>
      <c r="LY434" s="15" t="s">
        <v>525</v>
      </c>
      <c r="NH434" s="15" t="s">
        <v>509</v>
      </c>
      <c r="OU434" s="15" t="s">
        <v>510</v>
      </c>
      <c r="QI434" s="15" t="n">
        <v>344588363</v>
      </c>
      <c r="QJ434" s="15" t="s">
        <v>2036</v>
      </c>
      <c r="QK434" s="15" t="n">
        <v>44840.5823842593</v>
      </c>
      <c r="QN434" s="15" t="s">
        <v>513</v>
      </c>
      <c r="QQ434" s="15" t="n">
        <v>433</v>
      </c>
    </row>
    <row r="435" customFormat="false" ht="13.8" hidden="false" customHeight="false" outlineLevel="0" collapsed="false">
      <c r="A435" s="16" t="n">
        <v>44840.6425136343</v>
      </c>
      <c r="B435" s="16" t="n">
        <v>44840.6434813889</v>
      </c>
      <c r="C435" s="16" t="n">
        <v>44840</v>
      </c>
      <c r="D435" s="15" t="s">
        <v>553</v>
      </c>
      <c r="G435" s="16" t="n">
        <v>44840</v>
      </c>
      <c r="H435" s="15" t="s">
        <v>938</v>
      </c>
      <c r="I435" s="15" t="s">
        <v>2019</v>
      </c>
      <c r="J435" s="15" t="s">
        <v>2020</v>
      </c>
      <c r="K435" s="15" t="s">
        <v>2021</v>
      </c>
      <c r="L435" s="15" t="s">
        <v>576</v>
      </c>
      <c r="IR435" s="15" t="s">
        <v>505</v>
      </c>
      <c r="IS435" s="15" t="s">
        <v>505</v>
      </c>
      <c r="IT435" s="15" t="s">
        <v>505</v>
      </c>
      <c r="IV435" s="15" t="n">
        <v>4.5</v>
      </c>
      <c r="IW435" s="15" t="s">
        <v>582</v>
      </c>
      <c r="JH435" s="15" t="s">
        <v>505</v>
      </c>
      <c r="JI435" s="15" t="s">
        <v>505</v>
      </c>
      <c r="JJ435" s="15" t="s">
        <v>505</v>
      </c>
      <c r="JL435" s="15" t="n">
        <v>15</v>
      </c>
      <c r="JM435" s="15" t="s">
        <v>546</v>
      </c>
      <c r="JP435" s="15" t="s">
        <v>505</v>
      </c>
      <c r="JQ435" s="15" t="s">
        <v>505</v>
      </c>
      <c r="JR435" s="15" t="s">
        <v>505</v>
      </c>
      <c r="JT435" s="15" t="n">
        <v>15</v>
      </c>
      <c r="JU435" s="15" t="s">
        <v>546</v>
      </c>
      <c r="KN435" s="15" t="s">
        <v>505</v>
      </c>
      <c r="KO435" s="15" t="s">
        <v>505</v>
      </c>
      <c r="KP435" s="15" t="s">
        <v>505</v>
      </c>
      <c r="KR435" s="15" t="n">
        <v>7</v>
      </c>
      <c r="KS435" s="15" t="s">
        <v>727</v>
      </c>
      <c r="KV435" s="15" t="s">
        <v>505</v>
      </c>
      <c r="KW435" s="15" t="s">
        <v>505</v>
      </c>
      <c r="KX435" s="15" t="s">
        <v>505</v>
      </c>
      <c r="KZ435" s="15" t="n">
        <v>4</v>
      </c>
      <c r="LA435" s="15" t="s">
        <v>521</v>
      </c>
      <c r="LD435" s="15" t="s">
        <v>505</v>
      </c>
      <c r="LE435" s="15" t="s">
        <v>505</v>
      </c>
      <c r="LF435" s="15" t="s">
        <v>505</v>
      </c>
      <c r="LH435" s="15" t="n">
        <v>14</v>
      </c>
      <c r="LI435" s="15" t="s">
        <v>743</v>
      </c>
      <c r="LL435" s="15" t="s">
        <v>505</v>
      </c>
      <c r="LM435" s="15" t="s">
        <v>505</v>
      </c>
      <c r="LN435" s="15" t="s">
        <v>505</v>
      </c>
      <c r="LP435" s="15" t="n">
        <v>13</v>
      </c>
      <c r="LQ435" s="15" t="s">
        <v>717</v>
      </c>
      <c r="LT435" s="15" t="s">
        <v>505</v>
      </c>
      <c r="LU435" s="15" t="s">
        <v>505</v>
      </c>
      <c r="LV435" s="15" t="s">
        <v>505</v>
      </c>
      <c r="LX435" s="15" t="n">
        <v>10</v>
      </c>
      <c r="LY435" s="15" t="s">
        <v>525</v>
      </c>
      <c r="NH435" s="15" t="s">
        <v>509</v>
      </c>
      <c r="OU435" s="15" t="s">
        <v>510</v>
      </c>
      <c r="QI435" s="15" t="n">
        <v>344588371</v>
      </c>
      <c r="QJ435" s="15" t="s">
        <v>2037</v>
      </c>
      <c r="QK435" s="15" t="n">
        <v>44840.5823958333</v>
      </c>
      <c r="QN435" s="15" t="s">
        <v>513</v>
      </c>
      <c r="QQ435" s="15" t="n">
        <v>434</v>
      </c>
    </row>
    <row r="436" customFormat="false" ht="13.8" hidden="false" customHeight="false" outlineLevel="0" collapsed="false">
      <c r="A436" s="16" t="n">
        <v>44840.6435079051</v>
      </c>
      <c r="B436" s="16" t="n">
        <v>44840.6445182176</v>
      </c>
      <c r="C436" s="16" t="n">
        <v>44840</v>
      </c>
      <c r="D436" s="15" t="s">
        <v>553</v>
      </c>
      <c r="G436" s="16" t="n">
        <v>44840</v>
      </c>
      <c r="H436" s="15" t="s">
        <v>938</v>
      </c>
      <c r="I436" s="15" t="s">
        <v>2019</v>
      </c>
      <c r="J436" s="15" t="s">
        <v>2020</v>
      </c>
      <c r="K436" s="15" t="s">
        <v>2021</v>
      </c>
      <c r="L436" s="15" t="s">
        <v>576</v>
      </c>
      <c r="IR436" s="15" t="s">
        <v>505</v>
      </c>
      <c r="IS436" s="15" t="s">
        <v>505</v>
      </c>
      <c r="IT436" s="15" t="s">
        <v>505</v>
      </c>
      <c r="IV436" s="15" t="n">
        <v>4.5</v>
      </c>
      <c r="IW436" s="15" t="s">
        <v>582</v>
      </c>
      <c r="JH436" s="15" t="s">
        <v>505</v>
      </c>
      <c r="JI436" s="15" t="s">
        <v>505</v>
      </c>
      <c r="JJ436" s="15" t="s">
        <v>505</v>
      </c>
      <c r="JL436" s="15" t="n">
        <v>15</v>
      </c>
      <c r="JM436" s="15" t="s">
        <v>546</v>
      </c>
      <c r="JP436" s="15" t="s">
        <v>505</v>
      </c>
      <c r="JQ436" s="15" t="s">
        <v>505</v>
      </c>
      <c r="JR436" s="15" t="s">
        <v>505</v>
      </c>
      <c r="JT436" s="15" t="n">
        <v>15</v>
      </c>
      <c r="JU436" s="15" t="s">
        <v>546</v>
      </c>
      <c r="KN436" s="15" t="s">
        <v>505</v>
      </c>
      <c r="KO436" s="15" t="s">
        <v>505</v>
      </c>
      <c r="KP436" s="15" t="s">
        <v>505</v>
      </c>
      <c r="KR436" s="15" t="n">
        <v>8</v>
      </c>
      <c r="KS436" s="15" t="s">
        <v>733</v>
      </c>
      <c r="KV436" s="15" t="s">
        <v>505</v>
      </c>
      <c r="KW436" s="15" t="s">
        <v>505</v>
      </c>
      <c r="KX436" s="15" t="s">
        <v>505</v>
      </c>
      <c r="KZ436" s="15" t="n">
        <v>5</v>
      </c>
      <c r="LA436" s="15" t="s">
        <v>524</v>
      </c>
      <c r="LD436" s="15" t="s">
        <v>505</v>
      </c>
      <c r="LE436" s="15" t="s">
        <v>505</v>
      </c>
      <c r="LF436" s="15" t="s">
        <v>505</v>
      </c>
      <c r="LH436" s="15" t="n">
        <v>15</v>
      </c>
      <c r="LI436" s="15" t="s">
        <v>546</v>
      </c>
      <c r="LL436" s="15" t="s">
        <v>505</v>
      </c>
      <c r="LM436" s="15" t="s">
        <v>505</v>
      </c>
      <c r="LN436" s="15" t="s">
        <v>505</v>
      </c>
      <c r="LP436" s="15" t="n">
        <v>16</v>
      </c>
      <c r="LQ436" s="15" t="s">
        <v>751</v>
      </c>
      <c r="LT436" s="15" t="s">
        <v>505</v>
      </c>
      <c r="LU436" s="15" t="s">
        <v>505</v>
      </c>
      <c r="LV436" s="15" t="s">
        <v>505</v>
      </c>
      <c r="LX436" s="15" t="n">
        <v>12</v>
      </c>
      <c r="LY436" s="15" t="s">
        <v>580</v>
      </c>
      <c r="NH436" s="15" t="s">
        <v>509</v>
      </c>
      <c r="OU436" s="15" t="s">
        <v>510</v>
      </c>
      <c r="QI436" s="15" t="n">
        <v>344588377</v>
      </c>
      <c r="QJ436" s="15" t="s">
        <v>2038</v>
      </c>
      <c r="QK436" s="15" t="n">
        <v>44840.5824074074</v>
      </c>
      <c r="QN436" s="15" t="s">
        <v>513</v>
      </c>
      <c r="QQ436" s="15" t="n">
        <v>435</v>
      </c>
    </row>
    <row r="437" customFormat="false" ht="13.8" hidden="false" customHeight="false" outlineLevel="0" collapsed="false">
      <c r="A437" s="16" t="n">
        <v>44840.6445702894</v>
      </c>
      <c r="B437" s="16" t="n">
        <v>44840.6450905093</v>
      </c>
      <c r="C437" s="16" t="n">
        <v>44840</v>
      </c>
      <c r="D437" s="15" t="s">
        <v>553</v>
      </c>
      <c r="G437" s="16" t="n">
        <v>44840</v>
      </c>
      <c r="H437" s="15" t="s">
        <v>938</v>
      </c>
      <c r="I437" s="15" t="s">
        <v>2019</v>
      </c>
      <c r="J437" s="15" t="s">
        <v>2020</v>
      </c>
      <c r="K437" s="15" t="s">
        <v>2021</v>
      </c>
      <c r="L437" s="15" t="s">
        <v>504</v>
      </c>
      <c r="JX437" s="15" t="s">
        <v>505</v>
      </c>
      <c r="JY437" s="15" t="s">
        <v>505</v>
      </c>
      <c r="JZ437" s="15" t="s">
        <v>505</v>
      </c>
      <c r="KB437" s="15" t="n">
        <v>0.15</v>
      </c>
      <c r="KC437" s="15" t="s">
        <v>506</v>
      </c>
      <c r="KF437" s="15" t="s">
        <v>508</v>
      </c>
      <c r="NH437" s="15" t="s">
        <v>509</v>
      </c>
      <c r="OU437" s="15" t="s">
        <v>510</v>
      </c>
      <c r="QI437" s="15" t="n">
        <v>344588396</v>
      </c>
      <c r="QJ437" s="15" t="s">
        <v>2039</v>
      </c>
      <c r="QK437" s="15" t="n">
        <v>44840.5824305556</v>
      </c>
      <c r="QN437" s="15" t="s">
        <v>513</v>
      </c>
      <c r="QQ437" s="15" t="n">
        <v>436</v>
      </c>
    </row>
    <row r="438" customFormat="false" ht="13.8" hidden="false" customHeight="false" outlineLevel="0" collapsed="false">
      <c r="A438" s="16" t="n">
        <v>44840.6451132176</v>
      </c>
      <c r="B438" s="16" t="n">
        <v>44840.645626956</v>
      </c>
      <c r="C438" s="16" t="n">
        <v>44840</v>
      </c>
      <c r="D438" s="15" t="s">
        <v>553</v>
      </c>
      <c r="G438" s="16" t="n">
        <v>44840</v>
      </c>
      <c r="H438" s="15" t="s">
        <v>938</v>
      </c>
      <c r="I438" s="15" t="s">
        <v>2019</v>
      </c>
      <c r="J438" s="15" t="s">
        <v>2020</v>
      </c>
      <c r="K438" s="15" t="s">
        <v>2021</v>
      </c>
      <c r="L438" s="15" t="s">
        <v>504</v>
      </c>
      <c r="JX438" s="15" t="s">
        <v>505</v>
      </c>
      <c r="JY438" s="15" t="s">
        <v>505</v>
      </c>
      <c r="JZ438" s="15" t="s">
        <v>505</v>
      </c>
      <c r="KB438" s="15" t="n">
        <v>0.15</v>
      </c>
      <c r="KC438" s="15" t="s">
        <v>506</v>
      </c>
      <c r="KF438" s="15" t="s">
        <v>508</v>
      </c>
      <c r="NH438" s="15" t="s">
        <v>509</v>
      </c>
      <c r="OU438" s="15" t="s">
        <v>510</v>
      </c>
      <c r="QI438" s="15" t="n">
        <v>344588404</v>
      </c>
      <c r="QJ438" s="15" t="s">
        <v>2040</v>
      </c>
      <c r="QK438" s="15" t="n">
        <v>44840.5824421296</v>
      </c>
      <c r="QN438" s="15" t="s">
        <v>513</v>
      </c>
      <c r="QQ438" s="15" t="n">
        <v>437</v>
      </c>
    </row>
    <row r="439" customFormat="false" ht="13.8" hidden="false" customHeight="false" outlineLevel="0" collapsed="false">
      <c r="A439" s="16" t="n">
        <v>44840.6456553819</v>
      </c>
      <c r="B439" s="16" t="n">
        <v>44840.6461600116</v>
      </c>
      <c r="C439" s="16" t="n">
        <v>44840</v>
      </c>
      <c r="D439" s="15" t="s">
        <v>553</v>
      </c>
      <c r="G439" s="16" t="n">
        <v>44840</v>
      </c>
      <c r="H439" s="15" t="s">
        <v>938</v>
      </c>
      <c r="I439" s="15" t="s">
        <v>2019</v>
      </c>
      <c r="J439" s="15" t="s">
        <v>2020</v>
      </c>
      <c r="K439" s="15" t="s">
        <v>2021</v>
      </c>
      <c r="L439" s="15" t="s">
        <v>517</v>
      </c>
      <c r="MN439" s="15" t="s">
        <v>505</v>
      </c>
      <c r="MO439" s="15" t="s">
        <v>1904</v>
      </c>
      <c r="MQ439" s="15" t="s">
        <v>519</v>
      </c>
      <c r="MS439" s="15" t="s">
        <v>505</v>
      </c>
      <c r="MT439" s="15" t="s">
        <v>505</v>
      </c>
      <c r="MV439" s="15" t="n">
        <v>5</v>
      </c>
      <c r="MW439" s="15" t="s">
        <v>524</v>
      </c>
      <c r="NF439" s="15" t="s">
        <v>524</v>
      </c>
      <c r="NG439" s="15" t="s">
        <v>525</v>
      </c>
      <c r="NH439" s="15" t="s">
        <v>509</v>
      </c>
      <c r="OU439" s="15" t="s">
        <v>510</v>
      </c>
      <c r="QI439" s="15" t="n">
        <v>344588408</v>
      </c>
      <c r="QJ439" s="15" t="s">
        <v>2041</v>
      </c>
      <c r="QK439" s="15" t="n">
        <v>44840.5824537037</v>
      </c>
      <c r="QN439" s="15" t="s">
        <v>513</v>
      </c>
      <c r="QQ439" s="15" t="n">
        <v>438</v>
      </c>
    </row>
    <row r="440" customFormat="false" ht="13.8" hidden="false" customHeight="false" outlineLevel="0" collapsed="false">
      <c r="A440" s="16" t="n">
        <v>44840.646181794</v>
      </c>
      <c r="B440" s="16" t="n">
        <v>44840.6468380787</v>
      </c>
      <c r="C440" s="16" t="n">
        <v>44840</v>
      </c>
      <c r="D440" s="15" t="s">
        <v>553</v>
      </c>
      <c r="G440" s="16" t="n">
        <v>44840</v>
      </c>
      <c r="H440" s="15" t="s">
        <v>938</v>
      </c>
      <c r="I440" s="15" t="s">
        <v>2019</v>
      </c>
      <c r="J440" s="15" t="s">
        <v>2020</v>
      </c>
      <c r="K440" s="15" t="s">
        <v>2021</v>
      </c>
      <c r="L440" s="15" t="s">
        <v>517</v>
      </c>
      <c r="MN440" s="15" t="s">
        <v>505</v>
      </c>
      <c r="MO440" s="15" t="s">
        <v>1904</v>
      </c>
      <c r="MQ440" s="15" t="s">
        <v>519</v>
      </c>
      <c r="MS440" s="15" t="s">
        <v>505</v>
      </c>
      <c r="MT440" s="15" t="s">
        <v>505</v>
      </c>
      <c r="MV440" s="15" t="n">
        <v>5</v>
      </c>
      <c r="MW440" s="15" t="s">
        <v>524</v>
      </c>
      <c r="NF440" s="15" t="s">
        <v>524</v>
      </c>
      <c r="NG440" s="15" t="s">
        <v>525</v>
      </c>
      <c r="NH440" s="15" t="s">
        <v>509</v>
      </c>
      <c r="OU440" s="15" t="s">
        <v>510</v>
      </c>
      <c r="QI440" s="15" t="n">
        <v>344588414</v>
      </c>
      <c r="QJ440" s="15" t="s">
        <v>2042</v>
      </c>
      <c r="QK440" s="15" t="n">
        <v>44840.5824537037</v>
      </c>
      <c r="QN440" s="15" t="s">
        <v>513</v>
      </c>
      <c r="QQ440" s="15" t="n">
        <v>439</v>
      </c>
    </row>
    <row r="441" customFormat="false" ht="13.8" hidden="false" customHeight="false" outlineLevel="0" collapsed="false">
      <c r="A441" s="16" t="n">
        <v>44840.6232653588</v>
      </c>
      <c r="B441" s="16" t="n">
        <v>44840.628049213</v>
      </c>
      <c r="C441" s="16" t="n">
        <v>44840</v>
      </c>
      <c r="D441" s="15" t="s">
        <v>553</v>
      </c>
      <c r="G441" s="16" t="n">
        <v>44840</v>
      </c>
      <c r="H441" s="15" t="s">
        <v>938</v>
      </c>
      <c r="I441" s="15" t="s">
        <v>2019</v>
      </c>
      <c r="J441" s="15" t="s">
        <v>2020</v>
      </c>
      <c r="K441" s="15" t="s">
        <v>2021</v>
      </c>
      <c r="L441" s="15" t="s">
        <v>601</v>
      </c>
      <c r="Q441" s="15" t="s">
        <v>505</v>
      </c>
      <c r="R441" s="15" t="s">
        <v>505</v>
      </c>
      <c r="S441" s="15" t="s">
        <v>505</v>
      </c>
      <c r="U441" s="15" t="n">
        <v>1</v>
      </c>
      <c r="V441" s="15" t="s">
        <v>602</v>
      </c>
      <c r="Y441" s="15" t="s">
        <v>505</v>
      </c>
      <c r="Z441" s="15" t="s">
        <v>505</v>
      </c>
      <c r="AA441" s="15" t="s">
        <v>505</v>
      </c>
      <c r="AC441" s="15" t="n">
        <v>4.5</v>
      </c>
      <c r="AD441" s="15" t="s">
        <v>582</v>
      </c>
      <c r="AG441" s="15" t="s">
        <v>505</v>
      </c>
      <c r="AH441" s="15" t="s">
        <v>505</v>
      </c>
      <c r="AI441" s="15" t="s">
        <v>505</v>
      </c>
      <c r="AK441" s="15" t="n">
        <v>4</v>
      </c>
      <c r="AL441" s="15" t="s">
        <v>521</v>
      </c>
      <c r="AO441" s="15" t="s">
        <v>505</v>
      </c>
      <c r="AP441" s="15" t="s">
        <v>505</v>
      </c>
      <c r="AQ441" s="15" t="s">
        <v>505</v>
      </c>
      <c r="AS441" s="15" t="n">
        <v>4.5</v>
      </c>
      <c r="AT441" s="15" t="s">
        <v>582</v>
      </c>
      <c r="AW441" s="15" t="s">
        <v>505</v>
      </c>
      <c r="AX441" s="15" t="s">
        <v>505</v>
      </c>
      <c r="AY441" s="15" t="s">
        <v>505</v>
      </c>
      <c r="BA441" s="15" t="n">
        <v>2</v>
      </c>
      <c r="BB441" s="15" t="s">
        <v>520</v>
      </c>
      <c r="BE441" s="15" t="s">
        <v>505</v>
      </c>
      <c r="BF441" s="15" t="s">
        <v>505</v>
      </c>
      <c r="BG441" s="15" t="s">
        <v>505</v>
      </c>
      <c r="BI441" s="15" t="n">
        <v>7</v>
      </c>
      <c r="BJ441" s="15" t="s">
        <v>727</v>
      </c>
      <c r="BM441" s="15" t="s">
        <v>505</v>
      </c>
      <c r="BN441" s="15" t="s">
        <v>505</v>
      </c>
      <c r="BO441" s="15" t="s">
        <v>505</v>
      </c>
      <c r="BQ441" s="15" t="n">
        <v>4.75</v>
      </c>
      <c r="BR441" s="15" t="s">
        <v>731</v>
      </c>
      <c r="BU441" s="15" t="s">
        <v>505</v>
      </c>
      <c r="BV441" s="15" t="s">
        <v>505</v>
      </c>
      <c r="BW441" s="15" t="s">
        <v>505</v>
      </c>
      <c r="BY441" s="15" t="n">
        <v>3.5</v>
      </c>
      <c r="BZ441" s="15" t="s">
        <v>598</v>
      </c>
      <c r="CC441" s="15" t="s">
        <v>505</v>
      </c>
      <c r="CD441" s="15" t="s">
        <v>505</v>
      </c>
      <c r="CE441" s="15" t="s">
        <v>505</v>
      </c>
      <c r="CG441" s="15" t="n">
        <v>3.5</v>
      </c>
      <c r="CH441" s="15" t="s">
        <v>598</v>
      </c>
      <c r="CK441" s="15" t="s">
        <v>505</v>
      </c>
      <c r="CL441" s="15" t="s">
        <v>505</v>
      </c>
      <c r="CM441" s="15" t="s">
        <v>505</v>
      </c>
      <c r="CO441" s="15" t="n">
        <v>2.5</v>
      </c>
      <c r="CP441" s="15" t="s">
        <v>595</v>
      </c>
      <c r="CS441" s="15" t="s">
        <v>505</v>
      </c>
      <c r="CT441" s="15" t="s">
        <v>505</v>
      </c>
      <c r="CU441" s="15" t="s">
        <v>505</v>
      </c>
      <c r="CW441" s="15" t="n">
        <v>4.5</v>
      </c>
      <c r="CX441" s="15" t="s">
        <v>582</v>
      </c>
      <c r="DA441" s="15" t="s">
        <v>505</v>
      </c>
      <c r="DB441" s="15" t="s">
        <v>505</v>
      </c>
      <c r="DC441" s="15" t="s">
        <v>505</v>
      </c>
      <c r="DE441" s="15" t="n">
        <v>5.5</v>
      </c>
      <c r="DF441" s="15" t="s">
        <v>757</v>
      </c>
      <c r="DI441" s="15" t="s">
        <v>505</v>
      </c>
      <c r="DJ441" s="15" t="s">
        <v>505</v>
      </c>
      <c r="DK441" s="15" t="s">
        <v>505</v>
      </c>
      <c r="DM441" s="15" t="n">
        <v>8.5</v>
      </c>
      <c r="DN441" s="15" t="s">
        <v>681</v>
      </c>
      <c r="DQ441" s="15" t="s">
        <v>505</v>
      </c>
      <c r="DR441" s="15" t="s">
        <v>505</v>
      </c>
      <c r="DS441" s="15" t="s">
        <v>505</v>
      </c>
      <c r="DU441" s="15" t="n">
        <v>12.5</v>
      </c>
      <c r="DV441" s="15" t="s">
        <v>694</v>
      </c>
      <c r="DY441" s="15" t="s">
        <v>505</v>
      </c>
      <c r="DZ441" s="15" t="s">
        <v>505</v>
      </c>
      <c r="EA441" s="15" t="s">
        <v>505</v>
      </c>
      <c r="EC441" s="15" t="n">
        <v>4.75</v>
      </c>
      <c r="ED441" s="15" t="s">
        <v>731</v>
      </c>
      <c r="EG441" s="15" t="s">
        <v>505</v>
      </c>
      <c r="EH441" s="15" t="s">
        <v>505</v>
      </c>
      <c r="EI441" s="15" t="s">
        <v>505</v>
      </c>
      <c r="EK441" s="15" t="n">
        <v>14</v>
      </c>
      <c r="EL441" s="15" t="s">
        <v>743</v>
      </c>
      <c r="EO441" s="15" t="s">
        <v>508</v>
      </c>
      <c r="EW441" s="15" t="s">
        <v>508</v>
      </c>
      <c r="FE441" s="15" t="s">
        <v>508</v>
      </c>
      <c r="FL441" s="15" t="s">
        <v>508</v>
      </c>
      <c r="FS441" s="15" t="s">
        <v>508</v>
      </c>
      <c r="FZ441" s="15" t="s">
        <v>508</v>
      </c>
      <c r="GG441" s="15" t="s">
        <v>508</v>
      </c>
      <c r="GN441" s="15" t="s">
        <v>505</v>
      </c>
      <c r="GO441" s="15" t="s">
        <v>505</v>
      </c>
      <c r="GP441" s="15" t="s">
        <v>505</v>
      </c>
      <c r="GR441" s="15" t="n">
        <v>2</v>
      </c>
      <c r="GS441" s="15" t="s">
        <v>520</v>
      </c>
      <c r="GV441" s="15" t="s">
        <v>505</v>
      </c>
      <c r="GW441" s="15" t="s">
        <v>505</v>
      </c>
      <c r="GX441" s="15" t="s">
        <v>505</v>
      </c>
      <c r="GZ441" s="15" t="n">
        <v>5</v>
      </c>
      <c r="HA441" s="15" t="s">
        <v>524</v>
      </c>
      <c r="HD441" s="15" t="s">
        <v>505</v>
      </c>
      <c r="HE441" s="15" t="s">
        <v>505</v>
      </c>
      <c r="HF441" s="15" t="s">
        <v>505</v>
      </c>
      <c r="HH441" s="15" t="n">
        <v>2</v>
      </c>
      <c r="HI441" s="15" t="s">
        <v>520</v>
      </c>
      <c r="HL441" s="15" t="s">
        <v>505</v>
      </c>
      <c r="HM441" s="15" t="s">
        <v>505</v>
      </c>
      <c r="HN441" s="15" t="s">
        <v>505</v>
      </c>
      <c r="HP441" s="15" t="n">
        <v>9</v>
      </c>
      <c r="HQ441" s="15" t="s">
        <v>614</v>
      </c>
      <c r="HT441" s="15" t="s">
        <v>505</v>
      </c>
      <c r="HU441" s="15" t="s">
        <v>505</v>
      </c>
      <c r="HV441" s="15" t="s">
        <v>505</v>
      </c>
      <c r="HX441" s="15" t="n">
        <v>6</v>
      </c>
      <c r="HY441" s="15" t="s">
        <v>613</v>
      </c>
      <c r="IB441" s="15" t="s">
        <v>505</v>
      </c>
      <c r="IC441" s="15" t="s">
        <v>505</v>
      </c>
      <c r="ID441" s="15" t="s">
        <v>505</v>
      </c>
      <c r="IF441" s="15" t="n">
        <v>6.5</v>
      </c>
      <c r="IG441" s="15" t="s">
        <v>725</v>
      </c>
      <c r="IJ441" s="15" t="s">
        <v>505</v>
      </c>
      <c r="IK441" s="15" t="s">
        <v>505</v>
      </c>
      <c r="IL441" s="15" t="s">
        <v>505</v>
      </c>
      <c r="IN441" s="15" t="n">
        <v>3</v>
      </c>
      <c r="IO441" s="15" t="s">
        <v>679</v>
      </c>
      <c r="IR441" s="15" t="s">
        <v>505</v>
      </c>
      <c r="IS441" s="15" t="s">
        <v>505</v>
      </c>
      <c r="IT441" s="15" t="s">
        <v>505</v>
      </c>
      <c r="IV441" s="15" t="n">
        <v>4.5</v>
      </c>
      <c r="IW441" s="15" t="s">
        <v>582</v>
      </c>
      <c r="IZ441" s="15" t="s">
        <v>505</v>
      </c>
      <c r="JA441" s="15" t="s">
        <v>505</v>
      </c>
      <c r="JB441" s="15" t="s">
        <v>505</v>
      </c>
      <c r="JD441" s="15" t="n">
        <v>22</v>
      </c>
      <c r="JE441" s="15" t="s">
        <v>956</v>
      </c>
      <c r="JH441" s="15" t="s">
        <v>508</v>
      </c>
      <c r="JP441" s="15" t="s">
        <v>508</v>
      </c>
      <c r="KN441" s="15" t="s">
        <v>508</v>
      </c>
      <c r="KV441" s="15" t="s">
        <v>508</v>
      </c>
      <c r="LD441" s="15" t="s">
        <v>508</v>
      </c>
      <c r="LL441" s="15" t="s">
        <v>508</v>
      </c>
      <c r="LT441" s="15" t="s">
        <v>508</v>
      </c>
      <c r="MB441" s="15" t="s">
        <v>505</v>
      </c>
      <c r="MC441" s="15" t="s">
        <v>505</v>
      </c>
      <c r="MD441" s="15" t="s">
        <v>505</v>
      </c>
      <c r="MF441" s="15" t="n">
        <v>2</v>
      </c>
      <c r="MG441" s="15" t="s">
        <v>734</v>
      </c>
      <c r="NH441" s="15" t="s">
        <v>509</v>
      </c>
      <c r="OU441" s="15" t="s">
        <v>510</v>
      </c>
      <c r="QI441" s="15" t="n">
        <v>344588532</v>
      </c>
      <c r="QJ441" s="15" t="s">
        <v>2043</v>
      </c>
      <c r="QK441" s="15" t="n">
        <v>44840.5826041667</v>
      </c>
      <c r="QN441" s="15" t="s">
        <v>513</v>
      </c>
      <c r="QQ441" s="15" t="n">
        <v>440</v>
      </c>
    </row>
    <row r="442" customFormat="false" ht="13.8" hidden="false" customHeight="false" outlineLevel="0" collapsed="false">
      <c r="A442" s="16" t="n">
        <v>44840.6280820139</v>
      </c>
      <c r="B442" s="16" t="n">
        <v>44840.6310284144</v>
      </c>
      <c r="C442" s="16" t="n">
        <v>44840</v>
      </c>
      <c r="D442" s="15" t="s">
        <v>553</v>
      </c>
      <c r="G442" s="16" t="n">
        <v>44840</v>
      </c>
      <c r="H442" s="15" t="s">
        <v>938</v>
      </c>
      <c r="I442" s="15" t="s">
        <v>2019</v>
      </c>
      <c r="J442" s="15" t="s">
        <v>2020</v>
      </c>
      <c r="K442" s="15" t="s">
        <v>2021</v>
      </c>
      <c r="L442" s="15" t="s">
        <v>601</v>
      </c>
      <c r="Q442" s="15" t="s">
        <v>505</v>
      </c>
      <c r="R442" s="15" t="s">
        <v>505</v>
      </c>
      <c r="S442" s="15" t="s">
        <v>505</v>
      </c>
      <c r="U442" s="15" t="n">
        <v>1</v>
      </c>
      <c r="V442" s="15" t="s">
        <v>602</v>
      </c>
      <c r="Y442" s="15" t="s">
        <v>505</v>
      </c>
      <c r="Z442" s="15" t="s">
        <v>505</v>
      </c>
      <c r="AA442" s="15" t="s">
        <v>505</v>
      </c>
      <c r="AC442" s="15" t="n">
        <v>4.5</v>
      </c>
      <c r="AD442" s="15" t="s">
        <v>582</v>
      </c>
      <c r="AG442" s="15" t="s">
        <v>505</v>
      </c>
      <c r="AH442" s="15" t="s">
        <v>505</v>
      </c>
      <c r="AI442" s="15" t="s">
        <v>505</v>
      </c>
      <c r="AK442" s="15" t="n">
        <v>4</v>
      </c>
      <c r="AL442" s="15" t="s">
        <v>521</v>
      </c>
      <c r="AO442" s="15" t="s">
        <v>505</v>
      </c>
      <c r="AP442" s="15" t="s">
        <v>505</v>
      </c>
      <c r="AQ442" s="15" t="s">
        <v>505</v>
      </c>
      <c r="AS442" s="15" t="n">
        <v>5</v>
      </c>
      <c r="AT442" s="15" t="s">
        <v>524</v>
      </c>
      <c r="AW442" s="15" t="s">
        <v>505</v>
      </c>
      <c r="AX442" s="15" t="s">
        <v>505</v>
      </c>
      <c r="AY442" s="15" t="s">
        <v>505</v>
      </c>
      <c r="BA442" s="15" t="n">
        <v>2</v>
      </c>
      <c r="BB442" s="15" t="s">
        <v>520</v>
      </c>
      <c r="BE442" s="15" t="s">
        <v>505</v>
      </c>
      <c r="BF442" s="15" t="s">
        <v>505</v>
      </c>
      <c r="BG442" s="15" t="s">
        <v>505</v>
      </c>
      <c r="BI442" s="15" t="n">
        <v>7</v>
      </c>
      <c r="BJ442" s="15" t="s">
        <v>727</v>
      </c>
      <c r="BM442" s="15" t="s">
        <v>505</v>
      </c>
      <c r="BN442" s="15" t="s">
        <v>505</v>
      </c>
      <c r="BO442" s="15" t="s">
        <v>505</v>
      </c>
      <c r="BQ442" s="15" t="n">
        <v>4.5</v>
      </c>
      <c r="BR442" s="15" t="s">
        <v>582</v>
      </c>
      <c r="BU442" s="15" t="s">
        <v>505</v>
      </c>
      <c r="BV442" s="15" t="s">
        <v>505</v>
      </c>
      <c r="BW442" s="15" t="s">
        <v>505</v>
      </c>
      <c r="BY442" s="15" t="n">
        <v>3.5</v>
      </c>
      <c r="BZ442" s="15" t="s">
        <v>598</v>
      </c>
      <c r="CC442" s="15" t="s">
        <v>505</v>
      </c>
      <c r="CD442" s="15" t="s">
        <v>505</v>
      </c>
      <c r="CE442" s="15" t="s">
        <v>505</v>
      </c>
      <c r="CG442" s="15" t="n">
        <v>3.5</v>
      </c>
      <c r="CH442" s="15" t="s">
        <v>598</v>
      </c>
      <c r="CK442" s="15" t="s">
        <v>505</v>
      </c>
      <c r="CL442" s="15" t="s">
        <v>505</v>
      </c>
      <c r="CM442" s="15" t="s">
        <v>505</v>
      </c>
      <c r="CO442" s="15" t="n">
        <v>2.5</v>
      </c>
      <c r="CP442" s="15" t="s">
        <v>595</v>
      </c>
      <c r="CS442" s="15" t="s">
        <v>505</v>
      </c>
      <c r="CT442" s="15" t="s">
        <v>505</v>
      </c>
      <c r="CU442" s="15" t="s">
        <v>505</v>
      </c>
      <c r="CW442" s="15" t="n">
        <v>5</v>
      </c>
      <c r="CX442" s="15" t="s">
        <v>524</v>
      </c>
      <c r="DA442" s="15" t="s">
        <v>505</v>
      </c>
      <c r="DB442" s="15" t="s">
        <v>505</v>
      </c>
      <c r="DC442" s="15" t="s">
        <v>505</v>
      </c>
      <c r="DE442" s="15" t="n">
        <v>5</v>
      </c>
      <c r="DF442" s="15" t="s">
        <v>524</v>
      </c>
      <c r="DI442" s="15" t="s">
        <v>505</v>
      </c>
      <c r="DJ442" s="15" t="s">
        <v>505</v>
      </c>
      <c r="DK442" s="15" t="s">
        <v>505</v>
      </c>
      <c r="DM442" s="15" t="n">
        <v>9</v>
      </c>
      <c r="DN442" s="15" t="s">
        <v>614</v>
      </c>
      <c r="DQ442" s="15" t="s">
        <v>505</v>
      </c>
      <c r="DR442" s="15" t="s">
        <v>505</v>
      </c>
      <c r="DS442" s="15" t="s">
        <v>505</v>
      </c>
      <c r="DU442" s="15" t="n">
        <v>13</v>
      </c>
      <c r="DV442" s="15" t="s">
        <v>717</v>
      </c>
      <c r="DY442" s="15" t="s">
        <v>505</v>
      </c>
      <c r="DZ442" s="15" t="s">
        <v>505</v>
      </c>
      <c r="EA442" s="15" t="s">
        <v>505</v>
      </c>
      <c r="EC442" s="15" t="n">
        <v>5</v>
      </c>
      <c r="ED442" s="15" t="s">
        <v>524</v>
      </c>
      <c r="EG442" s="15" t="s">
        <v>505</v>
      </c>
      <c r="EH442" s="15" t="s">
        <v>505</v>
      </c>
      <c r="EI442" s="15" t="s">
        <v>505</v>
      </c>
      <c r="EK442" s="15" t="n">
        <v>15</v>
      </c>
      <c r="EL442" s="15" t="s">
        <v>546</v>
      </c>
      <c r="EO442" s="15" t="s">
        <v>508</v>
      </c>
      <c r="EW442" s="15" t="s">
        <v>508</v>
      </c>
      <c r="FE442" s="15" t="s">
        <v>508</v>
      </c>
      <c r="FL442" s="15" t="s">
        <v>508</v>
      </c>
      <c r="FS442" s="15" t="s">
        <v>508</v>
      </c>
      <c r="FZ442" s="15" t="s">
        <v>508</v>
      </c>
      <c r="GG442" s="15" t="s">
        <v>508</v>
      </c>
      <c r="GN442" s="15" t="s">
        <v>505</v>
      </c>
      <c r="GO442" s="15" t="s">
        <v>505</v>
      </c>
      <c r="GP442" s="15" t="s">
        <v>505</v>
      </c>
      <c r="GR442" s="15" t="n">
        <v>2</v>
      </c>
      <c r="GS442" s="15" t="s">
        <v>520</v>
      </c>
      <c r="GV442" s="15" t="s">
        <v>505</v>
      </c>
      <c r="GW442" s="15" t="s">
        <v>505</v>
      </c>
      <c r="GX442" s="15" t="s">
        <v>505</v>
      </c>
      <c r="GZ442" s="15" t="n">
        <v>4.5</v>
      </c>
      <c r="HA442" s="15" t="s">
        <v>582</v>
      </c>
      <c r="HD442" s="15" t="s">
        <v>505</v>
      </c>
      <c r="HE442" s="15" t="s">
        <v>505</v>
      </c>
      <c r="HF442" s="15" t="s">
        <v>505</v>
      </c>
      <c r="HH442" s="15" t="n">
        <v>1</v>
      </c>
      <c r="HI442" s="15" t="s">
        <v>602</v>
      </c>
      <c r="HL442" s="15" t="s">
        <v>505</v>
      </c>
      <c r="HM442" s="15" t="s">
        <v>505</v>
      </c>
      <c r="HN442" s="15" t="s">
        <v>505</v>
      </c>
      <c r="HP442" s="15" t="n">
        <v>9</v>
      </c>
      <c r="HQ442" s="15" t="s">
        <v>614</v>
      </c>
      <c r="HT442" s="15" t="s">
        <v>505</v>
      </c>
      <c r="HU442" s="15" t="s">
        <v>505</v>
      </c>
      <c r="HV442" s="15" t="s">
        <v>505</v>
      </c>
      <c r="HX442" s="15" t="n">
        <v>6</v>
      </c>
      <c r="HY442" s="15" t="s">
        <v>613</v>
      </c>
      <c r="IB442" s="15" t="s">
        <v>505</v>
      </c>
      <c r="IC442" s="15" t="s">
        <v>505</v>
      </c>
      <c r="ID442" s="15" t="s">
        <v>505</v>
      </c>
      <c r="IF442" s="15" t="n">
        <v>7</v>
      </c>
      <c r="IG442" s="15" t="s">
        <v>727</v>
      </c>
      <c r="IJ442" s="15" t="s">
        <v>505</v>
      </c>
      <c r="IK442" s="15" t="s">
        <v>505</v>
      </c>
      <c r="IL442" s="15" t="s">
        <v>505</v>
      </c>
      <c r="IN442" s="15" t="n">
        <v>3.5</v>
      </c>
      <c r="IO442" s="15" t="s">
        <v>598</v>
      </c>
      <c r="IR442" s="15" t="s">
        <v>508</v>
      </c>
      <c r="IZ442" s="15" t="s">
        <v>505</v>
      </c>
      <c r="JA442" s="15" t="s">
        <v>505</v>
      </c>
      <c r="JB442" s="15" t="s">
        <v>505</v>
      </c>
      <c r="JD442" s="15" t="n">
        <v>23</v>
      </c>
      <c r="JE442" s="15" t="s">
        <v>1777</v>
      </c>
      <c r="JH442" s="15" t="s">
        <v>508</v>
      </c>
      <c r="JP442" s="15" t="s">
        <v>508</v>
      </c>
      <c r="KN442" s="15" t="s">
        <v>508</v>
      </c>
      <c r="KV442" s="15" t="s">
        <v>508</v>
      </c>
      <c r="LD442" s="15" t="s">
        <v>508</v>
      </c>
      <c r="LL442" s="15" t="s">
        <v>508</v>
      </c>
      <c r="LT442" s="15" t="s">
        <v>508</v>
      </c>
      <c r="MB442" s="15" t="s">
        <v>505</v>
      </c>
      <c r="MC442" s="15" t="s">
        <v>505</v>
      </c>
      <c r="MD442" s="15" t="s">
        <v>505</v>
      </c>
      <c r="MF442" s="15" t="n">
        <v>2</v>
      </c>
      <c r="MG442" s="15" t="s">
        <v>734</v>
      </c>
      <c r="NH442" s="15" t="s">
        <v>509</v>
      </c>
      <c r="OU442" s="15" t="s">
        <v>510</v>
      </c>
      <c r="QI442" s="15" t="n">
        <v>344588548</v>
      </c>
      <c r="QJ442" s="15" t="s">
        <v>2044</v>
      </c>
      <c r="QK442" s="15" t="n">
        <v>44840.5826157407</v>
      </c>
      <c r="QN442" s="15" t="s">
        <v>513</v>
      </c>
      <c r="QQ442" s="15" t="n">
        <v>441</v>
      </c>
    </row>
    <row r="443" customFormat="false" ht="13.8" hidden="false" customHeight="false" outlineLevel="0" collapsed="false">
      <c r="A443" s="16" t="n">
        <v>44840.6311423958</v>
      </c>
      <c r="B443" s="16" t="n">
        <v>44840.6325778472</v>
      </c>
      <c r="C443" s="16" t="n">
        <v>44840</v>
      </c>
      <c r="D443" s="15" t="s">
        <v>553</v>
      </c>
      <c r="G443" s="16" t="n">
        <v>44840</v>
      </c>
      <c r="H443" s="15" t="s">
        <v>938</v>
      </c>
      <c r="I443" s="15" t="s">
        <v>2019</v>
      </c>
      <c r="J443" s="15" t="s">
        <v>2020</v>
      </c>
      <c r="K443" s="15" t="s">
        <v>2021</v>
      </c>
      <c r="L443" s="15" t="s">
        <v>563</v>
      </c>
      <c r="AG443" s="15" t="s">
        <v>508</v>
      </c>
      <c r="FE443" s="15" t="s">
        <v>505</v>
      </c>
      <c r="FF443" s="15" t="s">
        <v>505</v>
      </c>
      <c r="FG443" s="15" t="s">
        <v>508</v>
      </c>
      <c r="FH443" s="15" t="n">
        <v>3</v>
      </c>
      <c r="FI443" s="15" t="n">
        <v>1</v>
      </c>
      <c r="FJ443" s="15" t="s">
        <v>696</v>
      </c>
      <c r="NH443" s="15" t="s">
        <v>509</v>
      </c>
      <c r="OU443" s="15" t="s">
        <v>510</v>
      </c>
      <c r="QI443" s="15" t="n">
        <v>344588562</v>
      </c>
      <c r="QJ443" s="15" t="s">
        <v>2045</v>
      </c>
      <c r="QK443" s="15" t="n">
        <v>44840.5826273148</v>
      </c>
      <c r="QN443" s="15" t="s">
        <v>513</v>
      </c>
      <c r="QQ443" s="15" t="n">
        <v>442</v>
      </c>
    </row>
    <row r="444" customFormat="false" ht="13.8" hidden="false" customHeight="false" outlineLevel="0" collapsed="false">
      <c r="A444" s="16" t="n">
        <v>44840.6326064236</v>
      </c>
      <c r="B444" s="16" t="n">
        <v>44840.6330473843</v>
      </c>
      <c r="C444" s="16" t="n">
        <v>44840</v>
      </c>
      <c r="D444" s="15" t="s">
        <v>553</v>
      </c>
      <c r="G444" s="16" t="n">
        <v>44840</v>
      </c>
      <c r="H444" s="15" t="s">
        <v>938</v>
      </c>
      <c r="I444" s="15" t="s">
        <v>2019</v>
      </c>
      <c r="J444" s="15" t="s">
        <v>2020</v>
      </c>
      <c r="K444" s="15" t="s">
        <v>2021</v>
      </c>
      <c r="L444" s="15" t="s">
        <v>563</v>
      </c>
      <c r="AG444" s="15" t="s">
        <v>508</v>
      </c>
      <c r="FE444" s="15" t="s">
        <v>505</v>
      </c>
      <c r="FF444" s="15" t="s">
        <v>505</v>
      </c>
      <c r="FG444" s="15" t="s">
        <v>508</v>
      </c>
      <c r="FH444" s="15" t="n">
        <v>3</v>
      </c>
      <c r="FI444" s="15" t="n">
        <v>1</v>
      </c>
      <c r="FJ444" s="15" t="s">
        <v>696</v>
      </c>
      <c r="NH444" s="15" t="s">
        <v>509</v>
      </c>
      <c r="OU444" s="15" t="s">
        <v>510</v>
      </c>
      <c r="QI444" s="15" t="n">
        <v>344588583</v>
      </c>
      <c r="QJ444" s="15" t="s">
        <v>2046</v>
      </c>
      <c r="QK444" s="15" t="n">
        <v>44840.582650463</v>
      </c>
      <c r="QN444" s="15" t="s">
        <v>513</v>
      </c>
      <c r="QQ444" s="15" t="n">
        <v>443</v>
      </c>
    </row>
    <row r="445" customFormat="false" ht="13.8" hidden="false" customHeight="false" outlineLevel="0" collapsed="false">
      <c r="A445" s="16" t="n">
        <v>44840.6330818519</v>
      </c>
      <c r="B445" s="16" t="n">
        <v>44840.6335634259</v>
      </c>
      <c r="C445" s="16" t="n">
        <v>44840</v>
      </c>
      <c r="D445" s="15" t="s">
        <v>553</v>
      </c>
      <c r="G445" s="16" t="n">
        <v>44840</v>
      </c>
      <c r="H445" s="15" t="s">
        <v>938</v>
      </c>
      <c r="I445" s="15" t="s">
        <v>2019</v>
      </c>
      <c r="J445" s="15" t="s">
        <v>2020</v>
      </c>
      <c r="K445" s="15" t="s">
        <v>2021</v>
      </c>
      <c r="L445" s="15" t="s">
        <v>563</v>
      </c>
      <c r="AG445" s="15" t="s">
        <v>508</v>
      </c>
      <c r="FE445" s="15" t="s">
        <v>505</v>
      </c>
      <c r="FF445" s="15" t="s">
        <v>505</v>
      </c>
      <c r="FG445" s="15" t="s">
        <v>508</v>
      </c>
      <c r="FH445" s="15" t="n">
        <v>3</v>
      </c>
      <c r="FI445" s="15" t="n">
        <v>1</v>
      </c>
      <c r="FJ445" s="15" t="s">
        <v>696</v>
      </c>
      <c r="NH445" s="15" t="s">
        <v>509</v>
      </c>
      <c r="OU445" s="15" t="s">
        <v>510</v>
      </c>
      <c r="QI445" s="15" t="n">
        <v>344588595</v>
      </c>
      <c r="QJ445" s="15" t="s">
        <v>2047</v>
      </c>
      <c r="QK445" s="15" t="n">
        <v>44840.582650463</v>
      </c>
      <c r="QN445" s="15" t="s">
        <v>513</v>
      </c>
      <c r="QQ445" s="15" t="n">
        <v>444</v>
      </c>
    </row>
    <row r="446" customFormat="false" ht="13.8" hidden="false" customHeight="false" outlineLevel="0" collapsed="false">
      <c r="A446" s="16" t="n">
        <v>44840.633584838</v>
      </c>
      <c r="B446" s="16" t="n">
        <v>44840.6339822454</v>
      </c>
      <c r="C446" s="16" t="n">
        <v>44840</v>
      </c>
      <c r="D446" s="15" t="s">
        <v>553</v>
      </c>
      <c r="G446" s="16" t="n">
        <v>44840</v>
      </c>
      <c r="H446" s="15" t="s">
        <v>938</v>
      </c>
      <c r="I446" s="15" t="s">
        <v>2019</v>
      </c>
      <c r="J446" s="15" t="s">
        <v>2020</v>
      </c>
      <c r="K446" s="15" t="s">
        <v>2021</v>
      </c>
      <c r="L446" s="15" t="s">
        <v>563</v>
      </c>
      <c r="AG446" s="15" t="s">
        <v>508</v>
      </c>
      <c r="FE446" s="15" t="s">
        <v>505</v>
      </c>
      <c r="FF446" s="15" t="s">
        <v>505</v>
      </c>
      <c r="FG446" s="15" t="s">
        <v>508</v>
      </c>
      <c r="FH446" s="15" t="n">
        <v>3</v>
      </c>
      <c r="FI446" s="15" t="n">
        <v>1</v>
      </c>
      <c r="FJ446" s="15" t="s">
        <v>696</v>
      </c>
      <c r="NH446" s="15" t="s">
        <v>509</v>
      </c>
      <c r="OU446" s="15" t="s">
        <v>510</v>
      </c>
      <c r="QI446" s="15" t="n">
        <v>344588608</v>
      </c>
      <c r="QJ446" s="15" t="s">
        <v>2048</v>
      </c>
      <c r="QK446" s="15" t="n">
        <v>44840.582662037</v>
      </c>
      <c r="QN446" s="15" t="s">
        <v>513</v>
      </c>
      <c r="QQ446" s="15" t="n">
        <v>445</v>
      </c>
    </row>
    <row r="447" customFormat="false" ht="13.8" hidden="false" customHeight="false" outlineLevel="0" collapsed="false">
      <c r="A447" s="16" t="n">
        <v>44840.6340032523</v>
      </c>
      <c r="B447" s="16" t="n">
        <v>44840.6348021412</v>
      </c>
      <c r="C447" s="16" t="n">
        <v>44840</v>
      </c>
      <c r="D447" s="15" t="s">
        <v>553</v>
      </c>
      <c r="G447" s="16" t="n">
        <v>44840</v>
      </c>
      <c r="H447" s="15" t="s">
        <v>938</v>
      </c>
      <c r="I447" s="15" t="s">
        <v>2019</v>
      </c>
      <c r="J447" s="15" t="s">
        <v>2020</v>
      </c>
      <c r="K447" s="15" t="s">
        <v>2021</v>
      </c>
      <c r="L447" s="15" t="s">
        <v>594</v>
      </c>
      <c r="FL447" s="15" t="s">
        <v>505</v>
      </c>
      <c r="FM447" s="15" t="s">
        <v>505</v>
      </c>
      <c r="FN447" s="15" t="s">
        <v>505</v>
      </c>
      <c r="FP447" s="15" t="n">
        <v>2</v>
      </c>
      <c r="FQ447" s="15" t="s">
        <v>520</v>
      </c>
      <c r="FS447" s="15" t="s">
        <v>505</v>
      </c>
      <c r="FT447" s="15" t="s">
        <v>505</v>
      </c>
      <c r="FU447" s="15" t="s">
        <v>505</v>
      </c>
      <c r="FW447" s="15" t="n">
        <v>2.5</v>
      </c>
      <c r="FX447" s="15" t="s">
        <v>595</v>
      </c>
      <c r="FZ447" s="15" t="s">
        <v>505</v>
      </c>
      <c r="GA447" s="15" t="s">
        <v>505</v>
      </c>
      <c r="GB447" s="15" t="s">
        <v>505</v>
      </c>
      <c r="GD447" s="15" t="n">
        <v>4</v>
      </c>
      <c r="GE447" s="15" t="s">
        <v>521</v>
      </c>
      <c r="GG447" s="15" t="s">
        <v>505</v>
      </c>
      <c r="GH447" s="15" t="s">
        <v>505</v>
      </c>
      <c r="GI447" s="15" t="s">
        <v>505</v>
      </c>
      <c r="GK447" s="15" t="n">
        <v>3</v>
      </c>
      <c r="GL447" s="15" t="s">
        <v>679</v>
      </c>
      <c r="NH447" s="15" t="s">
        <v>509</v>
      </c>
      <c r="OU447" s="15" t="s">
        <v>510</v>
      </c>
      <c r="QI447" s="15" t="n">
        <v>344588622</v>
      </c>
      <c r="QJ447" s="15" t="s">
        <v>2049</v>
      </c>
      <c r="QK447" s="15" t="n">
        <v>44840.5826851852</v>
      </c>
      <c r="QN447" s="15" t="s">
        <v>513</v>
      </c>
      <c r="QQ447" s="15" t="n">
        <v>446</v>
      </c>
    </row>
    <row r="448" customFormat="false" ht="13.8" hidden="false" customHeight="false" outlineLevel="0" collapsed="false">
      <c r="A448" s="16" t="n">
        <v>44840.6348294444</v>
      </c>
      <c r="B448" s="16" t="n">
        <v>44840.6354077199</v>
      </c>
      <c r="C448" s="16" t="n">
        <v>44840</v>
      </c>
      <c r="D448" s="15" t="s">
        <v>553</v>
      </c>
      <c r="G448" s="16" t="n">
        <v>44840</v>
      </c>
      <c r="H448" s="15" t="s">
        <v>938</v>
      </c>
      <c r="I448" s="15" t="s">
        <v>2019</v>
      </c>
      <c r="J448" s="15" t="s">
        <v>2020</v>
      </c>
      <c r="K448" s="15" t="s">
        <v>2021</v>
      </c>
      <c r="L448" s="15" t="s">
        <v>594</v>
      </c>
      <c r="FL448" s="15" t="s">
        <v>505</v>
      </c>
      <c r="FM448" s="15" t="s">
        <v>505</v>
      </c>
      <c r="FN448" s="15" t="s">
        <v>505</v>
      </c>
      <c r="FP448" s="15" t="n">
        <v>2</v>
      </c>
      <c r="FQ448" s="15" t="s">
        <v>520</v>
      </c>
      <c r="FS448" s="15" t="s">
        <v>505</v>
      </c>
      <c r="FT448" s="15" t="s">
        <v>505</v>
      </c>
      <c r="FU448" s="15" t="s">
        <v>505</v>
      </c>
      <c r="FW448" s="15" t="n">
        <v>2.5</v>
      </c>
      <c r="FX448" s="15" t="s">
        <v>595</v>
      </c>
      <c r="FZ448" s="15" t="s">
        <v>505</v>
      </c>
      <c r="GA448" s="15" t="s">
        <v>505</v>
      </c>
      <c r="GB448" s="15" t="s">
        <v>505</v>
      </c>
      <c r="GD448" s="15" t="n">
        <v>3.5</v>
      </c>
      <c r="GE448" s="15" t="s">
        <v>598</v>
      </c>
      <c r="GG448" s="15" t="s">
        <v>505</v>
      </c>
      <c r="GH448" s="15" t="s">
        <v>505</v>
      </c>
      <c r="GI448" s="15" t="s">
        <v>505</v>
      </c>
      <c r="GK448" s="15" t="n">
        <v>3</v>
      </c>
      <c r="GL448" s="15" t="s">
        <v>679</v>
      </c>
      <c r="NH448" s="15" t="s">
        <v>509</v>
      </c>
      <c r="OU448" s="15" t="s">
        <v>510</v>
      </c>
      <c r="QI448" s="15" t="n">
        <v>344588637</v>
      </c>
      <c r="QJ448" s="15" t="s">
        <v>2050</v>
      </c>
      <c r="QK448" s="15" t="n">
        <v>44840.5826967593</v>
      </c>
      <c r="QN448" s="15" t="s">
        <v>513</v>
      </c>
      <c r="QQ448" s="15" t="n">
        <v>447</v>
      </c>
    </row>
    <row r="449" customFormat="false" ht="13.8" hidden="false" customHeight="false" outlineLevel="0" collapsed="false">
      <c r="A449" s="16" t="n">
        <v>44840.6354308681</v>
      </c>
      <c r="B449" s="16" t="n">
        <v>44840.6360420255</v>
      </c>
      <c r="C449" s="16" t="n">
        <v>44840</v>
      </c>
      <c r="D449" s="15" t="s">
        <v>553</v>
      </c>
      <c r="G449" s="16" t="n">
        <v>44840</v>
      </c>
      <c r="H449" s="15" t="s">
        <v>938</v>
      </c>
      <c r="I449" s="15" t="s">
        <v>2019</v>
      </c>
      <c r="J449" s="15" t="s">
        <v>2020</v>
      </c>
      <c r="K449" s="15" t="s">
        <v>2021</v>
      </c>
      <c r="L449" s="15" t="s">
        <v>594</v>
      </c>
      <c r="FL449" s="15" t="s">
        <v>505</v>
      </c>
      <c r="FM449" s="15" t="s">
        <v>505</v>
      </c>
      <c r="FN449" s="15" t="s">
        <v>505</v>
      </c>
      <c r="FP449" s="15" t="n">
        <v>2</v>
      </c>
      <c r="FQ449" s="15" t="s">
        <v>520</v>
      </c>
      <c r="FS449" s="15" t="s">
        <v>505</v>
      </c>
      <c r="FT449" s="15" t="s">
        <v>505</v>
      </c>
      <c r="FU449" s="15" t="s">
        <v>505</v>
      </c>
      <c r="FW449" s="15" t="n">
        <v>2.5</v>
      </c>
      <c r="FX449" s="15" t="s">
        <v>595</v>
      </c>
      <c r="FZ449" s="15" t="s">
        <v>505</v>
      </c>
      <c r="GA449" s="15" t="s">
        <v>505</v>
      </c>
      <c r="GB449" s="15" t="s">
        <v>505</v>
      </c>
      <c r="GD449" s="15" t="n">
        <v>3.5</v>
      </c>
      <c r="GE449" s="15" t="s">
        <v>598</v>
      </c>
      <c r="GG449" s="15" t="s">
        <v>505</v>
      </c>
      <c r="GH449" s="15" t="s">
        <v>505</v>
      </c>
      <c r="GI449" s="15" t="s">
        <v>505</v>
      </c>
      <c r="GK449" s="15" t="n">
        <v>3</v>
      </c>
      <c r="GL449" s="15" t="s">
        <v>679</v>
      </c>
      <c r="NH449" s="15" t="s">
        <v>509</v>
      </c>
      <c r="OU449" s="15" t="s">
        <v>510</v>
      </c>
      <c r="QI449" s="15" t="n">
        <v>344588646</v>
      </c>
      <c r="QJ449" s="15" t="s">
        <v>2051</v>
      </c>
      <c r="QK449" s="15" t="n">
        <v>44840.5827083333</v>
      </c>
      <c r="QN449" s="15" t="s">
        <v>513</v>
      </c>
      <c r="QQ449" s="15" t="n">
        <v>448</v>
      </c>
    </row>
    <row r="450" customFormat="false" ht="13.8" hidden="false" customHeight="false" outlineLevel="0" collapsed="false">
      <c r="A450" s="16" t="n">
        <v>44840.6506640625</v>
      </c>
      <c r="B450" s="16" t="n">
        <v>44840.6660296759</v>
      </c>
      <c r="C450" s="16" t="n">
        <v>44839</v>
      </c>
      <c r="D450" s="15" t="s">
        <v>2024</v>
      </c>
      <c r="G450" s="16" t="n">
        <v>44839</v>
      </c>
      <c r="H450" s="15" t="s">
        <v>554</v>
      </c>
      <c r="I450" s="15" t="s">
        <v>710</v>
      </c>
      <c r="J450" s="15" t="s">
        <v>2052</v>
      </c>
      <c r="K450" s="15" t="s">
        <v>2053</v>
      </c>
      <c r="L450" s="15" t="s">
        <v>601</v>
      </c>
      <c r="Q450" s="15" t="s">
        <v>505</v>
      </c>
      <c r="R450" s="15" t="s">
        <v>505</v>
      </c>
      <c r="S450" s="15" t="s">
        <v>505</v>
      </c>
      <c r="U450" s="15" t="n">
        <v>1.5</v>
      </c>
      <c r="V450" s="15" t="s">
        <v>618</v>
      </c>
      <c r="X450" s="15" t="s">
        <v>2054</v>
      </c>
      <c r="Y450" s="15" t="s">
        <v>505</v>
      </c>
      <c r="Z450" s="15" t="s">
        <v>505</v>
      </c>
      <c r="AA450" s="15" t="s">
        <v>505</v>
      </c>
      <c r="AC450" s="15" t="n">
        <v>5</v>
      </c>
      <c r="AD450" s="15" t="s">
        <v>524</v>
      </c>
      <c r="AF450" s="15" t="s">
        <v>2055</v>
      </c>
      <c r="AG450" s="15" t="s">
        <v>505</v>
      </c>
      <c r="AH450" s="15" t="s">
        <v>505</v>
      </c>
      <c r="AI450" s="15" t="s">
        <v>505</v>
      </c>
      <c r="AK450" s="15" t="n">
        <v>5</v>
      </c>
      <c r="AL450" s="15" t="s">
        <v>524</v>
      </c>
      <c r="AN450" s="15" t="s">
        <v>2056</v>
      </c>
      <c r="AO450" s="15" t="s">
        <v>505</v>
      </c>
      <c r="AP450" s="15" t="s">
        <v>505</v>
      </c>
      <c r="AQ450" s="15" t="s">
        <v>505</v>
      </c>
      <c r="AS450" s="15" t="n">
        <v>4.5</v>
      </c>
      <c r="AT450" s="15" t="s">
        <v>582</v>
      </c>
      <c r="AV450" s="15" t="s">
        <v>2057</v>
      </c>
      <c r="AW450" s="15" t="s">
        <v>505</v>
      </c>
      <c r="AX450" s="15" t="s">
        <v>505</v>
      </c>
      <c r="AY450" s="15" t="s">
        <v>505</v>
      </c>
      <c r="BA450" s="15" t="n">
        <v>3</v>
      </c>
      <c r="BB450" s="15" t="s">
        <v>679</v>
      </c>
      <c r="BD450" s="15" t="s">
        <v>2058</v>
      </c>
      <c r="BE450" s="15" t="s">
        <v>505</v>
      </c>
      <c r="BF450" s="15" t="s">
        <v>505</v>
      </c>
      <c r="BG450" s="15" t="s">
        <v>505</v>
      </c>
      <c r="BI450" s="15" t="n">
        <v>9</v>
      </c>
      <c r="BJ450" s="15" t="s">
        <v>614</v>
      </c>
      <c r="BL450" s="15" t="s">
        <v>2059</v>
      </c>
      <c r="BM450" s="15" t="s">
        <v>505</v>
      </c>
      <c r="BN450" s="15" t="s">
        <v>505</v>
      </c>
      <c r="BO450" s="15" t="s">
        <v>505</v>
      </c>
      <c r="BQ450" s="15" t="n">
        <v>4.5</v>
      </c>
      <c r="BR450" s="15" t="s">
        <v>582</v>
      </c>
      <c r="BT450" s="15" t="s">
        <v>2060</v>
      </c>
      <c r="BU450" s="15" t="s">
        <v>505</v>
      </c>
      <c r="BV450" s="15" t="s">
        <v>505</v>
      </c>
      <c r="BW450" s="15" t="s">
        <v>505</v>
      </c>
      <c r="BY450" s="15" t="n">
        <v>3</v>
      </c>
      <c r="BZ450" s="15" t="s">
        <v>679</v>
      </c>
      <c r="CB450" s="15" t="s">
        <v>2061</v>
      </c>
      <c r="CC450" s="15" t="s">
        <v>505</v>
      </c>
      <c r="CD450" s="15" t="s">
        <v>505</v>
      </c>
      <c r="CE450" s="15" t="s">
        <v>505</v>
      </c>
      <c r="CG450" s="15" t="n">
        <v>4</v>
      </c>
      <c r="CH450" s="15" t="s">
        <v>521</v>
      </c>
      <c r="CJ450" s="15" t="s">
        <v>2062</v>
      </c>
      <c r="CK450" s="15" t="s">
        <v>505</v>
      </c>
      <c r="CL450" s="15" t="s">
        <v>505</v>
      </c>
      <c r="CM450" s="15" t="s">
        <v>505</v>
      </c>
      <c r="CO450" s="15" t="n">
        <v>3</v>
      </c>
      <c r="CP450" s="15" t="s">
        <v>679</v>
      </c>
      <c r="CR450" s="15" t="s">
        <v>2063</v>
      </c>
      <c r="CS450" s="15" t="s">
        <v>505</v>
      </c>
      <c r="CT450" s="15" t="s">
        <v>505</v>
      </c>
      <c r="CU450" s="15" t="s">
        <v>505</v>
      </c>
      <c r="CW450" s="15" t="n">
        <v>5</v>
      </c>
      <c r="CX450" s="15" t="s">
        <v>524</v>
      </c>
      <c r="CZ450" s="15" t="s">
        <v>2064</v>
      </c>
      <c r="DA450" s="15" t="s">
        <v>505</v>
      </c>
      <c r="DB450" s="15" t="s">
        <v>505</v>
      </c>
      <c r="DC450" s="15" t="s">
        <v>505</v>
      </c>
      <c r="DE450" s="15" t="n">
        <v>7</v>
      </c>
      <c r="DF450" s="15" t="s">
        <v>727</v>
      </c>
      <c r="DH450" s="15" t="s">
        <v>2065</v>
      </c>
      <c r="DI450" s="15" t="s">
        <v>505</v>
      </c>
      <c r="DJ450" s="15" t="s">
        <v>505</v>
      </c>
      <c r="DK450" s="15" t="s">
        <v>505</v>
      </c>
      <c r="DM450" s="15" t="n">
        <v>10</v>
      </c>
      <c r="DN450" s="15" t="s">
        <v>525</v>
      </c>
      <c r="DP450" s="15" t="s">
        <v>2066</v>
      </c>
      <c r="DQ450" s="15" t="s">
        <v>505</v>
      </c>
      <c r="DR450" s="15" t="s">
        <v>505</v>
      </c>
      <c r="DS450" s="15" t="s">
        <v>505</v>
      </c>
      <c r="DU450" s="15" t="n">
        <v>14</v>
      </c>
      <c r="DV450" s="15" t="s">
        <v>743</v>
      </c>
      <c r="DX450" s="15" t="s">
        <v>2067</v>
      </c>
      <c r="DY450" s="15" t="s">
        <v>505</v>
      </c>
      <c r="DZ450" s="15" t="s">
        <v>505</v>
      </c>
      <c r="EA450" s="15" t="s">
        <v>505</v>
      </c>
      <c r="EC450" s="15" t="n">
        <v>5</v>
      </c>
      <c r="ED450" s="15" t="s">
        <v>524</v>
      </c>
      <c r="EF450" s="15" t="s">
        <v>826</v>
      </c>
      <c r="EG450" s="15" t="s">
        <v>505</v>
      </c>
      <c r="EH450" s="15" t="s">
        <v>505</v>
      </c>
      <c r="EI450" s="15" t="s">
        <v>505</v>
      </c>
      <c r="EK450" s="15" t="n">
        <v>15</v>
      </c>
      <c r="EL450" s="15" t="s">
        <v>546</v>
      </c>
      <c r="EO450" s="15" t="s">
        <v>505</v>
      </c>
      <c r="EP450" s="15" t="s">
        <v>505</v>
      </c>
      <c r="EQ450" s="15" t="s">
        <v>505</v>
      </c>
      <c r="ES450" s="15" t="n">
        <v>13</v>
      </c>
      <c r="ET450" s="15" t="s">
        <v>717</v>
      </c>
      <c r="EV450" s="15" t="s">
        <v>2068</v>
      </c>
      <c r="EW450" s="15" t="s">
        <v>508</v>
      </c>
      <c r="FE450" s="15" t="s">
        <v>505</v>
      </c>
      <c r="FF450" s="15" t="s">
        <v>505</v>
      </c>
      <c r="FG450" s="15" t="s">
        <v>508</v>
      </c>
      <c r="FH450" s="15" t="n">
        <v>4</v>
      </c>
      <c r="FI450" s="15" t="n">
        <v>1</v>
      </c>
      <c r="FJ450" s="15" t="s">
        <v>564</v>
      </c>
      <c r="FL450" s="15" t="s">
        <v>505</v>
      </c>
      <c r="FM450" s="15" t="s">
        <v>505</v>
      </c>
      <c r="FN450" s="15" t="s">
        <v>505</v>
      </c>
      <c r="FP450" s="15" t="n">
        <v>3</v>
      </c>
      <c r="FQ450" s="15" t="s">
        <v>679</v>
      </c>
      <c r="FS450" s="15" t="s">
        <v>505</v>
      </c>
      <c r="FT450" s="15" t="s">
        <v>505</v>
      </c>
      <c r="FU450" s="15" t="s">
        <v>505</v>
      </c>
      <c r="FW450" s="15" t="n">
        <v>4</v>
      </c>
      <c r="FX450" s="15" t="s">
        <v>521</v>
      </c>
      <c r="FZ450" s="15" t="s">
        <v>505</v>
      </c>
      <c r="GA450" s="15" t="s">
        <v>505</v>
      </c>
      <c r="GB450" s="15" t="s">
        <v>505</v>
      </c>
      <c r="GD450" s="15" t="n">
        <v>7</v>
      </c>
      <c r="GE450" s="15" t="s">
        <v>727</v>
      </c>
      <c r="GG450" s="15" t="s">
        <v>505</v>
      </c>
      <c r="GH450" s="15" t="s">
        <v>505</v>
      </c>
      <c r="GI450" s="15" t="s">
        <v>505</v>
      </c>
      <c r="GK450" s="15" t="n">
        <v>5</v>
      </c>
      <c r="GL450" s="15" t="s">
        <v>524</v>
      </c>
      <c r="GN450" s="15" t="s">
        <v>505</v>
      </c>
      <c r="GO450" s="15" t="s">
        <v>505</v>
      </c>
      <c r="GP450" s="15" t="s">
        <v>505</v>
      </c>
      <c r="GR450" s="15" t="n">
        <v>1</v>
      </c>
      <c r="GS450" s="15" t="s">
        <v>602</v>
      </c>
      <c r="GU450" s="15" t="s">
        <v>2069</v>
      </c>
      <c r="GV450" s="15" t="s">
        <v>505</v>
      </c>
      <c r="GW450" s="15" t="s">
        <v>505</v>
      </c>
      <c r="GX450" s="15" t="s">
        <v>505</v>
      </c>
      <c r="GZ450" s="15" t="n">
        <v>10</v>
      </c>
      <c r="HA450" s="15" t="s">
        <v>525</v>
      </c>
      <c r="HC450" s="15" t="s">
        <v>698</v>
      </c>
      <c r="HD450" s="15" t="s">
        <v>505</v>
      </c>
      <c r="HE450" s="15" t="s">
        <v>505</v>
      </c>
      <c r="HF450" s="15" t="s">
        <v>505</v>
      </c>
      <c r="HH450" s="15" t="n">
        <v>6</v>
      </c>
      <c r="HI450" s="15" t="s">
        <v>613</v>
      </c>
      <c r="HK450" s="15" t="s">
        <v>2070</v>
      </c>
      <c r="HL450" s="15" t="s">
        <v>505</v>
      </c>
      <c r="HM450" s="15" t="s">
        <v>505</v>
      </c>
      <c r="HN450" s="15" t="s">
        <v>505</v>
      </c>
      <c r="HP450" s="15" t="n">
        <v>6</v>
      </c>
      <c r="HQ450" s="15" t="s">
        <v>613</v>
      </c>
      <c r="HS450" s="15" t="s">
        <v>2071</v>
      </c>
      <c r="HT450" s="15" t="s">
        <v>505</v>
      </c>
      <c r="HU450" s="15" t="s">
        <v>505</v>
      </c>
      <c r="HV450" s="15" t="s">
        <v>505</v>
      </c>
      <c r="HX450" s="15" t="n">
        <v>8</v>
      </c>
      <c r="HY450" s="15" t="s">
        <v>733</v>
      </c>
      <c r="IA450" s="15" t="s">
        <v>698</v>
      </c>
      <c r="IB450" s="15" t="s">
        <v>505</v>
      </c>
      <c r="IC450" s="15" t="s">
        <v>505</v>
      </c>
      <c r="ID450" s="15" t="s">
        <v>505</v>
      </c>
      <c r="IF450" s="15" t="n">
        <v>6</v>
      </c>
      <c r="IG450" s="15" t="s">
        <v>613</v>
      </c>
      <c r="II450" s="15" t="s">
        <v>2072</v>
      </c>
      <c r="IJ450" s="15" t="s">
        <v>505</v>
      </c>
      <c r="IK450" s="15" t="s">
        <v>505</v>
      </c>
      <c r="IL450" s="15" t="s">
        <v>505</v>
      </c>
      <c r="IN450" s="15" t="n">
        <v>3</v>
      </c>
      <c r="IO450" s="15" t="s">
        <v>679</v>
      </c>
      <c r="IQ450" s="15" t="s">
        <v>2073</v>
      </c>
      <c r="IR450" s="15" t="s">
        <v>505</v>
      </c>
      <c r="IS450" s="15" t="s">
        <v>505</v>
      </c>
      <c r="IT450" s="15" t="s">
        <v>505</v>
      </c>
      <c r="IV450" s="15" t="n">
        <v>9</v>
      </c>
      <c r="IW450" s="15" t="s">
        <v>614</v>
      </c>
      <c r="IY450" s="15" t="s">
        <v>788</v>
      </c>
      <c r="IZ450" s="15" t="s">
        <v>505</v>
      </c>
      <c r="JA450" s="15" t="s">
        <v>505</v>
      </c>
      <c r="JB450" s="15" t="s">
        <v>505</v>
      </c>
      <c r="JD450" s="15" t="n">
        <v>22</v>
      </c>
      <c r="JE450" s="15" t="s">
        <v>956</v>
      </c>
      <c r="JG450" s="15" t="s">
        <v>2073</v>
      </c>
      <c r="JH450" s="15" t="s">
        <v>508</v>
      </c>
      <c r="JP450" s="15" t="s">
        <v>505</v>
      </c>
      <c r="JQ450" s="15" t="s">
        <v>505</v>
      </c>
      <c r="JR450" s="15" t="s">
        <v>505</v>
      </c>
      <c r="JT450" s="15" t="n">
        <v>25</v>
      </c>
      <c r="JU450" s="15" t="s">
        <v>1117</v>
      </c>
      <c r="JW450" s="15" t="s">
        <v>715</v>
      </c>
      <c r="KN450" s="15" t="s">
        <v>508</v>
      </c>
      <c r="KV450" s="15" t="s">
        <v>508</v>
      </c>
      <c r="LD450" s="15" t="s">
        <v>508</v>
      </c>
      <c r="LL450" s="15" t="s">
        <v>508</v>
      </c>
      <c r="LT450" s="15" t="s">
        <v>508</v>
      </c>
      <c r="MB450" s="15" t="s">
        <v>505</v>
      </c>
      <c r="MC450" s="15" t="s">
        <v>505</v>
      </c>
      <c r="MD450" s="15" t="s">
        <v>505</v>
      </c>
      <c r="MF450" s="15" t="n">
        <v>2</v>
      </c>
      <c r="MG450" s="15" t="s">
        <v>734</v>
      </c>
      <c r="MI450" s="15" t="s">
        <v>2074</v>
      </c>
      <c r="NH450" s="15" t="s">
        <v>1921</v>
      </c>
      <c r="NI450" s="15" t="s">
        <v>2075</v>
      </c>
      <c r="NJ450" s="15" t="n">
        <v>1</v>
      </c>
      <c r="NK450" s="15" t="n">
        <v>1</v>
      </c>
      <c r="NL450" s="15" t="n">
        <v>1</v>
      </c>
      <c r="NM450" s="15" t="n">
        <v>1</v>
      </c>
      <c r="NN450" s="15" t="n">
        <v>1</v>
      </c>
      <c r="NO450" s="15" t="n">
        <v>1</v>
      </c>
      <c r="NP450" s="15" t="n">
        <v>1</v>
      </c>
      <c r="NQ450" s="15" t="n">
        <v>1</v>
      </c>
      <c r="NR450" s="15" t="n">
        <v>1</v>
      </c>
      <c r="NS450" s="15" t="n">
        <v>1</v>
      </c>
      <c r="NT450" s="15" t="n">
        <v>1</v>
      </c>
      <c r="NU450" s="15" t="n">
        <v>1</v>
      </c>
      <c r="NV450" s="15" t="n">
        <v>1</v>
      </c>
      <c r="NW450" s="15" t="n">
        <v>1</v>
      </c>
      <c r="NX450" s="15" t="n">
        <v>1</v>
      </c>
      <c r="NY450" s="15" t="n">
        <v>1</v>
      </c>
      <c r="NZ450" s="15" t="n">
        <v>1</v>
      </c>
      <c r="OA450" s="15" t="n">
        <v>1</v>
      </c>
      <c r="OB450" s="15" t="n">
        <v>0</v>
      </c>
      <c r="OC450" s="15" t="n">
        <v>1</v>
      </c>
      <c r="OD450" s="15" t="n">
        <v>1</v>
      </c>
      <c r="OE450" s="15" t="n">
        <v>1</v>
      </c>
      <c r="OF450" s="15" t="n">
        <v>1</v>
      </c>
      <c r="OG450" s="15" t="n">
        <v>1</v>
      </c>
      <c r="OH450" s="15" t="n">
        <v>1</v>
      </c>
      <c r="OI450" s="15" t="n">
        <v>1</v>
      </c>
      <c r="OJ450" s="15" t="n">
        <v>1</v>
      </c>
      <c r="OK450" s="15" t="n">
        <v>1</v>
      </c>
      <c r="OL450" s="15" t="n">
        <v>1</v>
      </c>
      <c r="OM450" s="15" t="n">
        <v>1</v>
      </c>
      <c r="ON450" s="15" t="n">
        <v>1</v>
      </c>
      <c r="OO450" s="15" t="n">
        <v>1</v>
      </c>
      <c r="OP450" s="15" t="n">
        <v>1</v>
      </c>
      <c r="OQ450" s="15" t="n">
        <v>0</v>
      </c>
      <c r="OR450" s="15" t="n">
        <v>0</v>
      </c>
      <c r="OS450" s="15" t="n">
        <v>1</v>
      </c>
      <c r="OT450" s="15" t="s">
        <v>2076</v>
      </c>
      <c r="OU450" s="15" t="s">
        <v>2077</v>
      </c>
      <c r="OV450" s="15" t="s">
        <v>2078</v>
      </c>
      <c r="OW450" s="15" t="n">
        <v>0</v>
      </c>
      <c r="OX450" s="15" t="n">
        <v>0</v>
      </c>
      <c r="OY450" s="15" t="n">
        <v>0</v>
      </c>
      <c r="OZ450" s="15" t="n">
        <v>0</v>
      </c>
      <c r="PA450" s="15" t="n">
        <v>0</v>
      </c>
      <c r="PB450" s="15" t="n">
        <v>0</v>
      </c>
      <c r="PC450" s="15" t="n">
        <v>0</v>
      </c>
      <c r="PD450" s="15" t="n">
        <v>0</v>
      </c>
      <c r="PE450" s="15" t="n">
        <v>0</v>
      </c>
      <c r="PF450" s="15" t="n">
        <v>0</v>
      </c>
      <c r="PG450" s="15" t="n">
        <v>0</v>
      </c>
      <c r="PH450" s="15" t="n">
        <v>0</v>
      </c>
      <c r="PI450" s="15" t="n">
        <v>0</v>
      </c>
      <c r="PJ450" s="15" t="n">
        <v>0</v>
      </c>
      <c r="PK450" s="15" t="n">
        <v>0</v>
      </c>
      <c r="PL450" s="15" t="n">
        <v>0</v>
      </c>
      <c r="PM450" s="15" t="n">
        <v>0</v>
      </c>
      <c r="PN450" s="15" t="n">
        <v>0</v>
      </c>
      <c r="PO450" s="15" t="n">
        <v>1</v>
      </c>
      <c r="PP450" s="15" t="n">
        <v>0</v>
      </c>
      <c r="PQ450" s="15" t="n">
        <v>0</v>
      </c>
      <c r="PR450" s="15" t="n">
        <v>0</v>
      </c>
      <c r="PS450" s="15" t="n">
        <v>0</v>
      </c>
      <c r="PT450" s="15" t="n">
        <v>0</v>
      </c>
      <c r="PU450" s="15" t="n">
        <v>0</v>
      </c>
      <c r="PV450" s="15" t="n">
        <v>0</v>
      </c>
      <c r="PW450" s="15" t="n">
        <v>0</v>
      </c>
      <c r="PX450" s="15" t="n">
        <v>0</v>
      </c>
      <c r="PY450" s="15" t="n">
        <v>0</v>
      </c>
      <c r="PZ450" s="15" t="n">
        <v>0</v>
      </c>
      <c r="QA450" s="15" t="n">
        <v>0</v>
      </c>
      <c r="QB450" s="15" t="n">
        <v>0</v>
      </c>
      <c r="QC450" s="15" t="n">
        <v>0</v>
      </c>
      <c r="QD450" s="15" t="n">
        <v>0</v>
      </c>
      <c r="QE450" s="15" t="n">
        <v>0</v>
      </c>
      <c r="QF450" s="15" t="n">
        <v>0</v>
      </c>
      <c r="QG450" s="15" t="s">
        <v>2079</v>
      </c>
      <c r="QI450" s="15" t="n">
        <v>344588682</v>
      </c>
      <c r="QJ450" s="15" t="s">
        <v>2080</v>
      </c>
      <c r="QK450" s="15" t="n">
        <v>44840.5827430556</v>
      </c>
      <c r="QN450" s="15" t="s">
        <v>513</v>
      </c>
      <c r="QQ450" s="15" t="n">
        <v>449</v>
      </c>
    </row>
    <row r="451" customFormat="false" ht="13.8" hidden="false" customHeight="false" outlineLevel="0" collapsed="false">
      <c r="A451" s="16" t="n">
        <v>44840.6573085301</v>
      </c>
      <c r="B451" s="16" t="n">
        <v>44840.6705458912</v>
      </c>
      <c r="C451" s="16" t="n">
        <v>44840</v>
      </c>
      <c r="D451" s="15" t="s">
        <v>2024</v>
      </c>
      <c r="G451" s="16" t="n">
        <v>44840</v>
      </c>
      <c r="H451" s="15" t="s">
        <v>554</v>
      </c>
      <c r="I451" s="15" t="s">
        <v>720</v>
      </c>
      <c r="J451" s="15" t="s">
        <v>2081</v>
      </c>
      <c r="K451" s="15" t="s">
        <v>2082</v>
      </c>
      <c r="L451" s="15" t="s">
        <v>601</v>
      </c>
      <c r="Q451" s="15" t="s">
        <v>505</v>
      </c>
      <c r="R451" s="15" t="s">
        <v>505</v>
      </c>
      <c r="S451" s="15" t="s">
        <v>505</v>
      </c>
      <c r="U451" s="15" t="n">
        <v>1</v>
      </c>
      <c r="V451" s="15" t="s">
        <v>602</v>
      </c>
      <c r="X451" s="15" t="s">
        <v>1032</v>
      </c>
      <c r="Y451" s="15" t="s">
        <v>505</v>
      </c>
      <c r="Z451" s="15" t="s">
        <v>505</v>
      </c>
      <c r="AA451" s="15" t="s">
        <v>505</v>
      </c>
      <c r="AC451" s="15" t="n">
        <v>4</v>
      </c>
      <c r="AD451" s="15" t="s">
        <v>521</v>
      </c>
      <c r="AF451" s="15" t="s">
        <v>1032</v>
      </c>
      <c r="AG451" s="15" t="s">
        <v>505</v>
      </c>
      <c r="AH451" s="15" t="s">
        <v>505</v>
      </c>
      <c r="AI451" s="15" t="s">
        <v>505</v>
      </c>
      <c r="AK451" s="15" t="n">
        <v>4</v>
      </c>
      <c r="AL451" s="15" t="s">
        <v>521</v>
      </c>
      <c r="AN451" s="15" t="s">
        <v>1032</v>
      </c>
      <c r="AO451" s="15" t="s">
        <v>505</v>
      </c>
      <c r="AP451" s="15" t="s">
        <v>505</v>
      </c>
      <c r="AQ451" s="15" t="s">
        <v>505</v>
      </c>
      <c r="AS451" s="15" t="n">
        <v>4.5</v>
      </c>
      <c r="AT451" s="15" t="s">
        <v>582</v>
      </c>
      <c r="AV451" s="15" t="s">
        <v>1618</v>
      </c>
      <c r="AW451" s="15" t="s">
        <v>505</v>
      </c>
      <c r="AX451" s="15" t="s">
        <v>505</v>
      </c>
      <c r="AY451" s="15" t="s">
        <v>505</v>
      </c>
      <c r="BA451" s="15" t="n">
        <v>3</v>
      </c>
      <c r="BB451" s="15" t="s">
        <v>679</v>
      </c>
      <c r="BD451" s="15" t="s">
        <v>867</v>
      </c>
      <c r="BE451" s="15" t="s">
        <v>505</v>
      </c>
      <c r="BF451" s="15" t="s">
        <v>505</v>
      </c>
      <c r="BG451" s="15" t="s">
        <v>505</v>
      </c>
      <c r="BI451" s="15" t="n">
        <v>7</v>
      </c>
      <c r="BJ451" s="15" t="s">
        <v>727</v>
      </c>
      <c r="BL451" s="15" t="s">
        <v>2083</v>
      </c>
      <c r="BM451" s="15" t="s">
        <v>505</v>
      </c>
      <c r="BN451" s="15" t="s">
        <v>505</v>
      </c>
      <c r="BO451" s="15" t="s">
        <v>505</v>
      </c>
      <c r="BQ451" s="15" t="n">
        <v>4.5</v>
      </c>
      <c r="BR451" s="15" t="s">
        <v>582</v>
      </c>
      <c r="BT451" s="15" t="s">
        <v>1949</v>
      </c>
      <c r="BU451" s="15" t="s">
        <v>505</v>
      </c>
      <c r="BV451" s="15" t="s">
        <v>505</v>
      </c>
      <c r="BW451" s="15" t="s">
        <v>505</v>
      </c>
      <c r="BY451" s="15" t="n">
        <v>3</v>
      </c>
      <c r="BZ451" s="15" t="s">
        <v>679</v>
      </c>
      <c r="CB451" s="15" t="s">
        <v>1032</v>
      </c>
      <c r="CC451" s="15" t="s">
        <v>505</v>
      </c>
      <c r="CD451" s="15" t="s">
        <v>505</v>
      </c>
      <c r="CE451" s="15" t="s">
        <v>505</v>
      </c>
      <c r="CG451" s="15" t="n">
        <v>3</v>
      </c>
      <c r="CH451" s="15" t="s">
        <v>679</v>
      </c>
      <c r="CJ451" s="15" t="s">
        <v>1032</v>
      </c>
      <c r="CK451" s="15" t="s">
        <v>505</v>
      </c>
      <c r="CL451" s="15" t="s">
        <v>505</v>
      </c>
      <c r="CM451" s="15" t="s">
        <v>505</v>
      </c>
      <c r="CO451" s="15" t="n">
        <v>2.5</v>
      </c>
      <c r="CP451" s="15" t="s">
        <v>595</v>
      </c>
      <c r="CR451" s="15" t="s">
        <v>1032</v>
      </c>
      <c r="CS451" s="15" t="s">
        <v>505</v>
      </c>
      <c r="CT451" s="15" t="s">
        <v>505</v>
      </c>
      <c r="CU451" s="15" t="s">
        <v>505</v>
      </c>
      <c r="CW451" s="15" t="n">
        <v>4</v>
      </c>
      <c r="CX451" s="15" t="s">
        <v>521</v>
      </c>
      <c r="CZ451" s="15" t="s">
        <v>2084</v>
      </c>
      <c r="DA451" s="15" t="s">
        <v>505</v>
      </c>
      <c r="DB451" s="15" t="s">
        <v>505</v>
      </c>
      <c r="DC451" s="15" t="s">
        <v>505</v>
      </c>
      <c r="DE451" s="15" t="n">
        <v>3.5</v>
      </c>
      <c r="DF451" s="15" t="s">
        <v>598</v>
      </c>
      <c r="DH451" s="15" t="s">
        <v>2065</v>
      </c>
      <c r="DI451" s="15" t="s">
        <v>505</v>
      </c>
      <c r="DJ451" s="15" t="s">
        <v>505</v>
      </c>
      <c r="DK451" s="15" t="s">
        <v>505</v>
      </c>
      <c r="DM451" s="15" t="n">
        <v>8</v>
      </c>
      <c r="DN451" s="15" t="s">
        <v>733</v>
      </c>
      <c r="DP451" s="15" t="s">
        <v>973</v>
      </c>
      <c r="DQ451" s="15" t="s">
        <v>505</v>
      </c>
      <c r="DR451" s="15" t="s">
        <v>505</v>
      </c>
      <c r="DS451" s="15" t="s">
        <v>505</v>
      </c>
      <c r="DU451" s="15" t="n">
        <v>10</v>
      </c>
      <c r="DV451" s="15" t="s">
        <v>525</v>
      </c>
      <c r="DX451" s="15" t="s">
        <v>1032</v>
      </c>
      <c r="DY451" s="15" t="s">
        <v>505</v>
      </c>
      <c r="DZ451" s="15" t="s">
        <v>505</v>
      </c>
      <c r="EA451" s="15" t="s">
        <v>505</v>
      </c>
      <c r="EC451" s="15" t="n">
        <v>3.5</v>
      </c>
      <c r="ED451" s="15" t="s">
        <v>598</v>
      </c>
      <c r="EF451" s="15" t="s">
        <v>1716</v>
      </c>
      <c r="EG451" s="15" t="s">
        <v>505</v>
      </c>
      <c r="EH451" s="15" t="s">
        <v>505</v>
      </c>
      <c r="EI451" s="15" t="s">
        <v>505</v>
      </c>
      <c r="EK451" s="15" t="n">
        <v>13</v>
      </c>
      <c r="EL451" s="15" t="s">
        <v>717</v>
      </c>
      <c r="EN451" s="15" t="s">
        <v>1032</v>
      </c>
      <c r="EO451" s="15" t="s">
        <v>505</v>
      </c>
      <c r="EP451" s="15" t="s">
        <v>505</v>
      </c>
      <c r="EQ451" s="15" t="s">
        <v>505</v>
      </c>
      <c r="ES451" s="15" t="n">
        <v>9</v>
      </c>
      <c r="ET451" s="15" t="s">
        <v>614</v>
      </c>
      <c r="EV451" s="15" t="s">
        <v>1032</v>
      </c>
      <c r="EW451" s="15" t="s">
        <v>505</v>
      </c>
      <c r="EX451" s="15" t="s">
        <v>505</v>
      </c>
      <c r="EY451" s="15" t="s">
        <v>505</v>
      </c>
      <c r="FA451" s="15" t="n">
        <v>50</v>
      </c>
      <c r="FB451" s="15" t="s">
        <v>704</v>
      </c>
      <c r="FD451" s="15" t="s">
        <v>1032</v>
      </c>
      <c r="FE451" s="15" t="s">
        <v>505</v>
      </c>
      <c r="FF451" s="15" t="s">
        <v>505</v>
      </c>
      <c r="FG451" s="15" t="s">
        <v>508</v>
      </c>
      <c r="FH451" s="15" t="n">
        <v>4</v>
      </c>
      <c r="FI451" s="15" t="n">
        <v>1</v>
      </c>
      <c r="FJ451" s="15" t="s">
        <v>564</v>
      </c>
      <c r="FL451" s="15" t="s">
        <v>505</v>
      </c>
      <c r="FM451" s="15" t="s">
        <v>505</v>
      </c>
      <c r="FN451" s="15" t="s">
        <v>505</v>
      </c>
      <c r="FP451" s="15" t="n">
        <v>2.5</v>
      </c>
      <c r="FQ451" s="15" t="s">
        <v>595</v>
      </c>
      <c r="FS451" s="15" t="s">
        <v>505</v>
      </c>
      <c r="FT451" s="15" t="s">
        <v>505</v>
      </c>
      <c r="FU451" s="15" t="s">
        <v>505</v>
      </c>
      <c r="FW451" s="15" t="n">
        <v>2.5</v>
      </c>
      <c r="FX451" s="15" t="s">
        <v>595</v>
      </c>
      <c r="FZ451" s="15" t="s">
        <v>505</v>
      </c>
      <c r="GA451" s="15" t="s">
        <v>505</v>
      </c>
      <c r="GB451" s="15" t="s">
        <v>505</v>
      </c>
      <c r="GD451" s="15" t="n">
        <v>3.5</v>
      </c>
      <c r="GE451" s="15" t="s">
        <v>598</v>
      </c>
      <c r="GG451" s="15" t="s">
        <v>505</v>
      </c>
      <c r="GH451" s="15" t="s">
        <v>505</v>
      </c>
      <c r="GI451" s="15" t="s">
        <v>505</v>
      </c>
      <c r="GK451" s="15" t="n">
        <v>4</v>
      </c>
      <c r="GL451" s="15" t="s">
        <v>521</v>
      </c>
      <c r="GN451" s="15" t="s">
        <v>505</v>
      </c>
      <c r="GO451" s="15" t="s">
        <v>505</v>
      </c>
      <c r="GP451" s="15" t="s">
        <v>505</v>
      </c>
      <c r="GR451" s="15" t="n">
        <v>2</v>
      </c>
      <c r="GS451" s="15" t="s">
        <v>520</v>
      </c>
      <c r="GU451" s="15" t="s">
        <v>1032</v>
      </c>
      <c r="GV451" s="15" t="s">
        <v>505</v>
      </c>
      <c r="GW451" s="15" t="s">
        <v>505</v>
      </c>
      <c r="GX451" s="15" t="s">
        <v>505</v>
      </c>
      <c r="GZ451" s="15" t="n">
        <v>3</v>
      </c>
      <c r="HA451" s="15" t="s">
        <v>679</v>
      </c>
      <c r="HC451" s="15" t="s">
        <v>1032</v>
      </c>
      <c r="HD451" s="15" t="s">
        <v>505</v>
      </c>
      <c r="HE451" s="15" t="s">
        <v>505</v>
      </c>
      <c r="HF451" s="15" t="s">
        <v>505</v>
      </c>
      <c r="HH451" s="15" t="n">
        <v>5</v>
      </c>
      <c r="HI451" s="15" t="s">
        <v>524</v>
      </c>
      <c r="HK451" s="15" t="s">
        <v>1032</v>
      </c>
      <c r="HL451" s="15" t="s">
        <v>505</v>
      </c>
      <c r="HM451" s="15" t="s">
        <v>505</v>
      </c>
      <c r="HN451" s="15" t="s">
        <v>505</v>
      </c>
      <c r="HP451" s="15" t="n">
        <v>4.5</v>
      </c>
      <c r="HQ451" s="15" t="s">
        <v>582</v>
      </c>
      <c r="HS451" s="15" t="s">
        <v>1032</v>
      </c>
      <c r="HT451" s="15" t="s">
        <v>505</v>
      </c>
      <c r="HU451" s="15" t="s">
        <v>505</v>
      </c>
      <c r="HV451" s="15" t="s">
        <v>505</v>
      </c>
      <c r="HX451" s="15" t="n">
        <v>5</v>
      </c>
      <c r="HY451" s="15" t="s">
        <v>524</v>
      </c>
      <c r="IA451" s="15" t="s">
        <v>1032</v>
      </c>
      <c r="IB451" s="15" t="s">
        <v>505</v>
      </c>
      <c r="IC451" s="15" t="s">
        <v>505</v>
      </c>
      <c r="ID451" s="15" t="s">
        <v>505</v>
      </c>
      <c r="IF451" s="15" t="n">
        <v>5</v>
      </c>
      <c r="IG451" s="15" t="s">
        <v>524</v>
      </c>
      <c r="II451" s="15" t="s">
        <v>1032</v>
      </c>
      <c r="IJ451" s="15" t="s">
        <v>505</v>
      </c>
      <c r="IK451" s="15" t="s">
        <v>505</v>
      </c>
      <c r="IL451" s="15" t="s">
        <v>505</v>
      </c>
      <c r="IN451" s="15" t="n">
        <v>3</v>
      </c>
      <c r="IO451" s="15" t="s">
        <v>679</v>
      </c>
      <c r="IQ451" s="15" t="s">
        <v>1032</v>
      </c>
      <c r="IR451" s="15" t="s">
        <v>505</v>
      </c>
      <c r="IS451" s="15" t="s">
        <v>505</v>
      </c>
      <c r="IT451" s="15" t="s">
        <v>505</v>
      </c>
      <c r="IV451" s="15" t="n">
        <v>3.5</v>
      </c>
      <c r="IW451" s="15" t="s">
        <v>598</v>
      </c>
      <c r="IY451" s="15" t="s">
        <v>1032</v>
      </c>
      <c r="IZ451" s="15" t="s">
        <v>505</v>
      </c>
      <c r="JA451" s="15" t="s">
        <v>505</v>
      </c>
      <c r="JB451" s="15" t="s">
        <v>505</v>
      </c>
      <c r="JD451" s="15" t="n">
        <v>17</v>
      </c>
      <c r="JE451" s="15" t="s">
        <v>745</v>
      </c>
      <c r="JG451" s="15" t="s">
        <v>1032</v>
      </c>
      <c r="JH451" s="15" t="s">
        <v>508</v>
      </c>
      <c r="JP451" s="15" t="s">
        <v>505</v>
      </c>
      <c r="JQ451" s="15" t="s">
        <v>505</v>
      </c>
      <c r="JR451" s="15" t="s">
        <v>505</v>
      </c>
      <c r="JT451" s="15" t="n">
        <v>6</v>
      </c>
      <c r="JU451" s="15" t="s">
        <v>613</v>
      </c>
      <c r="JW451" s="15" t="s">
        <v>1032</v>
      </c>
      <c r="KN451" s="15" t="s">
        <v>508</v>
      </c>
      <c r="KV451" s="15" t="s">
        <v>508</v>
      </c>
      <c r="LD451" s="15" t="s">
        <v>508</v>
      </c>
      <c r="LL451" s="15" t="s">
        <v>508</v>
      </c>
      <c r="LT451" s="15" t="s">
        <v>508</v>
      </c>
      <c r="MB451" s="15" t="s">
        <v>505</v>
      </c>
      <c r="MC451" s="15" t="s">
        <v>505</v>
      </c>
      <c r="MD451" s="15" t="s">
        <v>505</v>
      </c>
      <c r="MF451" s="15" t="n">
        <v>2</v>
      </c>
      <c r="MG451" s="15" t="s">
        <v>734</v>
      </c>
      <c r="MI451" s="15" t="s">
        <v>1032</v>
      </c>
      <c r="NH451" s="15" t="s">
        <v>509</v>
      </c>
      <c r="OU451" s="15" t="s">
        <v>510</v>
      </c>
      <c r="QH451" s="15" t="s">
        <v>511</v>
      </c>
      <c r="QI451" s="15" t="n">
        <v>344592208</v>
      </c>
      <c r="QJ451" s="15" t="s">
        <v>2085</v>
      </c>
      <c r="QK451" s="15" t="n">
        <v>44840.587349537</v>
      </c>
      <c r="QN451" s="15" t="s">
        <v>513</v>
      </c>
      <c r="QQ451" s="15" t="n">
        <v>450</v>
      </c>
    </row>
    <row r="452" customFormat="false" ht="13.8" hidden="false" customHeight="false" outlineLevel="0" collapsed="false">
      <c r="A452" s="16" t="n">
        <v>44840.6660309259</v>
      </c>
      <c r="B452" s="16" t="n">
        <v>44840.6738986806</v>
      </c>
      <c r="C452" s="16" t="n">
        <v>44839</v>
      </c>
      <c r="D452" s="15" t="s">
        <v>2024</v>
      </c>
      <c r="G452" s="16" t="n">
        <v>44839</v>
      </c>
      <c r="H452" s="15" t="s">
        <v>554</v>
      </c>
      <c r="I452" s="15" t="s">
        <v>710</v>
      </c>
      <c r="J452" s="15" t="s">
        <v>2052</v>
      </c>
      <c r="K452" s="15" t="s">
        <v>2053</v>
      </c>
      <c r="L452" s="15" t="s">
        <v>576</v>
      </c>
      <c r="IR452" s="15" t="s">
        <v>505</v>
      </c>
      <c r="IS452" s="15" t="s">
        <v>505</v>
      </c>
      <c r="IT452" s="15" t="s">
        <v>505</v>
      </c>
      <c r="IV452" s="15" t="n">
        <v>9</v>
      </c>
      <c r="IW452" s="15" t="s">
        <v>614</v>
      </c>
      <c r="IY452" s="15" t="s">
        <v>788</v>
      </c>
      <c r="JH452" s="15" t="s">
        <v>505</v>
      </c>
      <c r="JI452" s="15" t="s">
        <v>505</v>
      </c>
      <c r="JJ452" s="15" t="s">
        <v>508</v>
      </c>
      <c r="JK452" s="15" t="n">
        <v>0.25</v>
      </c>
      <c r="JL452" s="15" t="n">
        <v>13</v>
      </c>
      <c r="JM452" s="15" t="s">
        <v>1007</v>
      </c>
      <c r="JO452" s="15" t="s">
        <v>715</v>
      </c>
      <c r="JP452" s="15" t="s">
        <v>505</v>
      </c>
      <c r="JQ452" s="15" t="s">
        <v>505</v>
      </c>
      <c r="JR452" s="15" t="s">
        <v>505</v>
      </c>
      <c r="JT452" s="15" t="n">
        <v>30</v>
      </c>
      <c r="JU452" s="15" t="s">
        <v>547</v>
      </c>
      <c r="JW452" s="15" t="s">
        <v>715</v>
      </c>
      <c r="KN452" s="15" t="s">
        <v>505</v>
      </c>
      <c r="KO452" s="15" t="s">
        <v>505</v>
      </c>
      <c r="KP452" s="15" t="s">
        <v>505</v>
      </c>
      <c r="KR452" s="15" t="n">
        <v>12</v>
      </c>
      <c r="KS452" s="15" t="s">
        <v>580</v>
      </c>
      <c r="KV452" s="15" t="s">
        <v>505</v>
      </c>
      <c r="KW452" s="15" t="s">
        <v>505</v>
      </c>
      <c r="KX452" s="15" t="s">
        <v>505</v>
      </c>
      <c r="KZ452" s="15" t="n">
        <v>8</v>
      </c>
      <c r="LA452" s="15" t="s">
        <v>733</v>
      </c>
      <c r="LD452" s="15" t="s">
        <v>505</v>
      </c>
      <c r="LE452" s="15" t="s">
        <v>505</v>
      </c>
      <c r="LF452" s="15" t="s">
        <v>505</v>
      </c>
      <c r="LH452" s="15" t="n">
        <v>21</v>
      </c>
      <c r="LI452" s="15" t="s">
        <v>1508</v>
      </c>
      <c r="LL452" s="15" t="s">
        <v>505</v>
      </c>
      <c r="LM452" s="15" t="s">
        <v>505</v>
      </c>
      <c r="LN452" s="15" t="s">
        <v>505</v>
      </c>
      <c r="LP452" s="15" t="n">
        <v>26</v>
      </c>
      <c r="LQ452" s="15" t="s">
        <v>1109</v>
      </c>
      <c r="LT452" s="15" t="s">
        <v>505</v>
      </c>
      <c r="LU452" s="15" t="s">
        <v>505</v>
      </c>
      <c r="LV452" s="15" t="s">
        <v>505</v>
      </c>
      <c r="LX452" s="15" t="n">
        <v>14</v>
      </c>
      <c r="LY452" s="15" t="s">
        <v>743</v>
      </c>
      <c r="NH452" s="15" t="s">
        <v>509</v>
      </c>
      <c r="OU452" s="15" t="s">
        <v>510</v>
      </c>
      <c r="QI452" s="15" t="n">
        <v>344594727</v>
      </c>
      <c r="QJ452" s="15" t="s">
        <v>2086</v>
      </c>
      <c r="QK452" s="15" t="n">
        <v>44840.590625</v>
      </c>
      <c r="QN452" s="15" t="s">
        <v>513</v>
      </c>
      <c r="QQ452" s="15" t="n">
        <v>451</v>
      </c>
    </row>
    <row r="453" customFormat="false" ht="13.8" hidden="false" customHeight="false" outlineLevel="0" collapsed="false">
      <c r="A453" s="16" t="n">
        <v>44840.6738998264</v>
      </c>
      <c r="B453" s="16" t="n">
        <v>44840.6801961574</v>
      </c>
      <c r="C453" s="16" t="n">
        <v>44839</v>
      </c>
      <c r="D453" s="15" t="s">
        <v>2024</v>
      </c>
      <c r="G453" s="16" t="n">
        <v>44839</v>
      </c>
      <c r="H453" s="15" t="s">
        <v>554</v>
      </c>
      <c r="I453" s="15" t="s">
        <v>710</v>
      </c>
      <c r="J453" s="15" t="s">
        <v>2052</v>
      </c>
      <c r="K453" s="15" t="s">
        <v>2053</v>
      </c>
      <c r="L453" s="15" t="s">
        <v>601</v>
      </c>
      <c r="Q453" s="15" t="s">
        <v>505</v>
      </c>
      <c r="R453" s="15" t="s">
        <v>505</v>
      </c>
      <c r="S453" s="15" t="s">
        <v>505</v>
      </c>
      <c r="U453" s="15" t="n">
        <v>2</v>
      </c>
      <c r="V453" s="15" t="s">
        <v>520</v>
      </c>
      <c r="X453" s="15" t="s">
        <v>811</v>
      </c>
      <c r="Y453" s="15" t="s">
        <v>505</v>
      </c>
      <c r="Z453" s="15" t="s">
        <v>505</v>
      </c>
      <c r="AA453" s="15" t="s">
        <v>505</v>
      </c>
      <c r="AC453" s="15" t="n">
        <v>5</v>
      </c>
      <c r="AD453" s="15" t="s">
        <v>524</v>
      </c>
      <c r="AF453" s="15" t="s">
        <v>2087</v>
      </c>
      <c r="AG453" s="15" t="s">
        <v>505</v>
      </c>
      <c r="AH453" s="15" t="s">
        <v>505</v>
      </c>
      <c r="AI453" s="15" t="s">
        <v>505</v>
      </c>
      <c r="AK453" s="15" t="n">
        <v>5</v>
      </c>
      <c r="AL453" s="15" t="s">
        <v>524</v>
      </c>
      <c r="AN453" s="15" t="s">
        <v>797</v>
      </c>
      <c r="AO453" s="15" t="s">
        <v>505</v>
      </c>
      <c r="AP453" s="15" t="s">
        <v>505</v>
      </c>
      <c r="AQ453" s="15" t="s">
        <v>505</v>
      </c>
      <c r="AS453" s="15" t="n">
        <v>5</v>
      </c>
      <c r="AT453" s="15" t="s">
        <v>524</v>
      </c>
      <c r="AV453" s="15" t="s">
        <v>2087</v>
      </c>
      <c r="AW453" s="15" t="s">
        <v>505</v>
      </c>
      <c r="AX453" s="15" t="s">
        <v>505</v>
      </c>
      <c r="AY453" s="15" t="s">
        <v>505</v>
      </c>
      <c r="BA453" s="15" t="n">
        <v>4</v>
      </c>
      <c r="BB453" s="15" t="s">
        <v>521</v>
      </c>
      <c r="BD453" s="15" t="s">
        <v>1560</v>
      </c>
      <c r="BE453" s="15" t="s">
        <v>505</v>
      </c>
      <c r="BF453" s="15" t="s">
        <v>505</v>
      </c>
      <c r="BG453" s="15" t="s">
        <v>505</v>
      </c>
      <c r="BI453" s="15" t="n">
        <v>9</v>
      </c>
      <c r="BJ453" s="15" t="s">
        <v>614</v>
      </c>
      <c r="BL453" s="15" t="s">
        <v>946</v>
      </c>
      <c r="BM453" s="15" t="s">
        <v>505</v>
      </c>
      <c r="BN453" s="15" t="s">
        <v>505</v>
      </c>
      <c r="BO453" s="15" t="s">
        <v>505</v>
      </c>
      <c r="BQ453" s="15" t="n">
        <v>5</v>
      </c>
      <c r="BR453" s="15" t="s">
        <v>524</v>
      </c>
      <c r="BT453" s="15" t="s">
        <v>801</v>
      </c>
      <c r="BU453" s="15" t="s">
        <v>505</v>
      </c>
      <c r="BV453" s="15" t="s">
        <v>505</v>
      </c>
      <c r="BW453" s="15" t="s">
        <v>505</v>
      </c>
      <c r="BY453" s="15" t="n">
        <v>3</v>
      </c>
      <c r="BZ453" s="15" t="s">
        <v>679</v>
      </c>
      <c r="CB453" s="15" t="s">
        <v>947</v>
      </c>
      <c r="CC453" s="15" t="s">
        <v>505</v>
      </c>
      <c r="CD453" s="15" t="s">
        <v>505</v>
      </c>
      <c r="CE453" s="15" t="s">
        <v>505</v>
      </c>
      <c r="CG453" s="15" t="n">
        <v>3</v>
      </c>
      <c r="CH453" s="15" t="s">
        <v>679</v>
      </c>
      <c r="CJ453" s="15" t="s">
        <v>947</v>
      </c>
      <c r="CK453" s="15" t="s">
        <v>505</v>
      </c>
      <c r="CL453" s="15" t="s">
        <v>505</v>
      </c>
      <c r="CM453" s="15" t="s">
        <v>505</v>
      </c>
      <c r="CO453" s="15" t="n">
        <v>5</v>
      </c>
      <c r="CP453" s="15" t="s">
        <v>524</v>
      </c>
      <c r="CR453" s="15" t="s">
        <v>2088</v>
      </c>
      <c r="CS453" s="15" t="s">
        <v>505</v>
      </c>
      <c r="CT453" s="15" t="s">
        <v>505</v>
      </c>
      <c r="CU453" s="15" t="s">
        <v>505</v>
      </c>
      <c r="CW453" s="15" t="n">
        <v>5</v>
      </c>
      <c r="CX453" s="15" t="s">
        <v>524</v>
      </c>
      <c r="CZ453" s="15" t="s">
        <v>839</v>
      </c>
      <c r="DA453" s="15" t="s">
        <v>505</v>
      </c>
      <c r="DB453" s="15" t="s">
        <v>505</v>
      </c>
      <c r="DC453" s="15" t="s">
        <v>505</v>
      </c>
      <c r="DE453" s="15" t="n">
        <v>7</v>
      </c>
      <c r="DF453" s="15" t="s">
        <v>727</v>
      </c>
      <c r="DH453" s="15" t="s">
        <v>787</v>
      </c>
      <c r="DI453" s="15" t="s">
        <v>505</v>
      </c>
      <c r="DJ453" s="15" t="s">
        <v>505</v>
      </c>
      <c r="DK453" s="15" t="s">
        <v>505</v>
      </c>
      <c r="DM453" s="15" t="n">
        <v>10</v>
      </c>
      <c r="DN453" s="15" t="s">
        <v>525</v>
      </c>
      <c r="DP453" s="15" t="s">
        <v>2089</v>
      </c>
      <c r="DQ453" s="15" t="s">
        <v>505</v>
      </c>
      <c r="DR453" s="15" t="s">
        <v>505</v>
      </c>
      <c r="DS453" s="15" t="s">
        <v>505</v>
      </c>
      <c r="DU453" s="15" t="n">
        <v>14</v>
      </c>
      <c r="DV453" s="15" t="s">
        <v>743</v>
      </c>
      <c r="DX453" s="15" t="s">
        <v>801</v>
      </c>
      <c r="DY453" s="15" t="s">
        <v>505</v>
      </c>
      <c r="DZ453" s="15" t="s">
        <v>505</v>
      </c>
      <c r="EA453" s="15" t="s">
        <v>505</v>
      </c>
      <c r="EC453" s="15" t="n">
        <v>5</v>
      </c>
      <c r="ED453" s="15" t="s">
        <v>524</v>
      </c>
      <c r="EF453" s="15" t="s">
        <v>610</v>
      </c>
      <c r="EG453" s="15" t="s">
        <v>505</v>
      </c>
      <c r="EH453" s="15" t="s">
        <v>505</v>
      </c>
      <c r="EI453" s="15" t="s">
        <v>505</v>
      </c>
      <c r="EK453" s="15" t="n">
        <v>14</v>
      </c>
      <c r="EL453" s="15" t="s">
        <v>743</v>
      </c>
      <c r="EO453" s="15" t="s">
        <v>508</v>
      </c>
      <c r="EW453" s="15" t="s">
        <v>508</v>
      </c>
      <c r="FE453" s="15" t="s">
        <v>505</v>
      </c>
      <c r="FF453" s="15" t="s">
        <v>505</v>
      </c>
      <c r="FG453" s="15" t="s">
        <v>508</v>
      </c>
      <c r="FH453" s="15" t="n">
        <v>4</v>
      </c>
      <c r="FI453" s="15" t="n">
        <v>1</v>
      </c>
      <c r="FJ453" s="15" t="s">
        <v>564</v>
      </c>
      <c r="FL453" s="15" t="s">
        <v>508</v>
      </c>
      <c r="FS453" s="15" t="s">
        <v>508</v>
      </c>
      <c r="FZ453" s="15" t="s">
        <v>508</v>
      </c>
      <c r="GG453" s="15" t="s">
        <v>508</v>
      </c>
      <c r="GN453" s="15" t="s">
        <v>505</v>
      </c>
      <c r="GO453" s="15" t="s">
        <v>505</v>
      </c>
      <c r="GP453" s="15" t="s">
        <v>505</v>
      </c>
      <c r="GR453" s="15" t="n">
        <v>1</v>
      </c>
      <c r="GS453" s="15" t="s">
        <v>602</v>
      </c>
      <c r="GU453" s="15" t="s">
        <v>2090</v>
      </c>
      <c r="GV453" s="15" t="s">
        <v>505</v>
      </c>
      <c r="GW453" s="15" t="s">
        <v>505</v>
      </c>
      <c r="GX453" s="15" t="s">
        <v>505</v>
      </c>
      <c r="GZ453" s="15" t="n">
        <v>10</v>
      </c>
      <c r="HA453" s="15" t="s">
        <v>525</v>
      </c>
      <c r="HC453" s="15" t="s">
        <v>698</v>
      </c>
      <c r="HD453" s="15" t="s">
        <v>505</v>
      </c>
      <c r="HE453" s="15" t="s">
        <v>505</v>
      </c>
      <c r="HF453" s="15" t="s">
        <v>505</v>
      </c>
      <c r="HH453" s="15" t="n">
        <v>7</v>
      </c>
      <c r="HI453" s="15" t="s">
        <v>727</v>
      </c>
      <c r="HL453" s="15" t="s">
        <v>505</v>
      </c>
      <c r="HM453" s="15" t="s">
        <v>505</v>
      </c>
      <c r="HN453" s="15" t="s">
        <v>505</v>
      </c>
      <c r="HP453" s="15" t="n">
        <v>9</v>
      </c>
      <c r="HQ453" s="15" t="s">
        <v>614</v>
      </c>
      <c r="HS453" s="15" t="s">
        <v>2091</v>
      </c>
      <c r="HT453" s="15" t="s">
        <v>505</v>
      </c>
      <c r="HU453" s="15" t="s">
        <v>505</v>
      </c>
      <c r="HV453" s="15" t="s">
        <v>505</v>
      </c>
      <c r="HX453" s="15" t="n">
        <v>8</v>
      </c>
      <c r="HY453" s="15" t="s">
        <v>733</v>
      </c>
      <c r="IA453" s="15" t="s">
        <v>2070</v>
      </c>
      <c r="IB453" s="15" t="s">
        <v>505</v>
      </c>
      <c r="IC453" s="15" t="s">
        <v>505</v>
      </c>
      <c r="ID453" s="15" t="s">
        <v>505</v>
      </c>
      <c r="IF453" s="15" t="n">
        <v>13</v>
      </c>
      <c r="IG453" s="15" t="s">
        <v>717</v>
      </c>
      <c r="II453" s="15" t="s">
        <v>2092</v>
      </c>
      <c r="IJ453" s="15" t="s">
        <v>505</v>
      </c>
      <c r="IK453" s="15" t="s">
        <v>505</v>
      </c>
      <c r="IL453" s="15" t="s">
        <v>505</v>
      </c>
      <c r="IN453" s="15" t="n">
        <v>5</v>
      </c>
      <c r="IO453" s="15" t="s">
        <v>524</v>
      </c>
      <c r="IQ453" s="15" t="s">
        <v>2073</v>
      </c>
      <c r="IR453" s="15" t="s">
        <v>505</v>
      </c>
      <c r="IS453" s="15" t="s">
        <v>505</v>
      </c>
      <c r="IT453" s="15" t="s">
        <v>505</v>
      </c>
      <c r="IV453" s="15" t="n">
        <v>9</v>
      </c>
      <c r="IW453" s="15" t="s">
        <v>614</v>
      </c>
      <c r="IY453" s="15" t="s">
        <v>788</v>
      </c>
      <c r="IZ453" s="15" t="s">
        <v>505</v>
      </c>
      <c r="JA453" s="15" t="s">
        <v>505</v>
      </c>
      <c r="JB453" s="15" t="s">
        <v>505</v>
      </c>
      <c r="JD453" s="15" t="n">
        <v>22</v>
      </c>
      <c r="JE453" s="15" t="s">
        <v>956</v>
      </c>
      <c r="JG453" s="15" t="s">
        <v>2073</v>
      </c>
      <c r="JH453" s="15" t="s">
        <v>508</v>
      </c>
      <c r="JP453" s="15" t="s">
        <v>505</v>
      </c>
      <c r="JQ453" s="15" t="s">
        <v>505</v>
      </c>
      <c r="JR453" s="15" t="s">
        <v>505</v>
      </c>
      <c r="JT453" s="15" t="n">
        <v>25</v>
      </c>
      <c r="JU453" s="15" t="s">
        <v>1117</v>
      </c>
      <c r="JW453" s="15" t="s">
        <v>2093</v>
      </c>
      <c r="KN453" s="15" t="s">
        <v>508</v>
      </c>
      <c r="KV453" s="15" t="s">
        <v>508</v>
      </c>
      <c r="LD453" s="15" t="s">
        <v>508</v>
      </c>
      <c r="LL453" s="15" t="s">
        <v>508</v>
      </c>
      <c r="LT453" s="15" t="s">
        <v>508</v>
      </c>
      <c r="MB453" s="15" t="s">
        <v>505</v>
      </c>
      <c r="MC453" s="15" t="s">
        <v>505</v>
      </c>
      <c r="MD453" s="15" t="s">
        <v>505</v>
      </c>
      <c r="MF453" s="15" t="n">
        <v>2.5</v>
      </c>
      <c r="MG453" s="15" t="s">
        <v>2094</v>
      </c>
      <c r="NH453" s="15" t="s">
        <v>1921</v>
      </c>
      <c r="NI453" s="15" t="s">
        <v>2095</v>
      </c>
      <c r="NJ453" s="15" t="n">
        <v>1</v>
      </c>
      <c r="NK453" s="15" t="n">
        <v>1</v>
      </c>
      <c r="NL453" s="15" t="n">
        <v>1</v>
      </c>
      <c r="NM453" s="15" t="n">
        <v>1</v>
      </c>
      <c r="NN453" s="15" t="n">
        <v>1</v>
      </c>
      <c r="NO453" s="15" t="n">
        <v>1</v>
      </c>
      <c r="NP453" s="15" t="n">
        <v>1</v>
      </c>
      <c r="NQ453" s="15" t="n">
        <v>1</v>
      </c>
      <c r="NR453" s="15" t="n">
        <v>1</v>
      </c>
      <c r="NS453" s="15" t="n">
        <v>1</v>
      </c>
      <c r="NT453" s="15" t="n">
        <v>1</v>
      </c>
      <c r="NU453" s="15" t="n">
        <v>1</v>
      </c>
      <c r="NV453" s="15" t="n">
        <v>1</v>
      </c>
      <c r="NW453" s="15" t="n">
        <v>1</v>
      </c>
      <c r="NX453" s="15" t="n">
        <v>1</v>
      </c>
      <c r="NY453" s="15" t="n">
        <v>1</v>
      </c>
      <c r="NZ453" s="15" t="n">
        <v>1</v>
      </c>
      <c r="OA453" s="15" t="n">
        <v>1</v>
      </c>
      <c r="OB453" s="15" t="n">
        <v>1</v>
      </c>
      <c r="OC453" s="15" t="n">
        <v>1</v>
      </c>
      <c r="OD453" s="15" t="n">
        <v>1</v>
      </c>
      <c r="OE453" s="15" t="n">
        <v>1</v>
      </c>
      <c r="OF453" s="15" t="n">
        <v>1</v>
      </c>
      <c r="OG453" s="15" t="n">
        <v>1</v>
      </c>
      <c r="OH453" s="15" t="n">
        <v>1</v>
      </c>
      <c r="OI453" s="15" t="n">
        <v>1</v>
      </c>
      <c r="OJ453" s="15" t="n">
        <v>1</v>
      </c>
      <c r="OK453" s="15" t="n">
        <v>1</v>
      </c>
      <c r="OL453" s="15" t="n">
        <v>1</v>
      </c>
      <c r="OM453" s="15" t="n">
        <v>1</v>
      </c>
      <c r="ON453" s="15" t="n">
        <v>1</v>
      </c>
      <c r="OO453" s="15" t="n">
        <v>1</v>
      </c>
      <c r="OP453" s="15" t="n">
        <v>1</v>
      </c>
      <c r="OQ453" s="15" t="n">
        <v>1</v>
      </c>
      <c r="OR453" s="15" t="n">
        <v>1</v>
      </c>
      <c r="OS453" s="15" t="n">
        <v>1</v>
      </c>
      <c r="OT453" s="15" t="s">
        <v>2096</v>
      </c>
      <c r="OU453" s="15" t="s">
        <v>510</v>
      </c>
      <c r="QI453" s="15" t="n">
        <v>344599298</v>
      </c>
      <c r="QJ453" s="15" t="s">
        <v>2097</v>
      </c>
      <c r="QK453" s="15" t="n">
        <v>44840.5969097222</v>
      </c>
      <c r="QN453" s="15" t="s">
        <v>513</v>
      </c>
      <c r="QQ453" s="15" t="n">
        <v>452</v>
      </c>
    </row>
    <row r="454" customFormat="false" ht="13.8" hidden="false" customHeight="false" outlineLevel="0" collapsed="false">
      <c r="A454" s="16" t="n">
        <v>44840.670549919</v>
      </c>
      <c r="B454" s="16" t="n">
        <v>44840.686417963</v>
      </c>
      <c r="C454" s="16" t="n">
        <v>44840</v>
      </c>
      <c r="D454" s="15" t="s">
        <v>2024</v>
      </c>
      <c r="G454" s="16" t="n">
        <v>44840</v>
      </c>
      <c r="H454" s="15" t="s">
        <v>554</v>
      </c>
      <c r="I454" s="15" t="s">
        <v>1723</v>
      </c>
      <c r="J454" s="15" t="s">
        <v>2025</v>
      </c>
      <c r="K454" s="15" t="s">
        <v>2026</v>
      </c>
      <c r="L454" s="15" t="s">
        <v>576</v>
      </c>
      <c r="IR454" s="15" t="s">
        <v>505</v>
      </c>
      <c r="IS454" s="15" t="s">
        <v>505</v>
      </c>
      <c r="IT454" s="15" t="s">
        <v>505</v>
      </c>
      <c r="IV454" s="15" t="n">
        <v>3</v>
      </c>
      <c r="IW454" s="15" t="s">
        <v>679</v>
      </c>
      <c r="IY454" s="15" t="s">
        <v>1032</v>
      </c>
      <c r="JH454" s="15" t="s">
        <v>505</v>
      </c>
      <c r="JI454" s="15" t="s">
        <v>505</v>
      </c>
      <c r="JJ454" s="15" t="s">
        <v>505</v>
      </c>
      <c r="JL454" s="15" t="n">
        <v>4</v>
      </c>
      <c r="JM454" s="15" t="s">
        <v>521</v>
      </c>
      <c r="JO454" s="15" t="s">
        <v>1032</v>
      </c>
      <c r="JP454" s="15" t="s">
        <v>505</v>
      </c>
      <c r="JQ454" s="15" t="s">
        <v>505</v>
      </c>
      <c r="JR454" s="15" t="s">
        <v>505</v>
      </c>
      <c r="JT454" s="15" t="n">
        <v>9</v>
      </c>
      <c r="JU454" s="15" t="s">
        <v>614</v>
      </c>
      <c r="JW454" s="15" t="s">
        <v>715</v>
      </c>
      <c r="KN454" s="15" t="s">
        <v>505</v>
      </c>
      <c r="KO454" s="15" t="s">
        <v>505</v>
      </c>
      <c r="KP454" s="15" t="s">
        <v>505</v>
      </c>
      <c r="KR454" s="15" t="n">
        <v>10</v>
      </c>
      <c r="KS454" s="15" t="s">
        <v>525</v>
      </c>
      <c r="KU454" s="15" t="s">
        <v>1032</v>
      </c>
      <c r="KV454" s="15" t="s">
        <v>505</v>
      </c>
      <c r="KW454" s="15" t="s">
        <v>505</v>
      </c>
      <c r="KX454" s="15" t="s">
        <v>505</v>
      </c>
      <c r="KZ454" s="15" t="n">
        <v>16</v>
      </c>
      <c r="LA454" s="15" t="s">
        <v>751</v>
      </c>
      <c r="LC454" s="15" t="s">
        <v>1032</v>
      </c>
      <c r="LD454" s="15" t="s">
        <v>505</v>
      </c>
      <c r="LE454" s="15" t="s">
        <v>505</v>
      </c>
      <c r="LF454" s="15" t="s">
        <v>505</v>
      </c>
      <c r="LH454" s="15" t="n">
        <v>23</v>
      </c>
      <c r="LI454" s="15" t="s">
        <v>1777</v>
      </c>
      <c r="LK454" s="15" t="s">
        <v>1032</v>
      </c>
      <c r="LL454" s="15" t="s">
        <v>505</v>
      </c>
      <c r="LM454" s="15" t="s">
        <v>505</v>
      </c>
      <c r="LN454" s="15" t="s">
        <v>505</v>
      </c>
      <c r="LP454" s="15" t="n">
        <v>13</v>
      </c>
      <c r="LQ454" s="15" t="s">
        <v>717</v>
      </c>
      <c r="LS454" s="15" t="s">
        <v>1032</v>
      </c>
      <c r="LT454" s="15" t="s">
        <v>505</v>
      </c>
      <c r="LU454" s="15" t="s">
        <v>505</v>
      </c>
      <c r="LV454" s="15" t="s">
        <v>508</v>
      </c>
      <c r="LW454" s="15" t="n">
        <v>24</v>
      </c>
      <c r="LX454" s="15" t="n">
        <v>17</v>
      </c>
      <c r="LY454" s="15" t="s">
        <v>1441</v>
      </c>
      <c r="MA454" s="15" t="s">
        <v>1032</v>
      </c>
      <c r="NH454" s="15" t="s">
        <v>509</v>
      </c>
      <c r="OU454" s="15" t="s">
        <v>510</v>
      </c>
      <c r="QH454" s="15" t="s">
        <v>511</v>
      </c>
      <c r="QI454" s="15" t="n">
        <v>344605007</v>
      </c>
      <c r="QJ454" s="15" t="s">
        <v>2098</v>
      </c>
      <c r="QK454" s="15" t="n">
        <v>44840.6032175926</v>
      </c>
      <c r="QN454" s="15" t="s">
        <v>513</v>
      </c>
      <c r="QQ454" s="15" t="n">
        <v>453</v>
      </c>
    </row>
    <row r="455" customFormat="false" ht="13.8" hidden="false" customHeight="false" outlineLevel="0" collapsed="false">
      <c r="A455" s="16" t="n">
        <v>44840.7820768519</v>
      </c>
      <c r="B455" s="16" t="n">
        <v>44840.7852768171</v>
      </c>
      <c r="C455" s="16" t="n">
        <v>44840</v>
      </c>
      <c r="D455" s="15" t="s">
        <v>654</v>
      </c>
      <c r="G455" s="16" t="n">
        <v>44840</v>
      </c>
      <c r="H455" s="15" t="s">
        <v>500</v>
      </c>
      <c r="I455" s="15" t="s">
        <v>655</v>
      </c>
      <c r="J455" s="15" t="s">
        <v>656</v>
      </c>
      <c r="K455" s="15" t="s">
        <v>1706</v>
      </c>
      <c r="L455" s="15" t="s">
        <v>576</v>
      </c>
      <c r="IR455" s="15" t="s">
        <v>505</v>
      </c>
      <c r="IS455" s="15" t="s">
        <v>505</v>
      </c>
      <c r="IT455" s="15" t="s">
        <v>505</v>
      </c>
      <c r="IV455" s="15" t="n">
        <v>4</v>
      </c>
      <c r="IW455" s="15" t="s">
        <v>521</v>
      </c>
      <c r="IY455" s="15" t="s">
        <v>713</v>
      </c>
      <c r="JH455" s="15" t="s">
        <v>505</v>
      </c>
      <c r="JI455" s="15" t="s">
        <v>505</v>
      </c>
      <c r="JJ455" s="15" t="s">
        <v>508</v>
      </c>
      <c r="JK455" s="15" t="n">
        <v>0.6</v>
      </c>
      <c r="JL455" s="15" t="n">
        <v>5</v>
      </c>
      <c r="JM455" s="15" t="s">
        <v>1087</v>
      </c>
      <c r="JO455" s="15" t="s">
        <v>617</v>
      </c>
      <c r="JP455" s="15" t="s">
        <v>508</v>
      </c>
      <c r="KN455" s="15" t="s">
        <v>505</v>
      </c>
      <c r="KO455" s="15" t="s">
        <v>505</v>
      </c>
      <c r="KP455" s="15" t="s">
        <v>505</v>
      </c>
      <c r="KR455" s="15" t="n">
        <v>2</v>
      </c>
      <c r="KS455" s="15" t="s">
        <v>520</v>
      </c>
      <c r="KU455" s="15" t="s">
        <v>811</v>
      </c>
      <c r="KV455" s="15" t="s">
        <v>505</v>
      </c>
      <c r="KW455" s="15" t="s">
        <v>505</v>
      </c>
      <c r="KX455" s="15" t="s">
        <v>505</v>
      </c>
      <c r="KZ455" s="15" t="n">
        <v>5</v>
      </c>
      <c r="LA455" s="15" t="s">
        <v>524</v>
      </c>
      <c r="LC455" s="15" t="s">
        <v>2099</v>
      </c>
      <c r="LD455" s="15" t="s">
        <v>505</v>
      </c>
      <c r="LE455" s="15" t="s">
        <v>505</v>
      </c>
      <c r="LF455" s="15" t="s">
        <v>508</v>
      </c>
      <c r="LG455" s="15" t="n">
        <v>30</v>
      </c>
      <c r="LH455" s="15" t="n">
        <v>15</v>
      </c>
      <c r="LI455" s="15" t="s">
        <v>528</v>
      </c>
      <c r="LK455" s="15" t="s">
        <v>2099</v>
      </c>
      <c r="LL455" s="15" t="s">
        <v>505</v>
      </c>
      <c r="LM455" s="15" t="s">
        <v>505</v>
      </c>
      <c r="LN455" s="15" t="s">
        <v>505</v>
      </c>
      <c r="LP455" s="15" t="n">
        <v>10</v>
      </c>
      <c r="LQ455" s="15" t="s">
        <v>525</v>
      </c>
      <c r="LS455" s="15" t="s">
        <v>2099</v>
      </c>
      <c r="LT455" s="15" t="s">
        <v>505</v>
      </c>
      <c r="LU455" s="15" t="s">
        <v>505</v>
      </c>
      <c r="LV455" s="15" t="s">
        <v>508</v>
      </c>
      <c r="LW455" s="15" t="n">
        <v>20</v>
      </c>
      <c r="LX455" s="15" t="n">
        <v>10</v>
      </c>
      <c r="LY455" s="15" t="s">
        <v>528</v>
      </c>
      <c r="MA455" s="15" t="s">
        <v>811</v>
      </c>
      <c r="NH455" s="15" t="s">
        <v>509</v>
      </c>
      <c r="OU455" s="15" t="s">
        <v>510</v>
      </c>
      <c r="QI455" s="15" t="n">
        <v>344659453</v>
      </c>
      <c r="QJ455" s="15" t="s">
        <v>2100</v>
      </c>
      <c r="QK455" s="15" t="n">
        <v>44840.7017592593</v>
      </c>
      <c r="QN455" s="15" t="s">
        <v>513</v>
      </c>
      <c r="QQ455" s="15" t="n">
        <v>454</v>
      </c>
    </row>
    <row r="456" customFormat="false" ht="13.8" hidden="false" customHeight="false" outlineLevel="0" collapsed="false">
      <c r="A456" s="16" t="n">
        <v>44840.7885259491</v>
      </c>
      <c r="B456" s="16" t="n">
        <v>44840.7936512153</v>
      </c>
      <c r="C456" s="16" t="n">
        <v>44840</v>
      </c>
      <c r="D456" s="15" t="s">
        <v>654</v>
      </c>
      <c r="G456" s="16" t="n">
        <v>44840</v>
      </c>
      <c r="H456" s="15" t="s">
        <v>500</v>
      </c>
      <c r="I456" s="15" t="s">
        <v>655</v>
      </c>
      <c r="J456" s="15" t="s">
        <v>656</v>
      </c>
      <c r="K456" s="15" t="s">
        <v>674</v>
      </c>
      <c r="L456" s="15" t="s">
        <v>576</v>
      </c>
      <c r="IR456" s="15" t="s">
        <v>505</v>
      </c>
      <c r="IS456" s="15" t="s">
        <v>505</v>
      </c>
      <c r="IT456" s="15" t="s">
        <v>505</v>
      </c>
      <c r="IV456" s="15" t="n">
        <v>4</v>
      </c>
      <c r="IW456" s="15" t="s">
        <v>521</v>
      </c>
      <c r="IY456" s="15" t="s">
        <v>2101</v>
      </c>
      <c r="JH456" s="15" t="s">
        <v>505</v>
      </c>
      <c r="JI456" s="15" t="s">
        <v>505</v>
      </c>
      <c r="JJ456" s="15" t="s">
        <v>508</v>
      </c>
      <c r="JK456" s="15" t="n">
        <v>0.1</v>
      </c>
      <c r="JL456" s="15" t="n">
        <v>5</v>
      </c>
      <c r="JM456" s="15" t="s">
        <v>704</v>
      </c>
      <c r="JO456" s="15" t="s">
        <v>617</v>
      </c>
      <c r="JP456" s="15" t="s">
        <v>505</v>
      </c>
      <c r="JQ456" s="15" t="s">
        <v>508</v>
      </c>
      <c r="KN456" s="15" t="s">
        <v>505</v>
      </c>
      <c r="KO456" s="15" t="s">
        <v>505</v>
      </c>
      <c r="KP456" s="15" t="s">
        <v>508</v>
      </c>
      <c r="KQ456" s="15" t="n">
        <v>10</v>
      </c>
      <c r="KR456" s="15" t="n">
        <v>2</v>
      </c>
      <c r="KS456" s="15" t="s">
        <v>848</v>
      </c>
      <c r="KU456" s="15" t="s">
        <v>2099</v>
      </c>
      <c r="KV456" s="15" t="s">
        <v>505</v>
      </c>
      <c r="KW456" s="15" t="s">
        <v>505</v>
      </c>
      <c r="KX456" s="15" t="s">
        <v>508</v>
      </c>
      <c r="KY456" s="15" t="n">
        <v>10</v>
      </c>
      <c r="KZ456" s="15" t="n">
        <v>3</v>
      </c>
      <c r="LA456" s="15" t="s">
        <v>613</v>
      </c>
      <c r="LC456" s="15" t="s">
        <v>850</v>
      </c>
      <c r="LD456" s="15" t="s">
        <v>505</v>
      </c>
      <c r="LE456" s="15" t="s">
        <v>505</v>
      </c>
      <c r="LF456" s="15" t="s">
        <v>508</v>
      </c>
      <c r="LG456" s="15" t="n">
        <v>30</v>
      </c>
      <c r="LH456" s="15" t="n">
        <v>18</v>
      </c>
      <c r="LI456" s="15" t="s">
        <v>670</v>
      </c>
      <c r="LK456" s="15" t="s">
        <v>2099</v>
      </c>
      <c r="LL456" s="15" t="s">
        <v>505</v>
      </c>
      <c r="LM456" s="15" t="s">
        <v>505</v>
      </c>
      <c r="LN456" s="15" t="s">
        <v>508</v>
      </c>
      <c r="LO456" s="15" t="n">
        <v>20</v>
      </c>
      <c r="LP456" s="15" t="n">
        <v>14</v>
      </c>
      <c r="LQ456" s="15" t="s">
        <v>860</v>
      </c>
      <c r="LS456" s="15" t="s">
        <v>2099</v>
      </c>
      <c r="LT456" s="15" t="s">
        <v>505</v>
      </c>
      <c r="LU456" s="15" t="s">
        <v>505</v>
      </c>
      <c r="LV456" s="15" t="s">
        <v>508</v>
      </c>
      <c r="LW456" s="15" t="n">
        <v>20</v>
      </c>
      <c r="LX456" s="15" t="n">
        <v>9</v>
      </c>
      <c r="LY456" s="15" t="s">
        <v>584</v>
      </c>
      <c r="MA456" s="15" t="s">
        <v>1804</v>
      </c>
      <c r="NH456" s="15" t="s">
        <v>509</v>
      </c>
      <c r="OU456" s="15" t="s">
        <v>510</v>
      </c>
      <c r="QI456" s="15" t="n">
        <v>344663406</v>
      </c>
      <c r="QJ456" s="15" t="s">
        <v>2102</v>
      </c>
      <c r="QK456" s="15" t="n">
        <v>44840.710150463</v>
      </c>
      <c r="QN456" s="15" t="s">
        <v>513</v>
      </c>
      <c r="QQ456" s="15" t="n">
        <v>455</v>
      </c>
    </row>
    <row r="457" customFormat="false" ht="13.8" hidden="false" customHeight="false" outlineLevel="0" collapsed="false">
      <c r="A457" s="16" t="n">
        <v>44840.8267104167</v>
      </c>
      <c r="B457" s="16" t="n">
        <v>44840.8282180556</v>
      </c>
      <c r="C457" s="16" t="n">
        <v>44840</v>
      </c>
      <c r="D457" s="15" t="s">
        <v>553</v>
      </c>
      <c r="G457" s="16" t="n">
        <v>44840</v>
      </c>
      <c r="H457" s="15" t="s">
        <v>500</v>
      </c>
      <c r="I457" s="15" t="s">
        <v>1785</v>
      </c>
      <c r="J457" s="15" t="s">
        <v>1786</v>
      </c>
      <c r="K457" s="15" t="s">
        <v>840</v>
      </c>
      <c r="L457" s="15" t="s">
        <v>563</v>
      </c>
      <c r="AG457" s="15" t="s">
        <v>508</v>
      </c>
      <c r="FE457" s="15" t="s">
        <v>505</v>
      </c>
      <c r="FF457" s="15" t="s">
        <v>505</v>
      </c>
      <c r="FG457" s="15" t="s">
        <v>508</v>
      </c>
      <c r="FH457" s="15" t="n">
        <v>3</v>
      </c>
      <c r="FI457" s="15" t="n">
        <v>1</v>
      </c>
      <c r="FJ457" s="15" t="s">
        <v>696</v>
      </c>
      <c r="NH457" s="15" t="s">
        <v>509</v>
      </c>
      <c r="OU457" s="15" t="s">
        <v>510</v>
      </c>
      <c r="QH457" s="15" t="s">
        <v>511</v>
      </c>
      <c r="QI457" s="15" t="n">
        <v>344680013</v>
      </c>
      <c r="QJ457" s="15" t="s">
        <v>2103</v>
      </c>
      <c r="QK457" s="15" t="n">
        <v>44840.7475925926</v>
      </c>
      <c r="QN457" s="15" t="s">
        <v>513</v>
      </c>
      <c r="QQ457" s="15" t="n">
        <v>456</v>
      </c>
    </row>
    <row r="458" customFormat="false" ht="13.8" hidden="false" customHeight="false" outlineLevel="0" collapsed="false">
      <c r="A458" s="16" t="n">
        <v>44840.8283660532</v>
      </c>
      <c r="B458" s="16" t="n">
        <v>44840.8290521181</v>
      </c>
      <c r="C458" s="16" t="n">
        <v>44840</v>
      </c>
      <c r="D458" s="15" t="s">
        <v>553</v>
      </c>
      <c r="G458" s="16" t="n">
        <v>44840</v>
      </c>
      <c r="H458" s="15" t="s">
        <v>500</v>
      </c>
      <c r="I458" s="15" t="s">
        <v>1785</v>
      </c>
      <c r="J458" s="15" t="s">
        <v>1786</v>
      </c>
      <c r="K458" s="15" t="s">
        <v>840</v>
      </c>
      <c r="L458" s="15" t="s">
        <v>563</v>
      </c>
      <c r="AG458" s="15" t="s">
        <v>508</v>
      </c>
      <c r="FE458" s="15" t="s">
        <v>505</v>
      </c>
      <c r="FF458" s="15" t="s">
        <v>505</v>
      </c>
      <c r="FG458" s="15" t="s">
        <v>508</v>
      </c>
      <c r="FH458" s="15" t="n">
        <v>3</v>
      </c>
      <c r="FI458" s="15" t="n">
        <v>1</v>
      </c>
      <c r="FJ458" s="15" t="s">
        <v>696</v>
      </c>
      <c r="NH458" s="15" t="s">
        <v>509</v>
      </c>
      <c r="OU458" s="15" t="s">
        <v>510</v>
      </c>
      <c r="QH458" s="15" t="s">
        <v>511</v>
      </c>
      <c r="QI458" s="15" t="n">
        <v>344680037</v>
      </c>
      <c r="QJ458" s="15" t="s">
        <v>2104</v>
      </c>
      <c r="QK458" s="15" t="n">
        <v>44840.747650463</v>
      </c>
      <c r="QN458" s="15" t="s">
        <v>513</v>
      </c>
      <c r="QQ458" s="15" t="n">
        <v>457</v>
      </c>
    </row>
    <row r="459" customFormat="false" ht="13.8" hidden="false" customHeight="false" outlineLevel="0" collapsed="false">
      <c r="A459" s="16" t="n">
        <v>44840.8291892361</v>
      </c>
      <c r="B459" s="16" t="n">
        <v>44840.8300219676</v>
      </c>
      <c r="C459" s="16" t="n">
        <v>44840</v>
      </c>
      <c r="D459" s="15" t="s">
        <v>553</v>
      </c>
      <c r="G459" s="16" t="n">
        <v>44840</v>
      </c>
      <c r="H459" s="15" t="s">
        <v>500</v>
      </c>
      <c r="I459" s="15" t="s">
        <v>1785</v>
      </c>
      <c r="J459" s="15" t="s">
        <v>1786</v>
      </c>
      <c r="K459" s="15" t="s">
        <v>840</v>
      </c>
      <c r="L459" s="15" t="s">
        <v>563</v>
      </c>
      <c r="AG459" s="15" t="s">
        <v>508</v>
      </c>
      <c r="FE459" s="15" t="s">
        <v>505</v>
      </c>
      <c r="FF459" s="15" t="s">
        <v>505</v>
      </c>
      <c r="FG459" s="15" t="s">
        <v>508</v>
      </c>
      <c r="FH459" s="15" t="n">
        <v>3</v>
      </c>
      <c r="FI459" s="15" t="n">
        <v>1</v>
      </c>
      <c r="FJ459" s="15" t="s">
        <v>696</v>
      </c>
      <c r="NH459" s="15" t="s">
        <v>509</v>
      </c>
      <c r="OU459" s="15" t="s">
        <v>510</v>
      </c>
      <c r="QH459" s="15" t="s">
        <v>511</v>
      </c>
      <c r="QI459" s="15" t="n">
        <v>344680050</v>
      </c>
      <c r="QJ459" s="15" t="s">
        <v>2105</v>
      </c>
      <c r="QK459" s="15" t="n">
        <v>44840.7477199074</v>
      </c>
      <c r="QN459" s="15" t="s">
        <v>513</v>
      </c>
      <c r="QQ459" s="15" t="n">
        <v>458</v>
      </c>
    </row>
    <row r="460" customFormat="false" ht="13.8" hidden="false" customHeight="false" outlineLevel="0" collapsed="false">
      <c r="A460" s="16" t="n">
        <v>44840.8301563426</v>
      </c>
      <c r="B460" s="16" t="n">
        <v>44840.8308633681</v>
      </c>
      <c r="C460" s="16" t="n">
        <v>44840</v>
      </c>
      <c r="D460" s="15" t="s">
        <v>553</v>
      </c>
      <c r="G460" s="16" t="n">
        <v>44840</v>
      </c>
      <c r="H460" s="15" t="s">
        <v>500</v>
      </c>
      <c r="I460" s="15" t="s">
        <v>1785</v>
      </c>
      <c r="J460" s="15" t="s">
        <v>1786</v>
      </c>
      <c r="K460" s="15" t="s">
        <v>840</v>
      </c>
      <c r="L460" s="15" t="s">
        <v>563</v>
      </c>
      <c r="AG460" s="15" t="s">
        <v>508</v>
      </c>
      <c r="FE460" s="15" t="s">
        <v>505</v>
      </c>
      <c r="FF460" s="15" t="s">
        <v>505</v>
      </c>
      <c r="FG460" s="15" t="s">
        <v>508</v>
      </c>
      <c r="FH460" s="15" t="n">
        <v>3</v>
      </c>
      <c r="FI460" s="15" t="n">
        <v>1</v>
      </c>
      <c r="FJ460" s="15" t="s">
        <v>696</v>
      </c>
      <c r="NH460" s="15" t="s">
        <v>509</v>
      </c>
      <c r="OU460" s="15" t="s">
        <v>510</v>
      </c>
      <c r="QH460" s="15" t="s">
        <v>511</v>
      </c>
      <c r="QI460" s="15" t="n">
        <v>344680054</v>
      </c>
      <c r="QJ460" s="15" t="s">
        <v>2106</v>
      </c>
      <c r="QK460" s="15" t="n">
        <v>44840.7477199074</v>
      </c>
      <c r="QN460" s="15" t="s">
        <v>513</v>
      </c>
      <c r="QQ460" s="15" t="n">
        <v>459</v>
      </c>
    </row>
    <row r="461" customFormat="false" ht="13.8" hidden="false" customHeight="false" outlineLevel="0" collapsed="false">
      <c r="A461" s="16" t="n">
        <v>44840.8315341782</v>
      </c>
      <c r="B461" s="16" t="n">
        <v>44840.8323173958</v>
      </c>
      <c r="C461" s="16" t="n">
        <v>44840</v>
      </c>
      <c r="D461" s="15" t="s">
        <v>553</v>
      </c>
      <c r="G461" s="16" t="n">
        <v>44840</v>
      </c>
      <c r="H461" s="15" t="s">
        <v>500</v>
      </c>
      <c r="I461" s="15" t="s">
        <v>1785</v>
      </c>
      <c r="J461" s="15" t="s">
        <v>1786</v>
      </c>
      <c r="K461" s="15" t="s">
        <v>840</v>
      </c>
      <c r="L461" s="15" t="s">
        <v>568</v>
      </c>
      <c r="EO461" s="15" t="s">
        <v>505</v>
      </c>
      <c r="EP461" s="15" t="s">
        <v>505</v>
      </c>
      <c r="EQ461" s="15" t="s">
        <v>508</v>
      </c>
      <c r="ER461" s="15" t="n">
        <v>1.5</v>
      </c>
      <c r="ES461" s="15" t="n">
        <v>16</v>
      </c>
      <c r="ET461" s="15" t="s">
        <v>1464</v>
      </c>
      <c r="EW461" s="15" t="s">
        <v>505</v>
      </c>
      <c r="EX461" s="15" t="s">
        <v>505</v>
      </c>
      <c r="EY461" s="15" t="s">
        <v>505</v>
      </c>
      <c r="FA461" s="15" t="n">
        <v>35</v>
      </c>
      <c r="FB461" s="15" t="s">
        <v>570</v>
      </c>
      <c r="NH461" s="15" t="s">
        <v>509</v>
      </c>
      <c r="OU461" s="15" t="s">
        <v>510</v>
      </c>
      <c r="QH461" s="15" t="s">
        <v>511</v>
      </c>
      <c r="QI461" s="15" t="n">
        <v>344683944</v>
      </c>
      <c r="QJ461" s="15" t="s">
        <v>2107</v>
      </c>
      <c r="QK461" s="15" t="n">
        <v>44840.7581944444</v>
      </c>
      <c r="QN461" s="15" t="s">
        <v>513</v>
      </c>
      <c r="QQ461" s="15" t="n">
        <v>460</v>
      </c>
    </row>
    <row r="462" customFormat="false" ht="13.8" hidden="false" customHeight="false" outlineLevel="0" collapsed="false">
      <c r="A462" s="16" t="n">
        <v>44840.8324684144</v>
      </c>
      <c r="B462" s="16" t="n">
        <v>44840.8337532523</v>
      </c>
      <c r="C462" s="16" t="n">
        <v>44840</v>
      </c>
      <c r="D462" s="15" t="s">
        <v>553</v>
      </c>
      <c r="G462" s="16" t="n">
        <v>44840</v>
      </c>
      <c r="H462" s="15" t="s">
        <v>500</v>
      </c>
      <c r="I462" s="15" t="s">
        <v>1785</v>
      </c>
      <c r="J462" s="15" t="s">
        <v>1786</v>
      </c>
      <c r="K462" s="15" t="s">
        <v>840</v>
      </c>
      <c r="L462" s="15" t="s">
        <v>568</v>
      </c>
      <c r="EO462" s="15" t="s">
        <v>505</v>
      </c>
      <c r="EP462" s="15" t="s">
        <v>505</v>
      </c>
      <c r="EQ462" s="15" t="s">
        <v>508</v>
      </c>
      <c r="ER462" s="15" t="n">
        <v>1.5</v>
      </c>
      <c r="ES462" s="15" t="n">
        <v>16</v>
      </c>
      <c r="ET462" s="15" t="s">
        <v>1464</v>
      </c>
      <c r="EW462" s="15" t="s">
        <v>505</v>
      </c>
      <c r="EX462" s="15" t="s">
        <v>505</v>
      </c>
      <c r="EY462" s="15" t="s">
        <v>505</v>
      </c>
      <c r="FA462" s="15" t="n">
        <v>35</v>
      </c>
      <c r="FB462" s="15" t="s">
        <v>570</v>
      </c>
      <c r="NH462" s="15" t="s">
        <v>509</v>
      </c>
      <c r="OU462" s="15" t="s">
        <v>510</v>
      </c>
      <c r="QH462" s="15" t="s">
        <v>511</v>
      </c>
      <c r="QI462" s="15" t="n">
        <v>344683951</v>
      </c>
      <c r="QJ462" s="15" t="s">
        <v>2108</v>
      </c>
      <c r="QK462" s="15" t="n">
        <v>44840.7582060185</v>
      </c>
      <c r="QN462" s="15" t="s">
        <v>513</v>
      </c>
      <c r="QQ462" s="15" t="n">
        <v>461</v>
      </c>
    </row>
    <row r="463" customFormat="false" ht="13.8" hidden="false" customHeight="false" outlineLevel="0" collapsed="false">
      <c r="A463" s="16" t="n">
        <v>44840.8375754745</v>
      </c>
      <c r="B463" s="16" t="n">
        <v>44840.8389771528</v>
      </c>
      <c r="C463" s="16" t="n">
        <v>44840</v>
      </c>
      <c r="D463" s="15" t="s">
        <v>553</v>
      </c>
      <c r="G463" s="16" t="n">
        <v>44840</v>
      </c>
      <c r="H463" s="15" t="s">
        <v>500</v>
      </c>
      <c r="I463" s="15" t="s">
        <v>1785</v>
      </c>
      <c r="J463" s="15" t="s">
        <v>1786</v>
      </c>
      <c r="K463" s="15" t="s">
        <v>840</v>
      </c>
      <c r="L463" s="15" t="s">
        <v>563</v>
      </c>
      <c r="AG463" s="15" t="s">
        <v>508</v>
      </c>
      <c r="FE463" s="15" t="s">
        <v>505</v>
      </c>
      <c r="FF463" s="15" t="s">
        <v>505</v>
      </c>
      <c r="FG463" s="15" t="s">
        <v>508</v>
      </c>
      <c r="FH463" s="15" t="n">
        <v>3</v>
      </c>
      <c r="FI463" s="15" t="n">
        <v>1</v>
      </c>
      <c r="FJ463" s="15" t="s">
        <v>696</v>
      </c>
      <c r="NH463" s="15" t="s">
        <v>509</v>
      </c>
      <c r="OU463" s="15" t="s">
        <v>510</v>
      </c>
      <c r="QH463" s="15" t="s">
        <v>511</v>
      </c>
      <c r="QI463" s="15" t="n">
        <v>344683964</v>
      </c>
      <c r="QJ463" s="15" t="s">
        <v>2109</v>
      </c>
      <c r="QK463" s="15" t="n">
        <v>44840.7582291667</v>
      </c>
      <c r="QN463" s="15" t="s">
        <v>513</v>
      </c>
      <c r="QQ463" s="15" t="n">
        <v>462</v>
      </c>
    </row>
    <row r="464" customFormat="false" ht="13.8" hidden="false" customHeight="false" outlineLevel="0" collapsed="false">
      <c r="A464" s="16" t="n">
        <v>44840.8408090625</v>
      </c>
      <c r="B464" s="16" t="n">
        <v>44840.8414796065</v>
      </c>
      <c r="C464" s="16" t="n">
        <v>44840</v>
      </c>
      <c r="D464" s="15" t="s">
        <v>553</v>
      </c>
      <c r="G464" s="16" t="n">
        <v>44840</v>
      </c>
      <c r="H464" s="15" t="s">
        <v>500</v>
      </c>
      <c r="I464" s="15" t="s">
        <v>1785</v>
      </c>
      <c r="J464" s="15" t="s">
        <v>1786</v>
      </c>
      <c r="K464" s="15" t="s">
        <v>840</v>
      </c>
      <c r="L464" s="15" t="s">
        <v>568</v>
      </c>
      <c r="EO464" s="15" t="s">
        <v>505</v>
      </c>
      <c r="EP464" s="15" t="s">
        <v>505</v>
      </c>
      <c r="EQ464" s="15" t="s">
        <v>508</v>
      </c>
      <c r="ER464" s="15" t="n">
        <v>1.5</v>
      </c>
      <c r="ES464" s="15" t="n">
        <v>16</v>
      </c>
      <c r="ET464" s="15" t="s">
        <v>1464</v>
      </c>
      <c r="EW464" s="15" t="s">
        <v>505</v>
      </c>
      <c r="EX464" s="15" t="s">
        <v>505</v>
      </c>
      <c r="EY464" s="15" t="s">
        <v>505</v>
      </c>
      <c r="FA464" s="15" t="n">
        <v>35</v>
      </c>
      <c r="FB464" s="15" t="s">
        <v>570</v>
      </c>
      <c r="NH464" s="15" t="s">
        <v>509</v>
      </c>
      <c r="OU464" s="15" t="s">
        <v>510</v>
      </c>
      <c r="QH464" s="15" t="s">
        <v>511</v>
      </c>
      <c r="QI464" s="15" t="n">
        <v>344683971</v>
      </c>
      <c r="QJ464" s="15" t="s">
        <v>2110</v>
      </c>
      <c r="QK464" s="15" t="n">
        <v>44840.7582407407</v>
      </c>
      <c r="QN464" s="15" t="s">
        <v>513</v>
      </c>
      <c r="QQ464" s="15" t="n">
        <v>463</v>
      </c>
    </row>
    <row r="465" customFormat="false" ht="13.8" hidden="false" customHeight="false" outlineLevel="0" collapsed="false">
      <c r="A465" s="16" t="n">
        <v>44840.6939174074</v>
      </c>
      <c r="B465" s="16" t="n">
        <v>44840.889090162</v>
      </c>
      <c r="C465" s="16" t="n">
        <v>44840</v>
      </c>
      <c r="D465" s="15" t="s">
        <v>553</v>
      </c>
      <c r="G465" s="16" t="n">
        <v>44840</v>
      </c>
      <c r="H465" s="15" t="s">
        <v>554</v>
      </c>
      <c r="I465" s="15" t="s">
        <v>1960</v>
      </c>
      <c r="J465" s="15" t="s">
        <v>2111</v>
      </c>
      <c r="K465" s="15" t="s">
        <v>2112</v>
      </c>
      <c r="L465" s="15" t="s">
        <v>601</v>
      </c>
      <c r="Q465" s="15" t="s">
        <v>505</v>
      </c>
      <c r="R465" s="15" t="s">
        <v>505</v>
      </c>
      <c r="S465" s="15" t="s">
        <v>505</v>
      </c>
      <c r="U465" s="15" t="n">
        <v>1.5</v>
      </c>
      <c r="V465" s="15" t="s">
        <v>618</v>
      </c>
      <c r="X465" s="15" t="s">
        <v>640</v>
      </c>
      <c r="Y465" s="15" t="s">
        <v>505</v>
      </c>
      <c r="Z465" s="15" t="s">
        <v>505</v>
      </c>
      <c r="AA465" s="15" t="s">
        <v>505</v>
      </c>
      <c r="AC465" s="15" t="n">
        <v>4</v>
      </c>
      <c r="AD465" s="15" t="s">
        <v>521</v>
      </c>
      <c r="AF465" s="15" t="s">
        <v>640</v>
      </c>
      <c r="AG465" s="15" t="s">
        <v>505</v>
      </c>
      <c r="AH465" s="15" t="s">
        <v>505</v>
      </c>
      <c r="AI465" s="15" t="s">
        <v>505</v>
      </c>
      <c r="AK465" s="15" t="n">
        <v>3.75</v>
      </c>
      <c r="AL465" s="15" t="s">
        <v>724</v>
      </c>
      <c r="AN465" s="15" t="s">
        <v>640</v>
      </c>
      <c r="AO465" s="15" t="s">
        <v>505</v>
      </c>
      <c r="AP465" s="15" t="s">
        <v>505</v>
      </c>
      <c r="AQ465" s="15" t="s">
        <v>505</v>
      </c>
      <c r="AS465" s="15" t="n">
        <v>4</v>
      </c>
      <c r="AT465" s="15" t="s">
        <v>521</v>
      </c>
      <c r="AV465" s="15" t="s">
        <v>640</v>
      </c>
      <c r="AW465" s="15" t="s">
        <v>505</v>
      </c>
      <c r="AX465" s="15" t="s">
        <v>505</v>
      </c>
      <c r="AY465" s="15" t="s">
        <v>508</v>
      </c>
      <c r="AZ465" s="15" t="n">
        <v>400</v>
      </c>
      <c r="BA465" s="15" t="n">
        <v>3.25</v>
      </c>
      <c r="BB465" s="15" t="s">
        <v>1730</v>
      </c>
      <c r="BD465" s="15" t="s">
        <v>640</v>
      </c>
      <c r="BE465" s="15" t="s">
        <v>505</v>
      </c>
      <c r="BF465" s="15" t="s">
        <v>505</v>
      </c>
      <c r="BG465" s="15" t="s">
        <v>505</v>
      </c>
      <c r="BI465" s="15" t="n">
        <v>7</v>
      </c>
      <c r="BJ465" s="15" t="s">
        <v>727</v>
      </c>
      <c r="BL465" s="15" t="s">
        <v>640</v>
      </c>
      <c r="BM465" s="15" t="s">
        <v>505</v>
      </c>
      <c r="BN465" s="15" t="s">
        <v>505</v>
      </c>
      <c r="BO465" s="15" t="s">
        <v>505</v>
      </c>
      <c r="BQ465" s="15" t="n">
        <v>3.5</v>
      </c>
      <c r="BR465" s="15" t="s">
        <v>598</v>
      </c>
      <c r="BT465" s="15" t="s">
        <v>640</v>
      </c>
      <c r="BU465" s="15" t="s">
        <v>505</v>
      </c>
      <c r="BV465" s="15" t="s">
        <v>505</v>
      </c>
      <c r="BW465" s="15" t="s">
        <v>505</v>
      </c>
      <c r="BY465" s="15" t="n">
        <v>2.75</v>
      </c>
      <c r="BZ465" s="15" t="s">
        <v>755</v>
      </c>
      <c r="CB465" s="15" t="s">
        <v>640</v>
      </c>
      <c r="CC465" s="15" t="s">
        <v>505</v>
      </c>
      <c r="CD465" s="15" t="s">
        <v>505</v>
      </c>
      <c r="CE465" s="15" t="s">
        <v>505</v>
      </c>
      <c r="CG465" s="15" t="n">
        <v>3</v>
      </c>
      <c r="CH465" s="15" t="s">
        <v>679</v>
      </c>
      <c r="CJ465" s="15" t="s">
        <v>640</v>
      </c>
      <c r="CK465" s="15" t="s">
        <v>505</v>
      </c>
      <c r="CL465" s="15" t="s">
        <v>505</v>
      </c>
      <c r="CM465" s="15" t="s">
        <v>505</v>
      </c>
      <c r="CO465" s="15" t="n">
        <v>2.25</v>
      </c>
      <c r="CP465" s="15" t="s">
        <v>685</v>
      </c>
      <c r="CR465" s="15" t="s">
        <v>640</v>
      </c>
      <c r="CS465" s="15" t="s">
        <v>505</v>
      </c>
      <c r="CT465" s="15" t="s">
        <v>505</v>
      </c>
      <c r="CU465" s="15" t="s">
        <v>505</v>
      </c>
      <c r="CW465" s="15" t="n">
        <v>4</v>
      </c>
      <c r="CX465" s="15" t="s">
        <v>521</v>
      </c>
      <c r="CZ465" s="15" t="s">
        <v>640</v>
      </c>
      <c r="DA465" s="15" t="s">
        <v>505</v>
      </c>
      <c r="DB465" s="15" t="s">
        <v>505</v>
      </c>
      <c r="DC465" s="15" t="s">
        <v>505</v>
      </c>
      <c r="DE465" s="15" t="n">
        <v>3</v>
      </c>
      <c r="DF465" s="15" t="s">
        <v>679</v>
      </c>
      <c r="DH465" s="15" t="s">
        <v>640</v>
      </c>
      <c r="DI465" s="15" t="s">
        <v>505</v>
      </c>
      <c r="DJ465" s="15" t="s">
        <v>505</v>
      </c>
      <c r="DK465" s="15" t="s">
        <v>505</v>
      </c>
      <c r="DM465" s="15" t="n">
        <v>4.75</v>
      </c>
      <c r="DN465" s="15" t="s">
        <v>731</v>
      </c>
      <c r="DP465" s="15" t="s">
        <v>640</v>
      </c>
      <c r="DQ465" s="15" t="s">
        <v>505</v>
      </c>
      <c r="DR465" s="15" t="s">
        <v>505</v>
      </c>
      <c r="DS465" s="15" t="s">
        <v>505</v>
      </c>
      <c r="DU465" s="15" t="n">
        <v>10.75</v>
      </c>
      <c r="DV465" s="15" t="s">
        <v>742</v>
      </c>
      <c r="DX465" s="15" t="s">
        <v>640</v>
      </c>
      <c r="DY465" s="15" t="s">
        <v>505</v>
      </c>
      <c r="DZ465" s="15" t="s">
        <v>505</v>
      </c>
      <c r="EA465" s="15" t="s">
        <v>505</v>
      </c>
      <c r="EC465" s="15" t="n">
        <v>4</v>
      </c>
      <c r="ED465" s="15" t="s">
        <v>521</v>
      </c>
      <c r="EF465" s="15" t="s">
        <v>640</v>
      </c>
      <c r="EG465" s="15" t="s">
        <v>505</v>
      </c>
      <c r="EH465" s="15" t="s">
        <v>505</v>
      </c>
      <c r="EI465" s="15" t="s">
        <v>505</v>
      </c>
      <c r="EK465" s="15" t="n">
        <v>10.5</v>
      </c>
      <c r="EL465" s="15" t="s">
        <v>749</v>
      </c>
      <c r="EN465" s="15" t="s">
        <v>640</v>
      </c>
      <c r="EO465" s="15" t="s">
        <v>505</v>
      </c>
      <c r="EP465" s="15" t="s">
        <v>505</v>
      </c>
      <c r="EQ465" s="15" t="s">
        <v>505</v>
      </c>
      <c r="ES465" s="15" t="n">
        <v>14</v>
      </c>
      <c r="ET465" s="15" t="s">
        <v>743</v>
      </c>
      <c r="EV465" s="15" t="s">
        <v>640</v>
      </c>
      <c r="EW465" s="15" t="s">
        <v>505</v>
      </c>
      <c r="EX465" s="15" t="s">
        <v>505</v>
      </c>
      <c r="EY465" s="15" t="s">
        <v>505</v>
      </c>
      <c r="FA465" s="15" t="n">
        <v>46</v>
      </c>
      <c r="FB465" s="15" t="s">
        <v>750</v>
      </c>
      <c r="FD465" s="15" t="s">
        <v>640</v>
      </c>
      <c r="FE465" s="15" t="s">
        <v>505</v>
      </c>
      <c r="FF465" s="15" t="s">
        <v>505</v>
      </c>
      <c r="FG465" s="15" t="s">
        <v>508</v>
      </c>
      <c r="FH465" s="15" t="n">
        <v>4</v>
      </c>
      <c r="FI465" s="15" t="n">
        <v>1</v>
      </c>
      <c r="FJ465" s="15" t="s">
        <v>564</v>
      </c>
      <c r="FL465" s="15" t="s">
        <v>505</v>
      </c>
      <c r="FM465" s="15" t="s">
        <v>505</v>
      </c>
      <c r="FN465" s="15" t="s">
        <v>505</v>
      </c>
      <c r="FP465" s="15" t="n">
        <v>3</v>
      </c>
      <c r="FQ465" s="15" t="s">
        <v>679</v>
      </c>
      <c r="FS465" s="15" t="s">
        <v>505</v>
      </c>
      <c r="FT465" s="15" t="s">
        <v>505</v>
      </c>
      <c r="FU465" s="15" t="s">
        <v>505</v>
      </c>
      <c r="FW465" s="15" t="n">
        <v>2.75</v>
      </c>
      <c r="FX465" s="15" t="s">
        <v>755</v>
      </c>
      <c r="FZ465" s="15" t="s">
        <v>505</v>
      </c>
      <c r="GA465" s="15" t="s">
        <v>505</v>
      </c>
      <c r="GB465" s="15" t="s">
        <v>505</v>
      </c>
      <c r="GD465" s="15" t="n">
        <v>4.5</v>
      </c>
      <c r="GE465" s="15" t="s">
        <v>582</v>
      </c>
      <c r="GG465" s="15" t="s">
        <v>505</v>
      </c>
      <c r="GH465" s="15" t="s">
        <v>505</v>
      </c>
      <c r="GI465" s="15" t="s">
        <v>505</v>
      </c>
      <c r="GK465" s="15" t="n">
        <v>3</v>
      </c>
      <c r="GL465" s="15" t="s">
        <v>679</v>
      </c>
      <c r="GN465" s="15" t="s">
        <v>505</v>
      </c>
      <c r="GO465" s="15" t="s">
        <v>505</v>
      </c>
      <c r="GP465" s="15" t="s">
        <v>505</v>
      </c>
      <c r="GR465" s="15" t="n">
        <v>2.5</v>
      </c>
      <c r="GS465" s="15" t="s">
        <v>595</v>
      </c>
      <c r="GU465" s="15" t="s">
        <v>640</v>
      </c>
      <c r="GV465" s="15" t="s">
        <v>505</v>
      </c>
      <c r="GW465" s="15" t="s">
        <v>505</v>
      </c>
      <c r="GX465" s="15" t="s">
        <v>505</v>
      </c>
      <c r="GZ465" s="15" t="n">
        <v>8</v>
      </c>
      <c r="HA465" s="15" t="s">
        <v>733</v>
      </c>
      <c r="HC465" s="15" t="s">
        <v>640</v>
      </c>
      <c r="HD465" s="15" t="s">
        <v>505</v>
      </c>
      <c r="HE465" s="15" t="s">
        <v>505</v>
      </c>
      <c r="HF465" s="15" t="s">
        <v>505</v>
      </c>
      <c r="HH465" s="15" t="n">
        <v>7.5</v>
      </c>
      <c r="HI465" s="15" t="s">
        <v>739</v>
      </c>
      <c r="HK465" s="15" t="s">
        <v>640</v>
      </c>
      <c r="HL465" s="15" t="s">
        <v>505</v>
      </c>
      <c r="HM465" s="15" t="s">
        <v>505</v>
      </c>
      <c r="HN465" s="15" t="s">
        <v>505</v>
      </c>
      <c r="HP465" s="15" t="n">
        <v>5</v>
      </c>
      <c r="HQ465" s="15" t="s">
        <v>524</v>
      </c>
      <c r="HS465" s="15" t="s">
        <v>640</v>
      </c>
      <c r="HT465" s="15" t="s">
        <v>505</v>
      </c>
      <c r="HU465" s="15" t="s">
        <v>505</v>
      </c>
      <c r="HV465" s="15" t="s">
        <v>505</v>
      </c>
      <c r="HX465" s="15" t="n">
        <v>3.5</v>
      </c>
      <c r="HY465" s="15" t="s">
        <v>598</v>
      </c>
      <c r="IA465" s="15" t="s">
        <v>640</v>
      </c>
      <c r="IB465" s="15" t="s">
        <v>505</v>
      </c>
      <c r="IC465" s="15" t="s">
        <v>505</v>
      </c>
      <c r="ID465" s="15" t="s">
        <v>505</v>
      </c>
      <c r="IF465" s="15" t="n">
        <v>4</v>
      </c>
      <c r="IG465" s="15" t="s">
        <v>521</v>
      </c>
      <c r="II465" s="15" t="s">
        <v>640</v>
      </c>
      <c r="IJ465" s="15" t="s">
        <v>505</v>
      </c>
      <c r="IK465" s="15" t="s">
        <v>505</v>
      </c>
      <c r="IL465" s="15" t="s">
        <v>505</v>
      </c>
      <c r="IN465" s="15" t="n">
        <v>2</v>
      </c>
      <c r="IO465" s="15" t="s">
        <v>520</v>
      </c>
      <c r="IQ465" s="15" t="s">
        <v>640</v>
      </c>
      <c r="IR465" s="15" t="s">
        <v>505</v>
      </c>
      <c r="IS465" s="15" t="s">
        <v>505</v>
      </c>
      <c r="IT465" s="15" t="s">
        <v>505</v>
      </c>
      <c r="IV465" s="15" t="n">
        <v>4.25</v>
      </c>
      <c r="IW465" s="15" t="s">
        <v>741</v>
      </c>
      <c r="IY465" s="15" t="s">
        <v>640</v>
      </c>
      <c r="IZ465" s="15" t="s">
        <v>505</v>
      </c>
      <c r="JA465" s="15" t="s">
        <v>505</v>
      </c>
      <c r="JB465" s="15" t="s">
        <v>505</v>
      </c>
      <c r="JD465" s="15" t="n">
        <v>17.5</v>
      </c>
      <c r="JE465" s="15" t="s">
        <v>1867</v>
      </c>
      <c r="JG465" s="15" t="s">
        <v>640</v>
      </c>
      <c r="JH465" s="15" t="s">
        <v>505</v>
      </c>
      <c r="JI465" s="15" t="s">
        <v>505</v>
      </c>
      <c r="JJ465" s="15" t="s">
        <v>505</v>
      </c>
      <c r="JL465" s="15" t="n">
        <v>13.5</v>
      </c>
      <c r="JM465" s="15" t="s">
        <v>804</v>
      </c>
      <c r="JO465" s="15" t="s">
        <v>640</v>
      </c>
      <c r="JP465" s="15" t="s">
        <v>505</v>
      </c>
      <c r="JQ465" s="15" t="s">
        <v>505</v>
      </c>
      <c r="JR465" s="15" t="s">
        <v>505</v>
      </c>
      <c r="JT465" s="15" t="n">
        <v>8</v>
      </c>
      <c r="JU465" s="15" t="s">
        <v>733</v>
      </c>
      <c r="JW465" s="15" t="s">
        <v>640</v>
      </c>
      <c r="KN465" s="15" t="s">
        <v>505</v>
      </c>
      <c r="KO465" s="15" t="s">
        <v>505</v>
      </c>
      <c r="KP465" s="15" t="s">
        <v>505</v>
      </c>
      <c r="KR465" s="15" t="n">
        <v>9</v>
      </c>
      <c r="KS465" s="15" t="s">
        <v>614</v>
      </c>
      <c r="KU465" s="15" t="s">
        <v>640</v>
      </c>
      <c r="KV465" s="15" t="s">
        <v>505</v>
      </c>
      <c r="KW465" s="15" t="s">
        <v>505</v>
      </c>
      <c r="KX465" s="15" t="s">
        <v>505</v>
      </c>
      <c r="KZ465" s="15" t="n">
        <v>8</v>
      </c>
      <c r="LA465" s="15" t="s">
        <v>733</v>
      </c>
      <c r="LC465" s="15" t="s">
        <v>640</v>
      </c>
      <c r="LD465" s="15" t="s">
        <v>505</v>
      </c>
      <c r="LE465" s="15" t="s">
        <v>505</v>
      </c>
      <c r="LF465" s="15" t="s">
        <v>505</v>
      </c>
      <c r="LH465" s="15" t="n">
        <v>15</v>
      </c>
      <c r="LI465" s="15" t="s">
        <v>546</v>
      </c>
      <c r="LK465" s="15" t="s">
        <v>640</v>
      </c>
      <c r="LL465" s="15" t="s">
        <v>505</v>
      </c>
      <c r="LM465" s="15" t="s">
        <v>505</v>
      </c>
      <c r="LN465" s="15" t="s">
        <v>505</v>
      </c>
      <c r="LP465" s="15" t="n">
        <v>16</v>
      </c>
      <c r="LQ465" s="15" t="s">
        <v>751</v>
      </c>
      <c r="LS465" s="15" t="s">
        <v>640</v>
      </c>
      <c r="LT465" s="15" t="s">
        <v>505</v>
      </c>
      <c r="LU465" s="15" t="s">
        <v>505</v>
      </c>
      <c r="LV465" s="15" t="s">
        <v>505</v>
      </c>
      <c r="LX465" s="15" t="n">
        <v>9.5</v>
      </c>
      <c r="LY465" s="15" t="s">
        <v>1238</v>
      </c>
      <c r="MA465" s="15" t="s">
        <v>640</v>
      </c>
      <c r="MB465" s="15" t="s">
        <v>505</v>
      </c>
      <c r="MC465" s="15" t="s">
        <v>505</v>
      </c>
      <c r="MD465" s="15" t="s">
        <v>505</v>
      </c>
      <c r="MF465" s="15" t="n">
        <v>2</v>
      </c>
      <c r="MG465" s="15" t="s">
        <v>734</v>
      </c>
      <c r="MI465" s="15" t="s">
        <v>640</v>
      </c>
      <c r="NH465" s="15" t="s">
        <v>509</v>
      </c>
      <c r="OU465" s="15" t="s">
        <v>510</v>
      </c>
      <c r="QH465" s="15" t="s">
        <v>1736</v>
      </c>
      <c r="QI465" s="15" t="n">
        <v>344718999</v>
      </c>
      <c r="QJ465" s="15" t="s">
        <v>2113</v>
      </c>
      <c r="QK465" s="15" t="n">
        <v>44840.8508101852</v>
      </c>
      <c r="QN465" s="15" t="s">
        <v>513</v>
      </c>
      <c r="QQ465" s="15" t="n">
        <v>464</v>
      </c>
    </row>
    <row r="466" customFormat="false" ht="13.8" hidden="false" customHeight="false" outlineLevel="0" collapsed="false">
      <c r="A466" s="16" t="n">
        <v>44840.6945693982</v>
      </c>
      <c r="B466" s="16" t="n">
        <v>44840.8842302894</v>
      </c>
      <c r="C466" s="16" t="n">
        <v>44840</v>
      </c>
      <c r="D466" s="15" t="s">
        <v>553</v>
      </c>
      <c r="G466" s="16" t="n">
        <v>44840</v>
      </c>
      <c r="H466" s="15" t="s">
        <v>554</v>
      </c>
      <c r="I466" s="15" t="s">
        <v>1960</v>
      </c>
      <c r="J466" s="15" t="s">
        <v>2111</v>
      </c>
      <c r="K466" s="15" t="s">
        <v>2114</v>
      </c>
      <c r="L466" s="15" t="s">
        <v>601</v>
      </c>
      <c r="Q466" s="15" t="s">
        <v>505</v>
      </c>
      <c r="R466" s="15" t="s">
        <v>505</v>
      </c>
      <c r="S466" s="15" t="s">
        <v>505</v>
      </c>
      <c r="U466" s="15" t="n">
        <v>1.5</v>
      </c>
      <c r="V466" s="15" t="s">
        <v>618</v>
      </c>
      <c r="X466" s="15" t="s">
        <v>640</v>
      </c>
      <c r="Y466" s="15" t="s">
        <v>505</v>
      </c>
      <c r="Z466" s="15" t="s">
        <v>505</v>
      </c>
      <c r="AA466" s="15" t="s">
        <v>505</v>
      </c>
      <c r="AC466" s="15" t="n">
        <v>4</v>
      </c>
      <c r="AD466" s="15" t="s">
        <v>521</v>
      </c>
      <c r="AF466" s="15" t="s">
        <v>640</v>
      </c>
      <c r="AG466" s="15" t="s">
        <v>505</v>
      </c>
      <c r="AH466" s="15" t="s">
        <v>505</v>
      </c>
      <c r="AI466" s="15" t="s">
        <v>505</v>
      </c>
      <c r="AK466" s="15" t="n">
        <v>3.75</v>
      </c>
      <c r="AL466" s="15" t="s">
        <v>724</v>
      </c>
      <c r="AN466" s="15" t="s">
        <v>640</v>
      </c>
      <c r="AO466" s="15" t="s">
        <v>505</v>
      </c>
      <c r="AP466" s="15" t="s">
        <v>505</v>
      </c>
      <c r="AQ466" s="15" t="s">
        <v>505</v>
      </c>
      <c r="AS466" s="15" t="n">
        <v>3.75</v>
      </c>
      <c r="AT466" s="15" t="s">
        <v>724</v>
      </c>
      <c r="AV466" s="15" t="s">
        <v>640</v>
      </c>
      <c r="AW466" s="15" t="s">
        <v>505</v>
      </c>
      <c r="AX466" s="15" t="s">
        <v>505</v>
      </c>
      <c r="AY466" s="15" t="s">
        <v>508</v>
      </c>
      <c r="AZ466" s="15" t="n">
        <v>400</v>
      </c>
      <c r="BA466" s="15" t="n">
        <v>3.75</v>
      </c>
      <c r="BB466" s="15" t="s">
        <v>738</v>
      </c>
      <c r="BD466" s="15" t="s">
        <v>640</v>
      </c>
      <c r="BE466" s="15" t="s">
        <v>505</v>
      </c>
      <c r="BF466" s="15" t="s">
        <v>505</v>
      </c>
      <c r="BG466" s="15" t="s">
        <v>505</v>
      </c>
      <c r="BI466" s="15" t="n">
        <v>6.75</v>
      </c>
      <c r="BJ466" s="15" t="s">
        <v>2115</v>
      </c>
      <c r="BL466" s="15" t="s">
        <v>640</v>
      </c>
      <c r="BM466" s="15" t="s">
        <v>505</v>
      </c>
      <c r="BN466" s="15" t="s">
        <v>505</v>
      </c>
      <c r="BO466" s="15" t="s">
        <v>505</v>
      </c>
      <c r="BQ466" s="15" t="n">
        <v>3.75</v>
      </c>
      <c r="BR466" s="15" t="s">
        <v>724</v>
      </c>
      <c r="BT466" s="15" t="s">
        <v>640</v>
      </c>
      <c r="BU466" s="15" t="s">
        <v>505</v>
      </c>
      <c r="BV466" s="15" t="s">
        <v>505</v>
      </c>
      <c r="BW466" s="15" t="s">
        <v>505</v>
      </c>
      <c r="BY466" s="15" t="n">
        <v>2.75</v>
      </c>
      <c r="BZ466" s="15" t="s">
        <v>755</v>
      </c>
      <c r="CB466" s="15" t="s">
        <v>640</v>
      </c>
      <c r="CC466" s="15" t="s">
        <v>505</v>
      </c>
      <c r="CD466" s="15" t="s">
        <v>505</v>
      </c>
      <c r="CE466" s="15" t="s">
        <v>505</v>
      </c>
      <c r="CG466" s="15" t="n">
        <v>2.5</v>
      </c>
      <c r="CH466" s="15" t="s">
        <v>595</v>
      </c>
      <c r="CJ466" s="15" t="s">
        <v>640</v>
      </c>
      <c r="CK466" s="15" t="s">
        <v>505</v>
      </c>
      <c r="CL466" s="15" t="s">
        <v>505</v>
      </c>
      <c r="CM466" s="15" t="s">
        <v>505</v>
      </c>
      <c r="CO466" s="15" t="n">
        <v>2.25</v>
      </c>
      <c r="CP466" s="15" t="s">
        <v>685</v>
      </c>
      <c r="CR466" s="15" t="s">
        <v>640</v>
      </c>
      <c r="CS466" s="15" t="s">
        <v>505</v>
      </c>
      <c r="CT466" s="15" t="s">
        <v>505</v>
      </c>
      <c r="CU466" s="15" t="s">
        <v>505</v>
      </c>
      <c r="CW466" s="15" t="n">
        <v>3.75</v>
      </c>
      <c r="CX466" s="15" t="s">
        <v>724</v>
      </c>
      <c r="CZ466" s="15" t="s">
        <v>640</v>
      </c>
      <c r="DA466" s="15" t="s">
        <v>505</v>
      </c>
      <c r="DB466" s="15" t="s">
        <v>505</v>
      </c>
      <c r="DC466" s="15" t="s">
        <v>505</v>
      </c>
      <c r="DE466" s="15" t="n">
        <v>2.75</v>
      </c>
      <c r="DF466" s="15" t="s">
        <v>755</v>
      </c>
      <c r="DH466" s="15" t="s">
        <v>640</v>
      </c>
      <c r="DI466" s="15" t="s">
        <v>505</v>
      </c>
      <c r="DJ466" s="15" t="s">
        <v>505</v>
      </c>
      <c r="DK466" s="15" t="s">
        <v>505</v>
      </c>
      <c r="DM466" s="15" t="n">
        <v>5.25</v>
      </c>
      <c r="DN466" s="15" t="s">
        <v>1734</v>
      </c>
      <c r="DP466" s="15" t="s">
        <v>640</v>
      </c>
      <c r="DQ466" s="15" t="s">
        <v>505</v>
      </c>
      <c r="DR466" s="15" t="s">
        <v>505</v>
      </c>
      <c r="DS466" s="15" t="s">
        <v>505</v>
      </c>
      <c r="DU466" s="15" t="n">
        <v>11</v>
      </c>
      <c r="DV466" s="15" t="s">
        <v>690</v>
      </c>
      <c r="DX466" s="15" t="s">
        <v>640</v>
      </c>
      <c r="DY466" s="15" t="s">
        <v>505</v>
      </c>
      <c r="DZ466" s="15" t="s">
        <v>505</v>
      </c>
      <c r="EA466" s="15" t="s">
        <v>505</v>
      </c>
      <c r="EC466" s="15" t="n">
        <v>4</v>
      </c>
      <c r="ED466" s="15" t="s">
        <v>521</v>
      </c>
      <c r="EF466" s="15" t="s">
        <v>640</v>
      </c>
      <c r="EG466" s="15" t="s">
        <v>505</v>
      </c>
      <c r="EH466" s="15" t="s">
        <v>505</v>
      </c>
      <c r="EI466" s="15" t="s">
        <v>505</v>
      </c>
      <c r="EK466" s="15" t="n">
        <v>11</v>
      </c>
      <c r="EL466" s="15" t="s">
        <v>690</v>
      </c>
      <c r="EN466" s="15" t="s">
        <v>640</v>
      </c>
      <c r="EO466" s="15" t="s">
        <v>505</v>
      </c>
      <c r="EP466" s="15" t="s">
        <v>505</v>
      </c>
      <c r="EQ466" s="15" t="s">
        <v>505</v>
      </c>
      <c r="ES466" s="15" t="n">
        <v>13.5</v>
      </c>
      <c r="ET466" s="15" t="s">
        <v>804</v>
      </c>
      <c r="EV466" s="15" t="s">
        <v>640</v>
      </c>
      <c r="EW466" s="15" t="s">
        <v>505</v>
      </c>
      <c r="EX466" s="15" t="s">
        <v>505</v>
      </c>
      <c r="EY466" s="15" t="s">
        <v>505</v>
      </c>
      <c r="FA466" s="15" t="n">
        <v>45</v>
      </c>
      <c r="FB466" s="15" t="s">
        <v>985</v>
      </c>
      <c r="FD466" s="15" t="s">
        <v>640</v>
      </c>
      <c r="FE466" s="15" t="s">
        <v>505</v>
      </c>
      <c r="FF466" s="15" t="s">
        <v>505</v>
      </c>
      <c r="FG466" s="15" t="s">
        <v>508</v>
      </c>
      <c r="FH466" s="15" t="n">
        <v>4</v>
      </c>
      <c r="FI466" s="15" t="n">
        <v>1</v>
      </c>
      <c r="FJ466" s="15" t="s">
        <v>564</v>
      </c>
      <c r="FL466" s="15" t="s">
        <v>505</v>
      </c>
      <c r="FM466" s="15" t="s">
        <v>505</v>
      </c>
      <c r="FN466" s="15" t="s">
        <v>505</v>
      </c>
      <c r="FP466" s="15" t="n">
        <v>2.75</v>
      </c>
      <c r="FQ466" s="15" t="s">
        <v>755</v>
      </c>
      <c r="FS466" s="15" t="s">
        <v>505</v>
      </c>
      <c r="FT466" s="15" t="s">
        <v>505</v>
      </c>
      <c r="FU466" s="15" t="s">
        <v>505</v>
      </c>
      <c r="FW466" s="15" t="n">
        <v>2.5</v>
      </c>
      <c r="FX466" s="15" t="s">
        <v>595</v>
      </c>
      <c r="FZ466" s="15" t="s">
        <v>505</v>
      </c>
      <c r="GA466" s="15" t="s">
        <v>505</v>
      </c>
      <c r="GB466" s="15" t="s">
        <v>505</v>
      </c>
      <c r="GD466" s="15" t="n">
        <v>4.25</v>
      </c>
      <c r="GE466" s="15" t="s">
        <v>741</v>
      </c>
      <c r="GG466" s="15" t="s">
        <v>505</v>
      </c>
      <c r="GH466" s="15" t="s">
        <v>505</v>
      </c>
      <c r="GI466" s="15" t="s">
        <v>505</v>
      </c>
      <c r="GK466" s="15" t="n">
        <v>3</v>
      </c>
      <c r="GL466" s="15" t="s">
        <v>679</v>
      </c>
      <c r="GN466" s="15" t="s">
        <v>505</v>
      </c>
      <c r="GO466" s="15" t="s">
        <v>505</v>
      </c>
      <c r="GP466" s="15" t="s">
        <v>505</v>
      </c>
      <c r="GR466" s="15" t="n">
        <v>2.75</v>
      </c>
      <c r="GS466" s="15" t="s">
        <v>755</v>
      </c>
      <c r="GU466" s="15" t="s">
        <v>640</v>
      </c>
      <c r="GV466" s="15" t="s">
        <v>505</v>
      </c>
      <c r="GW466" s="15" t="s">
        <v>505</v>
      </c>
      <c r="GX466" s="15" t="s">
        <v>505</v>
      </c>
      <c r="GZ466" s="15" t="n">
        <v>8</v>
      </c>
      <c r="HA466" s="15" t="s">
        <v>733</v>
      </c>
      <c r="HC466" s="15" t="s">
        <v>640</v>
      </c>
      <c r="HD466" s="15" t="s">
        <v>505</v>
      </c>
      <c r="HE466" s="15" t="s">
        <v>505</v>
      </c>
      <c r="HF466" s="15" t="s">
        <v>505</v>
      </c>
      <c r="HH466" s="15" t="n">
        <v>7.75</v>
      </c>
      <c r="HI466" s="15" t="s">
        <v>1735</v>
      </c>
      <c r="HK466" s="15" t="s">
        <v>640</v>
      </c>
      <c r="HL466" s="15" t="s">
        <v>505</v>
      </c>
      <c r="HM466" s="15" t="s">
        <v>505</v>
      </c>
      <c r="HN466" s="15" t="s">
        <v>505</v>
      </c>
      <c r="HP466" s="15" t="n">
        <v>6</v>
      </c>
      <c r="HQ466" s="15" t="s">
        <v>613</v>
      </c>
      <c r="HS466" s="15" t="s">
        <v>640</v>
      </c>
      <c r="HT466" s="15" t="s">
        <v>505</v>
      </c>
      <c r="HU466" s="15" t="s">
        <v>505</v>
      </c>
      <c r="HV466" s="15" t="s">
        <v>505</v>
      </c>
      <c r="HX466" s="15" t="n">
        <v>3.5</v>
      </c>
      <c r="HY466" s="15" t="s">
        <v>598</v>
      </c>
      <c r="IA466" s="15" t="s">
        <v>640</v>
      </c>
      <c r="IB466" s="15" t="s">
        <v>505</v>
      </c>
      <c r="IC466" s="15" t="s">
        <v>505</v>
      </c>
      <c r="ID466" s="15" t="s">
        <v>505</v>
      </c>
      <c r="IF466" s="15" t="n">
        <v>4.75</v>
      </c>
      <c r="IG466" s="15" t="s">
        <v>731</v>
      </c>
      <c r="II466" s="15" t="s">
        <v>640</v>
      </c>
      <c r="IJ466" s="15" t="s">
        <v>505</v>
      </c>
      <c r="IK466" s="15" t="s">
        <v>505</v>
      </c>
      <c r="IL466" s="15" t="s">
        <v>505</v>
      </c>
      <c r="IN466" s="15" t="n">
        <v>2</v>
      </c>
      <c r="IO466" s="15" t="s">
        <v>520</v>
      </c>
      <c r="IQ466" s="15" t="s">
        <v>640</v>
      </c>
      <c r="IR466" s="15" t="s">
        <v>505</v>
      </c>
      <c r="IS466" s="15" t="s">
        <v>505</v>
      </c>
      <c r="IT466" s="15" t="s">
        <v>505</v>
      </c>
      <c r="IV466" s="15" t="n">
        <v>4.5</v>
      </c>
      <c r="IW466" s="15" t="s">
        <v>582</v>
      </c>
      <c r="IY466" s="15" t="s">
        <v>640</v>
      </c>
      <c r="IZ466" s="15" t="s">
        <v>505</v>
      </c>
      <c r="JA466" s="15" t="s">
        <v>505</v>
      </c>
      <c r="JB466" s="15" t="s">
        <v>505</v>
      </c>
      <c r="JD466" s="15" t="n">
        <v>17</v>
      </c>
      <c r="JE466" s="15" t="s">
        <v>745</v>
      </c>
      <c r="JG466" s="15" t="s">
        <v>640</v>
      </c>
      <c r="JH466" s="15" t="s">
        <v>505</v>
      </c>
      <c r="JI466" s="15" t="s">
        <v>505</v>
      </c>
      <c r="JJ466" s="15" t="s">
        <v>505</v>
      </c>
      <c r="JL466" s="15" t="n">
        <v>14</v>
      </c>
      <c r="JM466" s="15" t="s">
        <v>743</v>
      </c>
      <c r="JO466" s="15" t="s">
        <v>640</v>
      </c>
      <c r="JP466" s="15" t="s">
        <v>505</v>
      </c>
      <c r="JQ466" s="15" t="s">
        <v>505</v>
      </c>
      <c r="JR466" s="15" t="s">
        <v>505</v>
      </c>
      <c r="JT466" s="15" t="n">
        <v>9</v>
      </c>
      <c r="JU466" s="15" t="s">
        <v>614</v>
      </c>
      <c r="JW466" s="15" t="s">
        <v>640</v>
      </c>
      <c r="KN466" s="15" t="s">
        <v>505</v>
      </c>
      <c r="KO466" s="15" t="s">
        <v>505</v>
      </c>
      <c r="KP466" s="15" t="s">
        <v>505</v>
      </c>
      <c r="KR466" s="15" t="n">
        <v>8.75</v>
      </c>
      <c r="KS466" s="15" t="s">
        <v>871</v>
      </c>
      <c r="KU466" s="15" t="s">
        <v>640</v>
      </c>
      <c r="KV466" s="15" t="s">
        <v>505</v>
      </c>
      <c r="KW466" s="15" t="s">
        <v>505</v>
      </c>
      <c r="KX466" s="15" t="s">
        <v>505</v>
      </c>
      <c r="KZ466" s="15" t="n">
        <v>8</v>
      </c>
      <c r="LA466" s="15" t="s">
        <v>733</v>
      </c>
      <c r="LC466" s="15" t="s">
        <v>640</v>
      </c>
      <c r="LD466" s="15" t="s">
        <v>505</v>
      </c>
      <c r="LE466" s="15" t="s">
        <v>505</v>
      </c>
      <c r="LF466" s="15" t="s">
        <v>505</v>
      </c>
      <c r="LH466" s="15" t="n">
        <v>15</v>
      </c>
      <c r="LI466" s="15" t="s">
        <v>546</v>
      </c>
      <c r="LK466" s="15" t="s">
        <v>640</v>
      </c>
      <c r="LL466" s="15" t="s">
        <v>505</v>
      </c>
      <c r="LM466" s="15" t="s">
        <v>505</v>
      </c>
      <c r="LN466" s="15" t="s">
        <v>505</v>
      </c>
      <c r="LP466" s="15" t="n">
        <v>16</v>
      </c>
      <c r="LQ466" s="15" t="s">
        <v>751</v>
      </c>
      <c r="LS466" s="15" t="s">
        <v>640</v>
      </c>
      <c r="LT466" s="15" t="s">
        <v>505</v>
      </c>
      <c r="LU466" s="15" t="s">
        <v>505</v>
      </c>
      <c r="LV466" s="15" t="s">
        <v>505</v>
      </c>
      <c r="LX466" s="15" t="n">
        <v>9</v>
      </c>
      <c r="LY466" s="15" t="s">
        <v>614</v>
      </c>
      <c r="MA466" s="15" t="s">
        <v>640</v>
      </c>
      <c r="MB466" s="15" t="s">
        <v>505</v>
      </c>
      <c r="MC466" s="15" t="s">
        <v>505</v>
      </c>
      <c r="MD466" s="15" t="s">
        <v>505</v>
      </c>
      <c r="MF466" s="15" t="n">
        <v>2</v>
      </c>
      <c r="MG466" s="15" t="s">
        <v>734</v>
      </c>
      <c r="MI466" s="15" t="s">
        <v>640</v>
      </c>
      <c r="NH466" s="15" t="s">
        <v>509</v>
      </c>
      <c r="OU466" s="15" t="s">
        <v>510</v>
      </c>
      <c r="QH466" s="15" t="s">
        <v>1736</v>
      </c>
      <c r="QI466" s="15" t="n">
        <v>344719003</v>
      </c>
      <c r="QJ466" s="15" t="s">
        <v>2116</v>
      </c>
      <c r="QK466" s="15" t="n">
        <v>44840.8508101852</v>
      </c>
      <c r="QN466" s="15" t="s">
        <v>513</v>
      </c>
      <c r="QQ466" s="15" t="n">
        <v>465</v>
      </c>
    </row>
    <row r="467" customFormat="false" ht="13.8" hidden="false" customHeight="false" outlineLevel="0" collapsed="false">
      <c r="A467" s="16" t="n">
        <v>44840.6950454398</v>
      </c>
      <c r="B467" s="16" t="n">
        <v>44840.879234838</v>
      </c>
      <c r="C467" s="16" t="n">
        <v>44840</v>
      </c>
      <c r="D467" s="15" t="s">
        <v>553</v>
      </c>
      <c r="G467" s="16" t="n">
        <v>44840</v>
      </c>
      <c r="H467" s="15" t="s">
        <v>554</v>
      </c>
      <c r="I467" s="15" t="s">
        <v>1960</v>
      </c>
      <c r="J467" s="15" t="s">
        <v>2111</v>
      </c>
      <c r="K467" s="15" t="s">
        <v>2117</v>
      </c>
      <c r="L467" s="15" t="s">
        <v>601</v>
      </c>
      <c r="Q467" s="15" t="s">
        <v>505</v>
      </c>
      <c r="R467" s="15" t="s">
        <v>505</v>
      </c>
      <c r="S467" s="15" t="s">
        <v>505</v>
      </c>
      <c r="U467" s="15" t="n">
        <v>1.5</v>
      </c>
      <c r="V467" s="15" t="s">
        <v>618</v>
      </c>
      <c r="X467" s="15" t="s">
        <v>640</v>
      </c>
      <c r="Y467" s="15" t="s">
        <v>505</v>
      </c>
      <c r="Z467" s="15" t="s">
        <v>505</v>
      </c>
      <c r="AA467" s="15" t="s">
        <v>505</v>
      </c>
      <c r="AC467" s="15" t="n">
        <v>4</v>
      </c>
      <c r="AD467" s="15" t="s">
        <v>521</v>
      </c>
      <c r="AF467" s="15" t="s">
        <v>640</v>
      </c>
      <c r="AG467" s="15" t="s">
        <v>505</v>
      </c>
      <c r="AH467" s="15" t="s">
        <v>505</v>
      </c>
      <c r="AI467" s="15" t="s">
        <v>505</v>
      </c>
      <c r="AK467" s="15" t="n">
        <v>3.5</v>
      </c>
      <c r="AL467" s="15" t="s">
        <v>598</v>
      </c>
      <c r="AN467" s="15" t="s">
        <v>640</v>
      </c>
      <c r="AO467" s="15" t="s">
        <v>505</v>
      </c>
      <c r="AP467" s="15" t="s">
        <v>505</v>
      </c>
      <c r="AQ467" s="15" t="s">
        <v>505</v>
      </c>
      <c r="AS467" s="15" t="n">
        <v>4</v>
      </c>
      <c r="AT467" s="15" t="s">
        <v>521</v>
      </c>
      <c r="AV467" s="15" t="s">
        <v>640</v>
      </c>
      <c r="AW467" s="15" t="s">
        <v>505</v>
      </c>
      <c r="AX467" s="15" t="s">
        <v>505</v>
      </c>
      <c r="AY467" s="15" t="s">
        <v>508</v>
      </c>
      <c r="AZ467" s="15" t="n">
        <v>400</v>
      </c>
      <c r="BA467" s="15" t="n">
        <v>3.5</v>
      </c>
      <c r="BB467" s="15" t="s">
        <v>726</v>
      </c>
      <c r="BD467" s="15" t="s">
        <v>640</v>
      </c>
      <c r="BE467" s="15" t="s">
        <v>505</v>
      </c>
      <c r="BF467" s="15" t="s">
        <v>505</v>
      </c>
      <c r="BG467" s="15" t="s">
        <v>505</v>
      </c>
      <c r="BI467" s="15" t="n">
        <v>7</v>
      </c>
      <c r="BJ467" s="15" t="s">
        <v>727</v>
      </c>
      <c r="BL467" s="15" t="s">
        <v>640</v>
      </c>
      <c r="BM467" s="15" t="s">
        <v>505</v>
      </c>
      <c r="BN467" s="15" t="s">
        <v>505</v>
      </c>
      <c r="BO467" s="15" t="s">
        <v>505</v>
      </c>
      <c r="BQ467" s="15" t="n">
        <v>3.75</v>
      </c>
      <c r="BR467" s="15" t="s">
        <v>724</v>
      </c>
      <c r="BT467" s="15" t="s">
        <v>640</v>
      </c>
      <c r="BU467" s="15" t="s">
        <v>505</v>
      </c>
      <c r="BV467" s="15" t="s">
        <v>505</v>
      </c>
      <c r="BW467" s="15" t="s">
        <v>505</v>
      </c>
      <c r="BY467" s="15" t="n">
        <v>3</v>
      </c>
      <c r="BZ467" s="15" t="s">
        <v>679</v>
      </c>
      <c r="CB467" s="15" t="s">
        <v>640</v>
      </c>
      <c r="CC467" s="15" t="s">
        <v>505</v>
      </c>
      <c r="CD467" s="15" t="s">
        <v>505</v>
      </c>
      <c r="CE467" s="15" t="s">
        <v>505</v>
      </c>
      <c r="CG467" s="15" t="n">
        <v>2.5</v>
      </c>
      <c r="CH467" s="15" t="s">
        <v>595</v>
      </c>
      <c r="CJ467" s="15" t="s">
        <v>640</v>
      </c>
      <c r="CK467" s="15" t="s">
        <v>505</v>
      </c>
      <c r="CL467" s="15" t="s">
        <v>505</v>
      </c>
      <c r="CM467" s="15" t="s">
        <v>505</v>
      </c>
      <c r="CO467" s="15" t="n">
        <v>2.25</v>
      </c>
      <c r="CP467" s="15" t="s">
        <v>685</v>
      </c>
      <c r="CR467" s="15" t="s">
        <v>640</v>
      </c>
      <c r="CS467" s="15" t="s">
        <v>505</v>
      </c>
      <c r="CT467" s="15" t="s">
        <v>505</v>
      </c>
      <c r="CU467" s="15" t="s">
        <v>505</v>
      </c>
      <c r="CW467" s="15" t="n">
        <v>4</v>
      </c>
      <c r="CX467" s="15" t="s">
        <v>521</v>
      </c>
      <c r="CZ467" s="15" t="s">
        <v>640</v>
      </c>
      <c r="DA467" s="15" t="s">
        <v>505</v>
      </c>
      <c r="DB467" s="15" t="s">
        <v>505</v>
      </c>
      <c r="DC467" s="15" t="s">
        <v>505</v>
      </c>
      <c r="DE467" s="15" t="n">
        <v>3</v>
      </c>
      <c r="DF467" s="15" t="s">
        <v>679</v>
      </c>
      <c r="DH467" s="15" t="s">
        <v>640</v>
      </c>
      <c r="DI467" s="15" t="s">
        <v>505</v>
      </c>
      <c r="DJ467" s="15" t="s">
        <v>505</v>
      </c>
      <c r="DK467" s="15" t="s">
        <v>505</v>
      </c>
      <c r="DM467" s="15" t="n">
        <v>5</v>
      </c>
      <c r="DN467" s="15" t="s">
        <v>524</v>
      </c>
      <c r="DP467" s="15" t="s">
        <v>640</v>
      </c>
      <c r="DQ467" s="15" t="s">
        <v>505</v>
      </c>
      <c r="DR467" s="15" t="s">
        <v>505</v>
      </c>
      <c r="DS467" s="15" t="s">
        <v>505</v>
      </c>
      <c r="DU467" s="15" t="n">
        <v>11</v>
      </c>
      <c r="DV467" s="15" t="s">
        <v>690</v>
      </c>
      <c r="DX467" s="15" t="s">
        <v>640</v>
      </c>
      <c r="DY467" s="15" t="s">
        <v>505</v>
      </c>
      <c r="DZ467" s="15" t="s">
        <v>505</v>
      </c>
      <c r="EA467" s="15" t="s">
        <v>505</v>
      </c>
      <c r="EC467" s="15" t="n">
        <v>4</v>
      </c>
      <c r="ED467" s="15" t="s">
        <v>521</v>
      </c>
      <c r="EF467" s="15" t="s">
        <v>640</v>
      </c>
      <c r="EG467" s="15" t="s">
        <v>505</v>
      </c>
      <c r="EH467" s="15" t="s">
        <v>505</v>
      </c>
      <c r="EI467" s="15" t="s">
        <v>505</v>
      </c>
      <c r="EK467" s="15" t="n">
        <v>10.75</v>
      </c>
      <c r="EL467" s="15" t="s">
        <v>742</v>
      </c>
      <c r="EN467" s="15" t="s">
        <v>640</v>
      </c>
      <c r="EO467" s="15" t="s">
        <v>505</v>
      </c>
      <c r="EP467" s="15" t="s">
        <v>505</v>
      </c>
      <c r="EQ467" s="15" t="s">
        <v>505</v>
      </c>
      <c r="ES467" s="15" t="n">
        <v>14</v>
      </c>
      <c r="ET467" s="15" t="s">
        <v>743</v>
      </c>
      <c r="EV467" s="15" t="s">
        <v>640</v>
      </c>
      <c r="EW467" s="15" t="s">
        <v>505</v>
      </c>
      <c r="EX467" s="15" t="s">
        <v>505</v>
      </c>
      <c r="EY467" s="15" t="s">
        <v>505</v>
      </c>
      <c r="FA467" s="15" t="n">
        <v>46</v>
      </c>
      <c r="FB467" s="15" t="s">
        <v>750</v>
      </c>
      <c r="FD467" s="15" t="s">
        <v>640</v>
      </c>
      <c r="FE467" s="15" t="s">
        <v>505</v>
      </c>
      <c r="FF467" s="15" t="s">
        <v>505</v>
      </c>
      <c r="FG467" s="15" t="s">
        <v>508</v>
      </c>
      <c r="FH467" s="15" t="n">
        <v>4</v>
      </c>
      <c r="FI467" s="15" t="n">
        <v>1</v>
      </c>
      <c r="FJ467" s="15" t="s">
        <v>564</v>
      </c>
      <c r="FL467" s="15" t="s">
        <v>505</v>
      </c>
      <c r="FM467" s="15" t="s">
        <v>505</v>
      </c>
      <c r="FN467" s="15" t="s">
        <v>505</v>
      </c>
      <c r="FP467" s="15" t="n">
        <v>3</v>
      </c>
      <c r="FQ467" s="15" t="s">
        <v>679</v>
      </c>
      <c r="FS467" s="15" t="s">
        <v>505</v>
      </c>
      <c r="FT467" s="15" t="s">
        <v>505</v>
      </c>
      <c r="FU467" s="15" t="s">
        <v>505</v>
      </c>
      <c r="FW467" s="15" t="n">
        <v>2.75</v>
      </c>
      <c r="FX467" s="15" t="s">
        <v>755</v>
      </c>
      <c r="FZ467" s="15" t="s">
        <v>505</v>
      </c>
      <c r="GA467" s="15" t="s">
        <v>505</v>
      </c>
      <c r="GB467" s="15" t="s">
        <v>505</v>
      </c>
      <c r="GD467" s="15" t="n">
        <v>4.5</v>
      </c>
      <c r="GE467" s="15" t="s">
        <v>582</v>
      </c>
      <c r="GG467" s="15" t="s">
        <v>505</v>
      </c>
      <c r="GH467" s="15" t="s">
        <v>505</v>
      </c>
      <c r="GI467" s="15" t="s">
        <v>505</v>
      </c>
      <c r="GK467" s="15" t="n">
        <v>2.72</v>
      </c>
      <c r="GL467" s="15" t="s">
        <v>894</v>
      </c>
      <c r="GN467" s="15" t="s">
        <v>505</v>
      </c>
      <c r="GO467" s="15" t="s">
        <v>505</v>
      </c>
      <c r="GP467" s="15" t="s">
        <v>505</v>
      </c>
      <c r="GR467" s="15" t="n">
        <v>2.25</v>
      </c>
      <c r="GS467" s="15" t="s">
        <v>685</v>
      </c>
      <c r="GU467" s="15" t="s">
        <v>640</v>
      </c>
      <c r="GV467" s="15" t="s">
        <v>505</v>
      </c>
      <c r="GW467" s="15" t="s">
        <v>505</v>
      </c>
      <c r="GX467" s="15" t="s">
        <v>505</v>
      </c>
      <c r="GZ467" s="15" t="n">
        <v>8</v>
      </c>
      <c r="HA467" s="15" t="s">
        <v>733</v>
      </c>
      <c r="HC467" s="15" t="s">
        <v>640</v>
      </c>
      <c r="HD467" s="15" t="s">
        <v>505</v>
      </c>
      <c r="HE467" s="15" t="s">
        <v>505</v>
      </c>
      <c r="HF467" s="15" t="s">
        <v>505</v>
      </c>
      <c r="HH467" s="15" t="n">
        <v>7.5</v>
      </c>
      <c r="HI467" s="15" t="s">
        <v>739</v>
      </c>
      <c r="HK467" s="15" t="s">
        <v>640</v>
      </c>
      <c r="HL467" s="15" t="s">
        <v>505</v>
      </c>
      <c r="HM467" s="15" t="s">
        <v>505</v>
      </c>
      <c r="HN467" s="15" t="s">
        <v>505</v>
      </c>
      <c r="HP467" s="15" t="n">
        <v>5.5</v>
      </c>
      <c r="HQ467" s="15" t="s">
        <v>757</v>
      </c>
      <c r="HS467" s="15" t="s">
        <v>640</v>
      </c>
      <c r="HT467" s="15" t="s">
        <v>505</v>
      </c>
      <c r="HU467" s="15" t="s">
        <v>505</v>
      </c>
      <c r="HV467" s="15" t="s">
        <v>505</v>
      </c>
      <c r="HX467" s="15" t="n">
        <v>3.5</v>
      </c>
      <c r="HY467" s="15" t="s">
        <v>598</v>
      </c>
      <c r="IA467" s="15" t="s">
        <v>640</v>
      </c>
      <c r="IB467" s="15" t="s">
        <v>505</v>
      </c>
      <c r="IC467" s="15" t="s">
        <v>505</v>
      </c>
      <c r="ID467" s="15" t="s">
        <v>505</v>
      </c>
      <c r="IF467" s="15" t="n">
        <v>4</v>
      </c>
      <c r="IG467" s="15" t="s">
        <v>521</v>
      </c>
      <c r="II467" s="15" t="s">
        <v>640</v>
      </c>
      <c r="IJ467" s="15" t="s">
        <v>505</v>
      </c>
      <c r="IK467" s="15" t="s">
        <v>505</v>
      </c>
      <c r="IL467" s="15" t="s">
        <v>505</v>
      </c>
      <c r="IN467" s="15" t="n">
        <v>2</v>
      </c>
      <c r="IO467" s="15" t="s">
        <v>520</v>
      </c>
      <c r="IQ467" s="15" t="s">
        <v>640</v>
      </c>
      <c r="IR467" s="15" t="s">
        <v>505</v>
      </c>
      <c r="IS467" s="15" t="s">
        <v>505</v>
      </c>
      <c r="IT467" s="15" t="s">
        <v>505</v>
      </c>
      <c r="IV467" s="15" t="n">
        <v>4.25</v>
      </c>
      <c r="IW467" s="15" t="s">
        <v>741</v>
      </c>
      <c r="IY467" s="15" t="s">
        <v>640</v>
      </c>
      <c r="IZ467" s="15" t="s">
        <v>505</v>
      </c>
      <c r="JA467" s="15" t="s">
        <v>505</v>
      </c>
      <c r="JB467" s="15" t="s">
        <v>505</v>
      </c>
      <c r="JD467" s="15" t="n">
        <v>17</v>
      </c>
      <c r="JE467" s="15" t="s">
        <v>745</v>
      </c>
      <c r="JG467" s="15" t="s">
        <v>640</v>
      </c>
      <c r="JH467" s="15" t="s">
        <v>505</v>
      </c>
      <c r="JI467" s="15" t="s">
        <v>505</v>
      </c>
      <c r="JJ467" s="15" t="s">
        <v>505</v>
      </c>
      <c r="JL467" s="15" t="n">
        <v>13</v>
      </c>
      <c r="JM467" s="15" t="s">
        <v>717</v>
      </c>
      <c r="JO467" s="15" t="s">
        <v>640</v>
      </c>
      <c r="JP467" s="15" t="s">
        <v>505</v>
      </c>
      <c r="JQ467" s="15" t="s">
        <v>505</v>
      </c>
      <c r="JR467" s="15" t="s">
        <v>505</v>
      </c>
      <c r="JT467" s="15" t="n">
        <v>7</v>
      </c>
      <c r="JU467" s="15" t="s">
        <v>727</v>
      </c>
      <c r="JW467" s="15" t="s">
        <v>640</v>
      </c>
      <c r="KN467" s="15" t="s">
        <v>505</v>
      </c>
      <c r="KO467" s="15" t="s">
        <v>505</v>
      </c>
      <c r="KP467" s="15" t="s">
        <v>505</v>
      </c>
      <c r="KR467" s="15" t="n">
        <v>8.75</v>
      </c>
      <c r="KS467" s="15" t="s">
        <v>871</v>
      </c>
      <c r="KU467" s="15" t="s">
        <v>640</v>
      </c>
      <c r="KV467" s="15" t="s">
        <v>505</v>
      </c>
      <c r="KW467" s="15" t="s">
        <v>505</v>
      </c>
      <c r="KX467" s="15" t="s">
        <v>505</v>
      </c>
      <c r="KZ467" s="15" t="n">
        <v>8</v>
      </c>
      <c r="LA467" s="15" t="s">
        <v>733</v>
      </c>
      <c r="LC467" s="15" t="s">
        <v>640</v>
      </c>
      <c r="LD467" s="15" t="s">
        <v>505</v>
      </c>
      <c r="LE467" s="15" t="s">
        <v>505</v>
      </c>
      <c r="LF467" s="15" t="s">
        <v>505</v>
      </c>
      <c r="LH467" s="15" t="n">
        <v>15</v>
      </c>
      <c r="LI467" s="15" t="s">
        <v>546</v>
      </c>
      <c r="LK467" s="15" t="s">
        <v>640</v>
      </c>
      <c r="LL467" s="15" t="s">
        <v>505</v>
      </c>
      <c r="LM467" s="15" t="s">
        <v>505</v>
      </c>
      <c r="LN467" s="15" t="s">
        <v>505</v>
      </c>
      <c r="LP467" s="15" t="n">
        <v>14.5</v>
      </c>
      <c r="LQ467" s="15" t="s">
        <v>873</v>
      </c>
      <c r="LS467" s="15" t="s">
        <v>640</v>
      </c>
      <c r="LT467" s="15" t="s">
        <v>505</v>
      </c>
      <c r="LU467" s="15" t="s">
        <v>505</v>
      </c>
      <c r="LV467" s="15" t="s">
        <v>505</v>
      </c>
      <c r="LX467" s="15" t="n">
        <v>10</v>
      </c>
      <c r="LY467" s="15" t="s">
        <v>525</v>
      </c>
      <c r="MA467" s="15" t="s">
        <v>640</v>
      </c>
      <c r="MB467" s="15" t="s">
        <v>505</v>
      </c>
      <c r="MC467" s="15" t="s">
        <v>505</v>
      </c>
      <c r="MD467" s="15" t="s">
        <v>505</v>
      </c>
      <c r="MF467" s="15" t="n">
        <v>2</v>
      </c>
      <c r="MG467" s="15" t="s">
        <v>734</v>
      </c>
      <c r="MI467" s="15" t="s">
        <v>640</v>
      </c>
      <c r="NH467" s="15" t="s">
        <v>509</v>
      </c>
      <c r="OU467" s="15" t="s">
        <v>510</v>
      </c>
      <c r="QH467" s="15" t="s">
        <v>1736</v>
      </c>
      <c r="QI467" s="15" t="n">
        <v>344719007</v>
      </c>
      <c r="QJ467" s="15" t="s">
        <v>2118</v>
      </c>
      <c r="QK467" s="15" t="n">
        <v>44840.8508217593</v>
      </c>
      <c r="QN467" s="15" t="s">
        <v>513</v>
      </c>
      <c r="QQ467" s="15" t="n">
        <v>466</v>
      </c>
    </row>
    <row r="468" customFormat="false" ht="13.8" hidden="false" customHeight="false" outlineLevel="0" collapsed="false">
      <c r="A468" s="16" t="n">
        <v>44840.6954717477</v>
      </c>
      <c r="B468" s="16" t="n">
        <v>44840.7299293634</v>
      </c>
      <c r="C468" s="16" t="n">
        <v>44840</v>
      </c>
      <c r="D468" s="15" t="s">
        <v>553</v>
      </c>
      <c r="G468" s="16" t="n">
        <v>44840</v>
      </c>
      <c r="H468" s="15" t="s">
        <v>554</v>
      </c>
      <c r="I468" s="15" t="s">
        <v>1960</v>
      </c>
      <c r="J468" s="15" t="s">
        <v>2111</v>
      </c>
      <c r="K468" s="15" t="s">
        <v>2119</v>
      </c>
      <c r="L468" s="15" t="s">
        <v>601</v>
      </c>
      <c r="Q468" s="15" t="s">
        <v>505</v>
      </c>
      <c r="R468" s="15" t="s">
        <v>505</v>
      </c>
      <c r="S468" s="15" t="s">
        <v>505</v>
      </c>
      <c r="U468" s="15" t="n">
        <v>1.5</v>
      </c>
      <c r="V468" s="15" t="s">
        <v>618</v>
      </c>
      <c r="X468" s="15" t="s">
        <v>640</v>
      </c>
      <c r="Y468" s="15" t="s">
        <v>505</v>
      </c>
      <c r="Z468" s="15" t="s">
        <v>505</v>
      </c>
      <c r="AA468" s="15" t="s">
        <v>505</v>
      </c>
      <c r="AC468" s="15" t="n">
        <v>4</v>
      </c>
      <c r="AD468" s="15" t="s">
        <v>521</v>
      </c>
      <c r="AF468" s="15" t="s">
        <v>640</v>
      </c>
      <c r="AG468" s="15" t="s">
        <v>505</v>
      </c>
      <c r="AH468" s="15" t="s">
        <v>505</v>
      </c>
      <c r="AI468" s="15" t="s">
        <v>505</v>
      </c>
      <c r="AK468" s="15" t="n">
        <v>3.75</v>
      </c>
      <c r="AL468" s="15" t="s">
        <v>724</v>
      </c>
      <c r="AN468" s="15" t="s">
        <v>640</v>
      </c>
      <c r="AO468" s="15" t="s">
        <v>505</v>
      </c>
      <c r="AP468" s="15" t="s">
        <v>505</v>
      </c>
      <c r="AQ468" s="15" t="s">
        <v>505</v>
      </c>
      <c r="AS468" s="15" t="n">
        <v>4.5</v>
      </c>
      <c r="AT468" s="15" t="s">
        <v>582</v>
      </c>
      <c r="AV468" s="15" t="s">
        <v>640</v>
      </c>
      <c r="AW468" s="15" t="s">
        <v>505</v>
      </c>
      <c r="AX468" s="15" t="s">
        <v>505</v>
      </c>
      <c r="AY468" s="15" t="s">
        <v>508</v>
      </c>
      <c r="AZ468" s="15" t="n">
        <v>400</v>
      </c>
      <c r="BA468" s="15" t="n">
        <v>3.5</v>
      </c>
      <c r="BB468" s="15" t="s">
        <v>726</v>
      </c>
      <c r="BD468" s="15" t="s">
        <v>640</v>
      </c>
      <c r="BE468" s="15" t="s">
        <v>505</v>
      </c>
      <c r="BF468" s="15" t="s">
        <v>505</v>
      </c>
      <c r="BG468" s="15" t="s">
        <v>505</v>
      </c>
      <c r="BI468" s="15" t="n">
        <v>7</v>
      </c>
      <c r="BJ468" s="15" t="s">
        <v>727</v>
      </c>
      <c r="BL468" s="15" t="s">
        <v>640</v>
      </c>
      <c r="BM468" s="15" t="s">
        <v>505</v>
      </c>
      <c r="BN468" s="15" t="s">
        <v>505</v>
      </c>
      <c r="BO468" s="15" t="s">
        <v>505</v>
      </c>
      <c r="BQ468" s="15" t="n">
        <v>3.75</v>
      </c>
      <c r="BR468" s="15" t="s">
        <v>724</v>
      </c>
      <c r="BT468" s="15" t="s">
        <v>640</v>
      </c>
      <c r="BU468" s="15" t="s">
        <v>505</v>
      </c>
      <c r="BV468" s="15" t="s">
        <v>505</v>
      </c>
      <c r="BW468" s="15" t="s">
        <v>505</v>
      </c>
      <c r="BY468" s="15" t="n">
        <v>3</v>
      </c>
      <c r="BZ468" s="15" t="s">
        <v>679</v>
      </c>
      <c r="CB468" s="15" t="s">
        <v>640</v>
      </c>
      <c r="CC468" s="15" t="s">
        <v>505</v>
      </c>
      <c r="CD468" s="15" t="s">
        <v>505</v>
      </c>
      <c r="CE468" s="15" t="s">
        <v>505</v>
      </c>
      <c r="CG468" s="15" t="n">
        <v>2.75</v>
      </c>
      <c r="CH468" s="15" t="s">
        <v>755</v>
      </c>
      <c r="CJ468" s="15" t="s">
        <v>640</v>
      </c>
      <c r="CK468" s="15" t="s">
        <v>505</v>
      </c>
      <c r="CL468" s="15" t="s">
        <v>505</v>
      </c>
      <c r="CM468" s="15" t="s">
        <v>505</v>
      </c>
      <c r="CO468" s="15" t="n">
        <v>2.5</v>
      </c>
      <c r="CP468" s="15" t="s">
        <v>595</v>
      </c>
      <c r="CR468" s="15" t="s">
        <v>640</v>
      </c>
      <c r="CS468" s="15" t="s">
        <v>505</v>
      </c>
      <c r="CT468" s="15" t="s">
        <v>505</v>
      </c>
      <c r="CU468" s="15" t="s">
        <v>505</v>
      </c>
      <c r="CW468" s="15" t="n">
        <v>4</v>
      </c>
      <c r="CX468" s="15" t="s">
        <v>521</v>
      </c>
      <c r="CZ468" s="15" t="s">
        <v>640</v>
      </c>
      <c r="DA468" s="15" t="s">
        <v>505</v>
      </c>
      <c r="DB468" s="15" t="s">
        <v>505</v>
      </c>
      <c r="DC468" s="15" t="s">
        <v>505</v>
      </c>
      <c r="DE468" s="15" t="n">
        <v>2.75</v>
      </c>
      <c r="DF468" s="15" t="s">
        <v>755</v>
      </c>
      <c r="DH468" s="15" t="s">
        <v>640</v>
      </c>
      <c r="DI468" s="15" t="s">
        <v>505</v>
      </c>
      <c r="DJ468" s="15" t="s">
        <v>505</v>
      </c>
      <c r="DK468" s="15" t="s">
        <v>505</v>
      </c>
      <c r="DM468" s="15" t="n">
        <v>5.75</v>
      </c>
      <c r="DN468" s="15" t="s">
        <v>737</v>
      </c>
      <c r="DP468" s="15" t="s">
        <v>640</v>
      </c>
      <c r="DQ468" s="15" t="s">
        <v>505</v>
      </c>
      <c r="DR468" s="15" t="s">
        <v>505</v>
      </c>
      <c r="DS468" s="15" t="s">
        <v>505</v>
      </c>
      <c r="DU468" s="15" t="n">
        <v>11.5</v>
      </c>
      <c r="DV468" s="15" t="s">
        <v>748</v>
      </c>
      <c r="DX468" s="15" t="s">
        <v>640</v>
      </c>
      <c r="DY468" s="15" t="s">
        <v>505</v>
      </c>
      <c r="DZ468" s="15" t="s">
        <v>505</v>
      </c>
      <c r="EA468" s="15" t="s">
        <v>505</v>
      </c>
      <c r="EC468" s="15" t="n">
        <v>4</v>
      </c>
      <c r="ED468" s="15" t="s">
        <v>521</v>
      </c>
      <c r="EF468" s="15" t="s">
        <v>640</v>
      </c>
      <c r="EG468" s="15" t="s">
        <v>505</v>
      </c>
      <c r="EH468" s="15" t="s">
        <v>505</v>
      </c>
      <c r="EI468" s="15" t="s">
        <v>505</v>
      </c>
      <c r="EK468" s="15" t="n">
        <v>11</v>
      </c>
      <c r="EL468" s="15" t="s">
        <v>690</v>
      </c>
      <c r="EN468" s="15" t="s">
        <v>640</v>
      </c>
      <c r="EO468" s="15" t="s">
        <v>505</v>
      </c>
      <c r="EP468" s="15" t="s">
        <v>505</v>
      </c>
      <c r="EQ468" s="15" t="s">
        <v>505</v>
      </c>
      <c r="ES468" s="15" t="n">
        <v>14</v>
      </c>
      <c r="ET468" s="15" t="s">
        <v>743</v>
      </c>
      <c r="EV468" s="15" t="s">
        <v>640</v>
      </c>
      <c r="EW468" s="15" t="s">
        <v>505</v>
      </c>
      <c r="EX468" s="15" t="s">
        <v>505</v>
      </c>
      <c r="EY468" s="15" t="s">
        <v>505</v>
      </c>
      <c r="FA468" s="15" t="n">
        <v>46</v>
      </c>
      <c r="FB468" s="15" t="s">
        <v>750</v>
      </c>
      <c r="FD468" s="15" t="s">
        <v>640</v>
      </c>
      <c r="FE468" s="15" t="s">
        <v>505</v>
      </c>
      <c r="FF468" s="15" t="s">
        <v>505</v>
      </c>
      <c r="FG468" s="15" t="s">
        <v>508</v>
      </c>
      <c r="FH468" s="15" t="n">
        <v>4</v>
      </c>
      <c r="FI468" s="15" t="n">
        <v>1</v>
      </c>
      <c r="FJ468" s="15" t="s">
        <v>564</v>
      </c>
      <c r="FL468" s="15" t="s">
        <v>505</v>
      </c>
      <c r="FM468" s="15" t="s">
        <v>505</v>
      </c>
      <c r="FN468" s="15" t="s">
        <v>505</v>
      </c>
      <c r="FP468" s="15" t="n">
        <v>2.75</v>
      </c>
      <c r="FQ468" s="15" t="s">
        <v>755</v>
      </c>
      <c r="FS468" s="15" t="s">
        <v>505</v>
      </c>
      <c r="FT468" s="15" t="s">
        <v>505</v>
      </c>
      <c r="FU468" s="15" t="s">
        <v>505</v>
      </c>
      <c r="FW468" s="15" t="n">
        <v>2.5</v>
      </c>
      <c r="FX468" s="15" t="s">
        <v>595</v>
      </c>
      <c r="FZ468" s="15" t="s">
        <v>505</v>
      </c>
      <c r="GA468" s="15" t="s">
        <v>505</v>
      </c>
      <c r="GB468" s="15" t="s">
        <v>505</v>
      </c>
      <c r="GD468" s="15" t="n">
        <v>4</v>
      </c>
      <c r="GE468" s="15" t="s">
        <v>521</v>
      </c>
      <c r="GG468" s="15" t="s">
        <v>505</v>
      </c>
      <c r="GH468" s="15" t="s">
        <v>505</v>
      </c>
      <c r="GI468" s="15" t="s">
        <v>505</v>
      </c>
      <c r="GK468" s="15" t="n">
        <v>3</v>
      </c>
      <c r="GL468" s="15" t="s">
        <v>679</v>
      </c>
      <c r="GN468" s="15" t="s">
        <v>505</v>
      </c>
      <c r="GO468" s="15" t="s">
        <v>505</v>
      </c>
      <c r="GP468" s="15" t="s">
        <v>505</v>
      </c>
      <c r="GR468" s="15" t="n">
        <v>2.25</v>
      </c>
      <c r="GS468" s="15" t="s">
        <v>685</v>
      </c>
      <c r="GU468" s="15" t="s">
        <v>640</v>
      </c>
      <c r="GV468" s="15" t="s">
        <v>505</v>
      </c>
      <c r="GW468" s="15" t="s">
        <v>505</v>
      </c>
      <c r="GX468" s="15" t="s">
        <v>505</v>
      </c>
      <c r="GZ468" s="15" t="n">
        <v>7.5</v>
      </c>
      <c r="HA468" s="15" t="s">
        <v>739</v>
      </c>
      <c r="HC468" s="15" t="s">
        <v>640</v>
      </c>
      <c r="HD468" s="15" t="s">
        <v>505</v>
      </c>
      <c r="HE468" s="15" t="s">
        <v>505</v>
      </c>
      <c r="HF468" s="15" t="s">
        <v>505</v>
      </c>
      <c r="HH468" s="15" t="n">
        <v>7</v>
      </c>
      <c r="HI468" s="15" t="s">
        <v>727</v>
      </c>
      <c r="HK468" s="15" t="s">
        <v>640</v>
      </c>
      <c r="HL468" s="15" t="s">
        <v>505</v>
      </c>
      <c r="HM468" s="15" t="s">
        <v>505</v>
      </c>
      <c r="HN468" s="15" t="s">
        <v>505</v>
      </c>
      <c r="HP468" s="15" t="n">
        <v>5</v>
      </c>
      <c r="HQ468" s="15" t="s">
        <v>524</v>
      </c>
      <c r="HS468" s="15" t="s">
        <v>640</v>
      </c>
      <c r="HT468" s="15" t="s">
        <v>505</v>
      </c>
      <c r="HU468" s="15" t="s">
        <v>505</v>
      </c>
      <c r="HV468" s="15" t="s">
        <v>505</v>
      </c>
      <c r="HX468" s="15" t="n">
        <v>3.5</v>
      </c>
      <c r="HY468" s="15" t="s">
        <v>598</v>
      </c>
      <c r="IA468" s="15" t="s">
        <v>640</v>
      </c>
      <c r="IB468" s="15" t="s">
        <v>505</v>
      </c>
      <c r="IC468" s="15" t="s">
        <v>505</v>
      </c>
      <c r="ID468" s="15" t="s">
        <v>505</v>
      </c>
      <c r="IF468" s="15" t="n">
        <v>4.25</v>
      </c>
      <c r="IG468" s="15" t="s">
        <v>741</v>
      </c>
      <c r="II468" s="15" t="s">
        <v>640</v>
      </c>
      <c r="IJ468" s="15" t="s">
        <v>505</v>
      </c>
      <c r="IK468" s="15" t="s">
        <v>505</v>
      </c>
      <c r="IL468" s="15" t="s">
        <v>505</v>
      </c>
      <c r="IN468" s="15" t="n">
        <v>2</v>
      </c>
      <c r="IO468" s="15" t="s">
        <v>520</v>
      </c>
      <c r="IQ468" s="15" t="s">
        <v>640</v>
      </c>
      <c r="IR468" s="15" t="s">
        <v>505</v>
      </c>
      <c r="IS468" s="15" t="s">
        <v>505</v>
      </c>
      <c r="IT468" s="15" t="s">
        <v>505</v>
      </c>
      <c r="IV468" s="15" t="n">
        <v>4</v>
      </c>
      <c r="IW468" s="15" t="s">
        <v>521</v>
      </c>
      <c r="IY468" s="15" t="s">
        <v>640</v>
      </c>
      <c r="IZ468" s="15" t="s">
        <v>505</v>
      </c>
      <c r="JA468" s="15" t="s">
        <v>505</v>
      </c>
      <c r="JB468" s="15" t="s">
        <v>505</v>
      </c>
      <c r="JD468" s="15" t="n">
        <v>17</v>
      </c>
      <c r="JE468" s="15" t="s">
        <v>745</v>
      </c>
      <c r="JG468" s="15" t="s">
        <v>640</v>
      </c>
      <c r="JH468" s="15" t="s">
        <v>505</v>
      </c>
      <c r="JI468" s="15" t="s">
        <v>505</v>
      </c>
      <c r="JJ468" s="15" t="s">
        <v>505</v>
      </c>
      <c r="JL468" s="15" t="n">
        <v>15</v>
      </c>
      <c r="JM468" s="15" t="s">
        <v>546</v>
      </c>
      <c r="JO468" s="15" t="s">
        <v>640</v>
      </c>
      <c r="JP468" s="15" t="s">
        <v>505</v>
      </c>
      <c r="JQ468" s="15" t="s">
        <v>505</v>
      </c>
      <c r="JR468" s="15" t="s">
        <v>505</v>
      </c>
      <c r="JT468" s="15" t="n">
        <v>8</v>
      </c>
      <c r="JU468" s="15" t="s">
        <v>733</v>
      </c>
      <c r="JW468" s="15" t="s">
        <v>640</v>
      </c>
      <c r="KN468" s="15" t="s">
        <v>505</v>
      </c>
      <c r="KO468" s="15" t="s">
        <v>505</v>
      </c>
      <c r="KP468" s="15" t="s">
        <v>505</v>
      </c>
      <c r="KR468" s="15" t="n">
        <v>9</v>
      </c>
      <c r="KS468" s="15" t="s">
        <v>614</v>
      </c>
      <c r="KU468" s="15" t="s">
        <v>640</v>
      </c>
      <c r="KV468" s="15" t="s">
        <v>505</v>
      </c>
      <c r="KW468" s="15" t="s">
        <v>505</v>
      </c>
      <c r="KX468" s="15" t="s">
        <v>505</v>
      </c>
      <c r="KZ468" s="15" t="n">
        <v>8</v>
      </c>
      <c r="LA468" s="15" t="s">
        <v>733</v>
      </c>
      <c r="LC468" s="15" t="s">
        <v>640</v>
      </c>
      <c r="LD468" s="15" t="s">
        <v>505</v>
      </c>
      <c r="LE468" s="15" t="s">
        <v>505</v>
      </c>
      <c r="LF468" s="15" t="s">
        <v>505</v>
      </c>
      <c r="LH468" s="15" t="n">
        <v>15</v>
      </c>
      <c r="LI468" s="15" t="s">
        <v>546</v>
      </c>
      <c r="LK468" s="15" t="s">
        <v>640</v>
      </c>
      <c r="LL468" s="15" t="s">
        <v>505</v>
      </c>
      <c r="LM468" s="15" t="s">
        <v>505</v>
      </c>
      <c r="LN468" s="15" t="s">
        <v>505</v>
      </c>
      <c r="LP468" s="15" t="n">
        <v>14.75</v>
      </c>
      <c r="LQ468" s="15" t="s">
        <v>1862</v>
      </c>
      <c r="LS468" s="15" t="s">
        <v>640</v>
      </c>
      <c r="LT468" s="15" t="s">
        <v>505</v>
      </c>
      <c r="LU468" s="15" t="s">
        <v>505</v>
      </c>
      <c r="LV468" s="15" t="s">
        <v>505</v>
      </c>
      <c r="LX468" s="15" t="n">
        <v>9</v>
      </c>
      <c r="LY468" s="15" t="s">
        <v>614</v>
      </c>
      <c r="MA468" s="15" t="s">
        <v>640</v>
      </c>
      <c r="MB468" s="15" t="s">
        <v>505</v>
      </c>
      <c r="MC468" s="15" t="s">
        <v>505</v>
      </c>
      <c r="MD468" s="15" t="s">
        <v>505</v>
      </c>
      <c r="MF468" s="15" t="n">
        <v>2</v>
      </c>
      <c r="MG468" s="15" t="s">
        <v>734</v>
      </c>
      <c r="MI468" s="15" t="s">
        <v>640</v>
      </c>
      <c r="NH468" s="15" t="s">
        <v>509</v>
      </c>
      <c r="OU468" s="15" t="s">
        <v>510</v>
      </c>
      <c r="QH468" s="15" t="s">
        <v>1736</v>
      </c>
      <c r="QI468" s="15" t="n">
        <v>344719013</v>
      </c>
      <c r="QJ468" s="15" t="s">
        <v>2120</v>
      </c>
      <c r="QK468" s="15" t="n">
        <v>44840.8508333333</v>
      </c>
      <c r="QN468" s="15" t="s">
        <v>513</v>
      </c>
      <c r="QQ468" s="15" t="n">
        <v>467</v>
      </c>
    </row>
    <row r="469" customFormat="false" ht="13.8" hidden="false" customHeight="false" outlineLevel="0" collapsed="false">
      <c r="A469" s="16" t="n">
        <v>44840.9260945833</v>
      </c>
      <c r="B469" s="16" t="n">
        <v>44840.9284459606</v>
      </c>
      <c r="C469" s="16" t="n">
        <v>44840</v>
      </c>
      <c r="D469" s="15" t="s">
        <v>553</v>
      </c>
      <c r="G469" s="16" t="n">
        <v>44840</v>
      </c>
      <c r="H469" s="15" t="s">
        <v>554</v>
      </c>
      <c r="I469" s="15" t="s">
        <v>1960</v>
      </c>
      <c r="J469" s="15" t="s">
        <v>2111</v>
      </c>
      <c r="K469" s="15" t="s">
        <v>2119</v>
      </c>
      <c r="L469" s="15" t="s">
        <v>517</v>
      </c>
      <c r="MN469" s="15" t="s">
        <v>505</v>
      </c>
      <c r="MO469" s="15" t="s">
        <v>558</v>
      </c>
      <c r="MQ469" s="15" t="s">
        <v>519</v>
      </c>
      <c r="MS469" s="15" t="s">
        <v>505</v>
      </c>
      <c r="MT469" s="15" t="s">
        <v>505</v>
      </c>
      <c r="MV469" s="15" t="n">
        <v>10</v>
      </c>
      <c r="MW469" s="15" t="s">
        <v>525</v>
      </c>
      <c r="NF469" s="15" t="s">
        <v>525</v>
      </c>
      <c r="NG469" s="15" t="s">
        <v>528</v>
      </c>
      <c r="NH469" s="15" t="s">
        <v>509</v>
      </c>
      <c r="OU469" s="15" t="s">
        <v>510</v>
      </c>
      <c r="QH469" s="15" t="s">
        <v>511</v>
      </c>
      <c r="QI469" s="15" t="n">
        <v>344719016</v>
      </c>
      <c r="QJ469" s="15" t="s">
        <v>2121</v>
      </c>
      <c r="QK469" s="15" t="n">
        <v>44840.8508449074</v>
      </c>
      <c r="QN469" s="15" t="s">
        <v>513</v>
      </c>
      <c r="QQ469" s="15" t="n">
        <v>468</v>
      </c>
    </row>
    <row r="470" customFormat="false" ht="13.8" hidden="false" customHeight="false" outlineLevel="0" collapsed="false">
      <c r="A470" s="16" t="n">
        <v>44840.9285918519</v>
      </c>
      <c r="B470" s="16" t="n">
        <v>44840.9297543403</v>
      </c>
      <c r="C470" s="16" t="n">
        <v>44840</v>
      </c>
      <c r="D470" s="15" t="s">
        <v>553</v>
      </c>
      <c r="G470" s="16" t="n">
        <v>44840</v>
      </c>
      <c r="H470" s="15" t="s">
        <v>554</v>
      </c>
      <c r="I470" s="15" t="s">
        <v>1960</v>
      </c>
      <c r="J470" s="15" t="s">
        <v>2111</v>
      </c>
      <c r="K470" s="15" t="s">
        <v>2122</v>
      </c>
      <c r="L470" s="15" t="s">
        <v>517</v>
      </c>
      <c r="MN470" s="15" t="s">
        <v>505</v>
      </c>
      <c r="MO470" s="15" t="s">
        <v>545</v>
      </c>
      <c r="MQ470" s="15" t="s">
        <v>519</v>
      </c>
      <c r="MS470" s="15" t="s">
        <v>505</v>
      </c>
      <c r="MT470" s="15" t="s">
        <v>505</v>
      </c>
      <c r="MV470" s="15" t="n">
        <v>8</v>
      </c>
      <c r="MW470" s="15" t="s">
        <v>733</v>
      </c>
      <c r="NF470" s="15" t="s">
        <v>733</v>
      </c>
      <c r="NG470" s="15" t="s">
        <v>751</v>
      </c>
      <c r="NH470" s="15" t="s">
        <v>509</v>
      </c>
      <c r="OU470" s="15" t="s">
        <v>510</v>
      </c>
      <c r="QH470" s="15" t="s">
        <v>511</v>
      </c>
      <c r="QI470" s="15" t="n">
        <v>344719019</v>
      </c>
      <c r="QJ470" s="15" t="s">
        <v>2123</v>
      </c>
      <c r="QK470" s="15" t="n">
        <v>44840.8508564815</v>
      </c>
      <c r="QN470" s="15" t="s">
        <v>513</v>
      </c>
      <c r="QQ470" s="15" t="n">
        <v>469</v>
      </c>
    </row>
    <row r="471" customFormat="false" ht="13.8" hidden="false" customHeight="false" outlineLevel="0" collapsed="false">
      <c r="A471" s="16" t="n">
        <v>44840.9297871644</v>
      </c>
      <c r="B471" s="16" t="n">
        <v>44840.930305544</v>
      </c>
      <c r="C471" s="16" t="n">
        <v>44840</v>
      </c>
      <c r="D471" s="15" t="s">
        <v>553</v>
      </c>
      <c r="G471" s="16" t="n">
        <v>44840</v>
      </c>
      <c r="H471" s="15" t="s">
        <v>554</v>
      </c>
      <c r="I471" s="15" t="s">
        <v>1960</v>
      </c>
      <c r="J471" s="15" t="s">
        <v>2111</v>
      </c>
      <c r="K471" s="15" t="s">
        <v>2124</v>
      </c>
      <c r="L471" s="15" t="s">
        <v>517</v>
      </c>
      <c r="MN471" s="15" t="s">
        <v>505</v>
      </c>
      <c r="MO471" s="15" t="s">
        <v>558</v>
      </c>
      <c r="MQ471" s="15" t="s">
        <v>527</v>
      </c>
      <c r="MZ471" s="15" t="s">
        <v>505</v>
      </c>
      <c r="NA471" s="15" t="s">
        <v>505</v>
      </c>
      <c r="NC471" s="15" t="n">
        <v>15</v>
      </c>
      <c r="ND471" s="15" t="s">
        <v>546</v>
      </c>
      <c r="NF471" s="15" t="s">
        <v>546</v>
      </c>
      <c r="NG471" s="15" t="s">
        <v>547</v>
      </c>
      <c r="NH471" s="15" t="s">
        <v>509</v>
      </c>
      <c r="OU471" s="15" t="s">
        <v>510</v>
      </c>
      <c r="QH471" s="15" t="s">
        <v>511</v>
      </c>
      <c r="QI471" s="15" t="n">
        <v>344719022</v>
      </c>
      <c r="QJ471" s="15" t="s">
        <v>2125</v>
      </c>
      <c r="QK471" s="15" t="n">
        <v>44840.8508564815</v>
      </c>
      <c r="QN471" s="15" t="s">
        <v>513</v>
      </c>
      <c r="QQ471" s="15" t="n">
        <v>470</v>
      </c>
    </row>
    <row r="472" customFormat="false" ht="13.8" hidden="false" customHeight="false" outlineLevel="0" collapsed="false">
      <c r="A472" s="16" t="n">
        <v>44840.9303489815</v>
      </c>
      <c r="B472" s="16" t="n">
        <v>44840.931106794</v>
      </c>
      <c r="C472" s="16" t="n">
        <v>44840</v>
      </c>
      <c r="D472" s="15" t="s">
        <v>553</v>
      </c>
      <c r="G472" s="16" t="n">
        <v>44840</v>
      </c>
      <c r="H472" s="15" t="s">
        <v>554</v>
      </c>
      <c r="I472" s="15" t="s">
        <v>1960</v>
      </c>
      <c r="J472" s="15" t="s">
        <v>2111</v>
      </c>
      <c r="K472" s="15" t="s">
        <v>2126</v>
      </c>
      <c r="L472" s="15" t="s">
        <v>517</v>
      </c>
      <c r="MN472" s="15" t="s">
        <v>505</v>
      </c>
      <c r="MO472" s="15" t="s">
        <v>668</v>
      </c>
      <c r="MQ472" s="15" t="s">
        <v>519</v>
      </c>
      <c r="MS472" s="15" t="s">
        <v>505</v>
      </c>
      <c r="MT472" s="15" t="s">
        <v>505</v>
      </c>
      <c r="MV472" s="15" t="n">
        <v>10</v>
      </c>
      <c r="MW472" s="15" t="s">
        <v>525</v>
      </c>
      <c r="NF472" s="15" t="s">
        <v>525</v>
      </c>
      <c r="NG472" s="15" t="s">
        <v>528</v>
      </c>
      <c r="NH472" s="15" t="s">
        <v>509</v>
      </c>
      <c r="OU472" s="15" t="s">
        <v>510</v>
      </c>
      <c r="QH472" s="15" t="s">
        <v>511</v>
      </c>
      <c r="QI472" s="15" t="n">
        <v>344719024</v>
      </c>
      <c r="QJ472" s="15" t="s">
        <v>2127</v>
      </c>
      <c r="QK472" s="15" t="n">
        <v>44840.8508680556</v>
      </c>
      <c r="QN472" s="15" t="s">
        <v>513</v>
      </c>
      <c r="QQ472" s="15" t="n">
        <v>471</v>
      </c>
    </row>
    <row r="473" customFormat="false" ht="13.8" hidden="false" customHeight="false" outlineLevel="0" collapsed="false">
      <c r="A473" s="16" t="n">
        <v>44840.9315151505</v>
      </c>
      <c r="B473" s="16" t="n">
        <v>44840.9324421643</v>
      </c>
      <c r="C473" s="16" t="n">
        <v>44840</v>
      </c>
      <c r="D473" s="15" t="s">
        <v>553</v>
      </c>
      <c r="G473" s="16" t="n">
        <v>44840</v>
      </c>
      <c r="H473" s="15" t="s">
        <v>554</v>
      </c>
      <c r="I473" s="15" t="s">
        <v>1960</v>
      </c>
      <c r="J473" s="15" t="s">
        <v>2111</v>
      </c>
      <c r="K473" s="15" t="s">
        <v>2128</v>
      </c>
      <c r="L473" s="15" t="s">
        <v>504</v>
      </c>
      <c r="JX473" s="15" t="s">
        <v>505</v>
      </c>
      <c r="JY473" s="15" t="s">
        <v>505</v>
      </c>
      <c r="JZ473" s="15" t="s">
        <v>505</v>
      </c>
      <c r="KB473" s="15" t="n">
        <v>0.15</v>
      </c>
      <c r="KC473" s="15" t="s">
        <v>506</v>
      </c>
      <c r="KE473" s="15" t="s">
        <v>1746</v>
      </c>
      <c r="KF473" s="15" t="s">
        <v>508</v>
      </c>
      <c r="NH473" s="15" t="s">
        <v>509</v>
      </c>
      <c r="OU473" s="15" t="s">
        <v>510</v>
      </c>
      <c r="QH473" s="15" t="s">
        <v>760</v>
      </c>
      <c r="QI473" s="15" t="n">
        <v>344719027</v>
      </c>
      <c r="QJ473" s="15" t="s">
        <v>2129</v>
      </c>
      <c r="QK473" s="15" t="n">
        <v>44840.8508796296</v>
      </c>
      <c r="QN473" s="15" t="s">
        <v>513</v>
      </c>
      <c r="QQ473" s="15" t="n">
        <v>472</v>
      </c>
    </row>
    <row r="474" customFormat="false" ht="13.8" hidden="false" customHeight="false" outlineLevel="0" collapsed="false">
      <c r="A474" s="16" t="n">
        <v>44840.9324713889</v>
      </c>
      <c r="B474" s="16" t="n">
        <v>44840.9330431597</v>
      </c>
      <c r="C474" s="16" t="n">
        <v>44840</v>
      </c>
      <c r="D474" s="15" t="s">
        <v>553</v>
      </c>
      <c r="G474" s="16" t="n">
        <v>44840</v>
      </c>
      <c r="H474" s="15" t="s">
        <v>554</v>
      </c>
      <c r="I474" s="15" t="s">
        <v>1960</v>
      </c>
      <c r="J474" s="15" t="s">
        <v>2111</v>
      </c>
      <c r="K474" s="15" t="s">
        <v>2122</v>
      </c>
      <c r="L474" s="15" t="s">
        <v>504</v>
      </c>
      <c r="JX474" s="15" t="s">
        <v>505</v>
      </c>
      <c r="JY474" s="15" t="s">
        <v>505</v>
      </c>
      <c r="JZ474" s="15" t="s">
        <v>505</v>
      </c>
      <c r="KB474" s="15" t="n">
        <v>0.15</v>
      </c>
      <c r="KC474" s="15" t="s">
        <v>506</v>
      </c>
      <c r="KE474" s="15" t="s">
        <v>1746</v>
      </c>
      <c r="KF474" s="15" t="s">
        <v>508</v>
      </c>
      <c r="NH474" s="15" t="s">
        <v>509</v>
      </c>
      <c r="OU474" s="15" t="s">
        <v>510</v>
      </c>
      <c r="QH474" s="15" t="s">
        <v>511</v>
      </c>
      <c r="QI474" s="15" t="n">
        <v>344719032</v>
      </c>
      <c r="QJ474" s="15" t="s">
        <v>2130</v>
      </c>
      <c r="QK474" s="15" t="n">
        <v>44840.8508912037</v>
      </c>
      <c r="QN474" s="15" t="s">
        <v>513</v>
      </c>
      <c r="QQ474" s="15" t="n">
        <v>473</v>
      </c>
    </row>
    <row r="475" customFormat="false" ht="13.8" hidden="false" customHeight="false" outlineLevel="0" collapsed="false">
      <c r="A475" s="16" t="n">
        <v>44840.9330730324</v>
      </c>
      <c r="B475" s="16" t="n">
        <v>44840.9335080903</v>
      </c>
      <c r="C475" s="16" t="n">
        <v>44840</v>
      </c>
      <c r="D475" s="15" t="s">
        <v>553</v>
      </c>
      <c r="G475" s="16" t="n">
        <v>44840</v>
      </c>
      <c r="H475" s="15" t="s">
        <v>554</v>
      </c>
      <c r="I475" s="15" t="s">
        <v>1960</v>
      </c>
      <c r="J475" s="15" t="s">
        <v>2111</v>
      </c>
      <c r="K475" s="15" t="s">
        <v>2126</v>
      </c>
      <c r="L475" s="15" t="s">
        <v>504</v>
      </c>
      <c r="JX475" s="15" t="s">
        <v>505</v>
      </c>
      <c r="JY475" s="15" t="s">
        <v>505</v>
      </c>
      <c r="JZ475" s="15" t="s">
        <v>505</v>
      </c>
      <c r="KB475" s="15" t="n">
        <v>0.15</v>
      </c>
      <c r="KC475" s="15" t="s">
        <v>506</v>
      </c>
      <c r="KE475" s="15" t="s">
        <v>1162</v>
      </c>
      <c r="KF475" s="15" t="s">
        <v>508</v>
      </c>
      <c r="NH475" s="15" t="s">
        <v>509</v>
      </c>
      <c r="OU475" s="15" t="s">
        <v>510</v>
      </c>
      <c r="QH475" s="15" t="s">
        <v>511</v>
      </c>
      <c r="QI475" s="15" t="n">
        <v>344719035</v>
      </c>
      <c r="QJ475" s="15" t="s">
        <v>2131</v>
      </c>
      <c r="QK475" s="15" t="n">
        <v>44840.8508912037</v>
      </c>
      <c r="QN475" s="15" t="s">
        <v>513</v>
      </c>
      <c r="QQ475" s="15" t="n">
        <v>474</v>
      </c>
    </row>
    <row r="476" customFormat="false" ht="13.8" hidden="false" customHeight="false" outlineLevel="0" collapsed="false">
      <c r="A476" s="16" t="n">
        <v>44840.9335588542</v>
      </c>
      <c r="B476" s="16" t="n">
        <v>44840.934078206</v>
      </c>
      <c r="C476" s="16" t="n">
        <v>44840</v>
      </c>
      <c r="D476" s="15" t="s">
        <v>553</v>
      </c>
      <c r="G476" s="16" t="n">
        <v>44840</v>
      </c>
      <c r="H476" s="15" t="s">
        <v>554</v>
      </c>
      <c r="I476" s="15" t="s">
        <v>1960</v>
      </c>
      <c r="J476" s="15" t="s">
        <v>2111</v>
      </c>
      <c r="K476" s="15" t="s">
        <v>2124</v>
      </c>
      <c r="L476" s="15" t="s">
        <v>504</v>
      </c>
      <c r="JX476" s="15" t="s">
        <v>505</v>
      </c>
      <c r="JY476" s="15" t="s">
        <v>505</v>
      </c>
      <c r="JZ476" s="15" t="s">
        <v>505</v>
      </c>
      <c r="KB476" s="15" t="n">
        <v>0.15</v>
      </c>
      <c r="KC476" s="15" t="s">
        <v>506</v>
      </c>
      <c r="KE476" s="15" t="s">
        <v>1162</v>
      </c>
      <c r="KF476" s="15" t="s">
        <v>508</v>
      </c>
      <c r="NH476" s="15" t="s">
        <v>509</v>
      </c>
      <c r="OU476" s="15" t="s">
        <v>510</v>
      </c>
      <c r="QH476" s="15" t="s">
        <v>511</v>
      </c>
      <c r="QI476" s="15" t="n">
        <v>344719037</v>
      </c>
      <c r="QJ476" s="15" t="s">
        <v>2132</v>
      </c>
      <c r="QK476" s="15" t="n">
        <v>44840.8509027778</v>
      </c>
      <c r="QN476" s="15" t="s">
        <v>513</v>
      </c>
      <c r="QQ476" s="15" t="n">
        <v>475</v>
      </c>
    </row>
    <row r="477" customFormat="false" ht="13.8" hidden="false" customHeight="false" outlineLevel="0" collapsed="false">
      <c r="A477" s="16" t="n">
        <v>44841.3764266204</v>
      </c>
      <c r="B477" s="16" t="n">
        <v>44841.377280706</v>
      </c>
      <c r="C477" s="16" t="n">
        <v>44841</v>
      </c>
      <c r="D477" s="15" t="s">
        <v>553</v>
      </c>
      <c r="G477" s="16" t="n">
        <v>44841</v>
      </c>
      <c r="H477" s="15" t="s">
        <v>500</v>
      </c>
      <c r="I477" s="15" t="s">
        <v>1785</v>
      </c>
      <c r="J477" s="15" t="s">
        <v>1786</v>
      </c>
      <c r="K477" s="15" t="s">
        <v>840</v>
      </c>
      <c r="L477" s="15" t="s">
        <v>594</v>
      </c>
      <c r="FL477" s="15" t="s">
        <v>505</v>
      </c>
      <c r="FM477" s="15" t="s">
        <v>505</v>
      </c>
      <c r="FN477" s="15" t="s">
        <v>505</v>
      </c>
      <c r="FP477" s="15" t="n">
        <v>2.5</v>
      </c>
      <c r="FQ477" s="15" t="s">
        <v>595</v>
      </c>
      <c r="FS477" s="15" t="s">
        <v>505</v>
      </c>
      <c r="FT477" s="15" t="s">
        <v>505</v>
      </c>
      <c r="FU477" s="15" t="s">
        <v>505</v>
      </c>
      <c r="FW477" s="15" t="n">
        <v>3</v>
      </c>
      <c r="FX477" s="15" t="s">
        <v>679</v>
      </c>
      <c r="FZ477" s="15" t="s">
        <v>505</v>
      </c>
      <c r="GA477" s="15" t="s">
        <v>505</v>
      </c>
      <c r="GB477" s="15" t="s">
        <v>505</v>
      </c>
      <c r="GD477" s="15" t="n">
        <v>4</v>
      </c>
      <c r="GE477" s="15" t="s">
        <v>521</v>
      </c>
      <c r="GG477" s="15" t="s">
        <v>505</v>
      </c>
      <c r="GH477" s="15" t="s">
        <v>505</v>
      </c>
      <c r="GI477" s="15" t="s">
        <v>505</v>
      </c>
      <c r="GK477" s="15" t="n">
        <v>3</v>
      </c>
      <c r="GL477" s="15" t="s">
        <v>679</v>
      </c>
      <c r="NH477" s="15" t="s">
        <v>509</v>
      </c>
      <c r="OU477" s="15" t="s">
        <v>510</v>
      </c>
      <c r="QH477" s="15" t="s">
        <v>511</v>
      </c>
      <c r="QI477" s="15" t="n">
        <v>344810013</v>
      </c>
      <c r="QJ477" s="15" t="s">
        <v>2133</v>
      </c>
      <c r="QK477" s="15" t="n">
        <v>44841.296400463</v>
      </c>
      <c r="QN477" s="15" t="s">
        <v>513</v>
      </c>
      <c r="QQ477" s="15" t="n">
        <v>476</v>
      </c>
    </row>
    <row r="478" customFormat="false" ht="13.8" hidden="false" customHeight="false" outlineLevel="0" collapsed="false">
      <c r="A478" s="16" t="n">
        <v>44841.3773998843</v>
      </c>
      <c r="B478" s="16" t="n">
        <v>44841.3780285995</v>
      </c>
      <c r="C478" s="16" t="n">
        <v>44841</v>
      </c>
      <c r="D478" s="15" t="s">
        <v>553</v>
      </c>
      <c r="G478" s="16" t="n">
        <v>44841</v>
      </c>
      <c r="H478" s="15" t="s">
        <v>500</v>
      </c>
      <c r="I478" s="15" t="s">
        <v>1785</v>
      </c>
      <c r="J478" s="15" t="s">
        <v>1786</v>
      </c>
      <c r="K478" s="15" t="s">
        <v>840</v>
      </c>
      <c r="L478" s="15" t="s">
        <v>594</v>
      </c>
      <c r="FL478" s="15" t="s">
        <v>505</v>
      </c>
      <c r="FM478" s="15" t="s">
        <v>505</v>
      </c>
      <c r="FN478" s="15" t="s">
        <v>505</v>
      </c>
      <c r="FP478" s="15" t="n">
        <v>2.5</v>
      </c>
      <c r="FQ478" s="15" t="s">
        <v>595</v>
      </c>
      <c r="FS478" s="15" t="s">
        <v>505</v>
      </c>
      <c r="FT478" s="15" t="s">
        <v>505</v>
      </c>
      <c r="FU478" s="15" t="s">
        <v>505</v>
      </c>
      <c r="FW478" s="15" t="n">
        <v>3</v>
      </c>
      <c r="FX478" s="15" t="s">
        <v>679</v>
      </c>
      <c r="FZ478" s="15" t="s">
        <v>505</v>
      </c>
      <c r="GA478" s="15" t="s">
        <v>505</v>
      </c>
      <c r="GB478" s="15" t="s">
        <v>505</v>
      </c>
      <c r="GD478" s="15" t="n">
        <v>4</v>
      </c>
      <c r="GE478" s="15" t="s">
        <v>521</v>
      </c>
      <c r="GG478" s="15" t="s">
        <v>505</v>
      </c>
      <c r="GH478" s="15" t="s">
        <v>505</v>
      </c>
      <c r="GI478" s="15" t="s">
        <v>505</v>
      </c>
      <c r="GK478" s="15" t="n">
        <v>3</v>
      </c>
      <c r="GL478" s="15" t="s">
        <v>679</v>
      </c>
      <c r="NH478" s="15" t="s">
        <v>509</v>
      </c>
      <c r="OU478" s="15" t="s">
        <v>510</v>
      </c>
      <c r="QH478" s="15" t="s">
        <v>511</v>
      </c>
      <c r="QI478" s="15" t="n">
        <v>344810030</v>
      </c>
      <c r="QJ478" s="15" t="s">
        <v>2134</v>
      </c>
      <c r="QK478" s="15" t="n">
        <v>44841.2964236111</v>
      </c>
      <c r="QN478" s="15" t="s">
        <v>513</v>
      </c>
      <c r="QQ478" s="15" t="n">
        <v>477</v>
      </c>
    </row>
    <row r="479" customFormat="false" ht="13.8" hidden="false" customHeight="false" outlineLevel="0" collapsed="false">
      <c r="A479" s="16" t="n">
        <v>44841.3781648611</v>
      </c>
      <c r="B479" s="16" t="n">
        <v>44841.3788032176</v>
      </c>
      <c r="C479" s="16" t="n">
        <v>44841</v>
      </c>
      <c r="D479" s="15" t="s">
        <v>553</v>
      </c>
      <c r="G479" s="16" t="n">
        <v>44841</v>
      </c>
      <c r="H479" s="15" t="s">
        <v>500</v>
      </c>
      <c r="I479" s="15" t="s">
        <v>1785</v>
      </c>
      <c r="J479" s="15" t="s">
        <v>1786</v>
      </c>
      <c r="K479" s="15" t="s">
        <v>840</v>
      </c>
      <c r="L479" s="15" t="s">
        <v>594</v>
      </c>
      <c r="FL479" s="15" t="s">
        <v>505</v>
      </c>
      <c r="FM479" s="15" t="s">
        <v>505</v>
      </c>
      <c r="FN479" s="15" t="s">
        <v>505</v>
      </c>
      <c r="FP479" s="15" t="n">
        <v>2.5</v>
      </c>
      <c r="FQ479" s="15" t="s">
        <v>595</v>
      </c>
      <c r="FS479" s="15" t="s">
        <v>505</v>
      </c>
      <c r="FT479" s="15" t="s">
        <v>505</v>
      </c>
      <c r="FU479" s="15" t="s">
        <v>505</v>
      </c>
      <c r="FW479" s="15" t="n">
        <v>3</v>
      </c>
      <c r="FX479" s="15" t="s">
        <v>679</v>
      </c>
      <c r="FZ479" s="15" t="s">
        <v>505</v>
      </c>
      <c r="GA479" s="15" t="s">
        <v>505</v>
      </c>
      <c r="GB479" s="15" t="s">
        <v>505</v>
      </c>
      <c r="GD479" s="15" t="n">
        <v>4</v>
      </c>
      <c r="GE479" s="15" t="s">
        <v>521</v>
      </c>
      <c r="GG479" s="15" t="s">
        <v>505</v>
      </c>
      <c r="GH479" s="15" t="s">
        <v>505</v>
      </c>
      <c r="GI479" s="15" t="s">
        <v>505</v>
      </c>
      <c r="GK479" s="15" t="n">
        <v>3</v>
      </c>
      <c r="GL479" s="15" t="s">
        <v>679</v>
      </c>
      <c r="NH479" s="15" t="s">
        <v>509</v>
      </c>
      <c r="OU479" s="15" t="s">
        <v>510</v>
      </c>
      <c r="QH479" s="15" t="s">
        <v>511</v>
      </c>
      <c r="QI479" s="15" t="n">
        <v>344810038</v>
      </c>
      <c r="QJ479" s="15" t="s">
        <v>2135</v>
      </c>
      <c r="QK479" s="15" t="n">
        <v>44841.2964467593</v>
      </c>
      <c r="QN479" s="15" t="s">
        <v>513</v>
      </c>
      <c r="QQ479" s="15" t="n">
        <v>478</v>
      </c>
    </row>
    <row r="480" customFormat="false" ht="13.8" hidden="false" customHeight="false" outlineLevel="0" collapsed="false">
      <c r="A480" s="16" t="n">
        <v>44841.3789133681</v>
      </c>
      <c r="B480" s="16" t="n">
        <v>44841.3796632292</v>
      </c>
      <c r="C480" s="16" t="n">
        <v>44841</v>
      </c>
      <c r="D480" s="15" t="s">
        <v>553</v>
      </c>
      <c r="G480" s="16" t="n">
        <v>44841</v>
      </c>
      <c r="H480" s="15" t="s">
        <v>500</v>
      </c>
      <c r="I480" s="15" t="s">
        <v>1785</v>
      </c>
      <c r="J480" s="15" t="s">
        <v>1786</v>
      </c>
      <c r="K480" s="15" t="s">
        <v>840</v>
      </c>
      <c r="L480" s="15" t="s">
        <v>594</v>
      </c>
      <c r="FL480" s="15" t="s">
        <v>505</v>
      </c>
      <c r="FM480" s="15" t="s">
        <v>505</v>
      </c>
      <c r="FN480" s="15" t="s">
        <v>505</v>
      </c>
      <c r="FP480" s="15" t="n">
        <v>2.5</v>
      </c>
      <c r="FQ480" s="15" t="s">
        <v>595</v>
      </c>
      <c r="FS480" s="15" t="s">
        <v>505</v>
      </c>
      <c r="FT480" s="15" t="s">
        <v>505</v>
      </c>
      <c r="FU480" s="15" t="s">
        <v>505</v>
      </c>
      <c r="FW480" s="15" t="n">
        <v>3</v>
      </c>
      <c r="FX480" s="15" t="s">
        <v>679</v>
      </c>
      <c r="FZ480" s="15" t="s">
        <v>505</v>
      </c>
      <c r="GA480" s="15" t="s">
        <v>505</v>
      </c>
      <c r="GB480" s="15" t="s">
        <v>505</v>
      </c>
      <c r="GD480" s="15" t="n">
        <v>4</v>
      </c>
      <c r="GE480" s="15" t="s">
        <v>521</v>
      </c>
      <c r="GG480" s="15" t="s">
        <v>505</v>
      </c>
      <c r="GH480" s="15" t="s">
        <v>505</v>
      </c>
      <c r="GI480" s="15" t="s">
        <v>505</v>
      </c>
      <c r="GK480" s="15" t="n">
        <v>3</v>
      </c>
      <c r="GL480" s="15" t="s">
        <v>679</v>
      </c>
      <c r="NH480" s="15" t="s">
        <v>509</v>
      </c>
      <c r="OU480" s="15" t="s">
        <v>510</v>
      </c>
      <c r="QH480" s="15" t="s">
        <v>511</v>
      </c>
      <c r="QI480" s="15" t="n">
        <v>344810057</v>
      </c>
      <c r="QJ480" s="15" t="s">
        <v>2136</v>
      </c>
      <c r="QK480" s="15" t="n">
        <v>44841.2965046296</v>
      </c>
      <c r="QN480" s="15" t="s">
        <v>513</v>
      </c>
      <c r="QQ480" s="15" t="n">
        <v>479</v>
      </c>
    </row>
    <row r="481" customFormat="false" ht="13.8" hidden="false" customHeight="false" outlineLevel="0" collapsed="false">
      <c r="A481" s="16" t="n">
        <v>44841.3800511227</v>
      </c>
      <c r="B481" s="16" t="n">
        <v>44841.3807797685</v>
      </c>
      <c r="C481" s="16" t="n">
        <v>44841</v>
      </c>
      <c r="D481" s="15" t="s">
        <v>553</v>
      </c>
      <c r="G481" s="16" t="n">
        <v>44841</v>
      </c>
      <c r="H481" s="15" t="s">
        <v>500</v>
      </c>
      <c r="I481" s="15" t="s">
        <v>1785</v>
      </c>
      <c r="J481" s="15" t="s">
        <v>1786</v>
      </c>
      <c r="K481" s="15" t="s">
        <v>840</v>
      </c>
      <c r="L481" s="15" t="s">
        <v>517</v>
      </c>
      <c r="MN481" s="15" t="s">
        <v>505</v>
      </c>
      <c r="MO481" s="15" t="s">
        <v>545</v>
      </c>
      <c r="MQ481" s="15" t="s">
        <v>519</v>
      </c>
      <c r="MS481" s="15" t="s">
        <v>505</v>
      </c>
      <c r="MT481" s="15" t="s">
        <v>505</v>
      </c>
      <c r="MV481" s="15" t="n">
        <v>10</v>
      </c>
      <c r="MW481" s="15" t="s">
        <v>525</v>
      </c>
      <c r="NF481" s="15" t="s">
        <v>525</v>
      </c>
      <c r="NG481" s="15" t="s">
        <v>528</v>
      </c>
      <c r="NH481" s="15" t="s">
        <v>509</v>
      </c>
      <c r="OU481" s="15" t="s">
        <v>510</v>
      </c>
      <c r="QH481" s="15" t="s">
        <v>511</v>
      </c>
      <c r="QI481" s="15" t="n">
        <v>344811895</v>
      </c>
      <c r="QJ481" s="15" t="s">
        <v>2137</v>
      </c>
      <c r="QK481" s="15" t="n">
        <v>44841.3021527778</v>
      </c>
      <c r="QN481" s="15" t="s">
        <v>513</v>
      </c>
      <c r="QQ481" s="15" t="n">
        <v>480</v>
      </c>
    </row>
    <row r="482" customFormat="false" ht="13.8" hidden="false" customHeight="false" outlineLevel="0" collapsed="false">
      <c r="A482" s="16" t="n">
        <v>44841.3808143287</v>
      </c>
      <c r="B482" s="16" t="n">
        <v>44841.3815937153</v>
      </c>
      <c r="C482" s="16" t="n">
        <v>44841</v>
      </c>
      <c r="D482" s="15" t="s">
        <v>553</v>
      </c>
      <c r="G482" s="16" t="n">
        <v>44841</v>
      </c>
      <c r="H482" s="15" t="s">
        <v>500</v>
      </c>
      <c r="I482" s="15" t="s">
        <v>1785</v>
      </c>
      <c r="J482" s="15" t="s">
        <v>1786</v>
      </c>
      <c r="K482" s="15" t="s">
        <v>840</v>
      </c>
      <c r="L482" s="15" t="s">
        <v>517</v>
      </c>
      <c r="MN482" s="15" t="s">
        <v>505</v>
      </c>
      <c r="MO482" s="15" t="s">
        <v>545</v>
      </c>
      <c r="MQ482" s="15" t="s">
        <v>519</v>
      </c>
      <c r="MS482" s="15" t="s">
        <v>505</v>
      </c>
      <c r="MT482" s="15" t="s">
        <v>505</v>
      </c>
      <c r="MV482" s="15" t="n">
        <v>10</v>
      </c>
      <c r="MW482" s="15" t="s">
        <v>525</v>
      </c>
      <c r="NF482" s="15" t="s">
        <v>525</v>
      </c>
      <c r="NG482" s="15" t="s">
        <v>528</v>
      </c>
      <c r="NH482" s="15" t="s">
        <v>509</v>
      </c>
      <c r="OU482" s="15" t="s">
        <v>510</v>
      </c>
      <c r="QH482" s="15" t="s">
        <v>511</v>
      </c>
      <c r="QI482" s="15" t="n">
        <v>344811911</v>
      </c>
      <c r="QJ482" s="15" t="s">
        <v>2138</v>
      </c>
      <c r="QK482" s="15" t="n">
        <v>44841.3021990741</v>
      </c>
      <c r="QN482" s="15" t="s">
        <v>513</v>
      </c>
      <c r="QQ482" s="15" t="n">
        <v>481</v>
      </c>
    </row>
    <row r="483" customFormat="false" ht="13.8" hidden="false" customHeight="false" outlineLevel="0" collapsed="false">
      <c r="A483" s="16" t="n">
        <v>44841.3817320833</v>
      </c>
      <c r="B483" s="16" t="n">
        <v>44841.3844869676</v>
      </c>
      <c r="C483" s="16" t="n">
        <v>44841</v>
      </c>
      <c r="D483" s="15" t="s">
        <v>553</v>
      </c>
      <c r="G483" s="16" t="n">
        <v>44841</v>
      </c>
      <c r="H483" s="15" t="s">
        <v>500</v>
      </c>
      <c r="I483" s="15" t="s">
        <v>1785</v>
      </c>
      <c r="J483" s="15" t="s">
        <v>1786</v>
      </c>
      <c r="K483" s="15" t="s">
        <v>840</v>
      </c>
      <c r="L483" s="15" t="s">
        <v>517</v>
      </c>
      <c r="MN483" s="15" t="s">
        <v>505</v>
      </c>
      <c r="MO483" s="15" t="s">
        <v>545</v>
      </c>
      <c r="MQ483" s="15" t="s">
        <v>519</v>
      </c>
      <c r="MS483" s="15" t="s">
        <v>505</v>
      </c>
      <c r="MT483" s="15" t="s">
        <v>505</v>
      </c>
      <c r="MV483" s="15" t="n">
        <v>10</v>
      </c>
      <c r="MW483" s="15" t="s">
        <v>525</v>
      </c>
      <c r="NF483" s="15" t="s">
        <v>525</v>
      </c>
      <c r="NG483" s="15" t="s">
        <v>528</v>
      </c>
      <c r="NH483" s="15" t="s">
        <v>509</v>
      </c>
      <c r="OU483" s="15" t="s">
        <v>510</v>
      </c>
      <c r="QH483" s="15" t="s">
        <v>511</v>
      </c>
      <c r="QI483" s="15" t="n">
        <v>344811947</v>
      </c>
      <c r="QJ483" s="15" t="s">
        <v>2139</v>
      </c>
      <c r="QK483" s="15" t="n">
        <v>44841.3022916667</v>
      </c>
      <c r="QN483" s="15" t="s">
        <v>513</v>
      </c>
      <c r="QQ483" s="15" t="n">
        <v>482</v>
      </c>
    </row>
    <row r="484" customFormat="false" ht="13.8" hidden="false" customHeight="false" outlineLevel="0" collapsed="false">
      <c r="A484" s="16" t="n">
        <v>44841.384646956</v>
      </c>
      <c r="B484" s="16" t="n">
        <v>44841.385346794</v>
      </c>
      <c r="C484" s="16" t="n">
        <v>44841</v>
      </c>
      <c r="D484" s="15" t="s">
        <v>553</v>
      </c>
      <c r="G484" s="16" t="n">
        <v>44841</v>
      </c>
      <c r="H484" s="15" t="s">
        <v>500</v>
      </c>
      <c r="I484" s="15" t="s">
        <v>1785</v>
      </c>
      <c r="J484" s="15" t="s">
        <v>1786</v>
      </c>
      <c r="K484" s="15" t="s">
        <v>840</v>
      </c>
      <c r="L484" s="15" t="s">
        <v>517</v>
      </c>
      <c r="MN484" s="15" t="s">
        <v>505</v>
      </c>
      <c r="MO484" s="15" t="s">
        <v>545</v>
      </c>
      <c r="MQ484" s="15" t="s">
        <v>519</v>
      </c>
      <c r="MS484" s="15" t="s">
        <v>505</v>
      </c>
      <c r="MT484" s="15" t="s">
        <v>505</v>
      </c>
      <c r="MV484" s="15" t="n">
        <v>10</v>
      </c>
      <c r="MW484" s="15" t="s">
        <v>525</v>
      </c>
      <c r="NF484" s="15" t="s">
        <v>525</v>
      </c>
      <c r="NG484" s="15" t="s">
        <v>528</v>
      </c>
      <c r="NH484" s="15" t="s">
        <v>509</v>
      </c>
      <c r="OU484" s="15" t="s">
        <v>510</v>
      </c>
      <c r="QH484" s="15" t="s">
        <v>511</v>
      </c>
      <c r="QI484" s="15" t="n">
        <v>344812002</v>
      </c>
      <c r="QJ484" s="15" t="s">
        <v>2140</v>
      </c>
      <c r="QK484" s="15" t="n">
        <v>44841.3025231482</v>
      </c>
      <c r="QN484" s="15" t="s">
        <v>513</v>
      </c>
      <c r="QQ484" s="15" t="n">
        <v>483</v>
      </c>
    </row>
    <row r="485" customFormat="false" ht="13.8" hidden="false" customHeight="false" outlineLevel="0" collapsed="false">
      <c r="A485" s="16" t="n">
        <v>44841.492680382</v>
      </c>
      <c r="B485" s="16" t="n">
        <v>44841.4932707755</v>
      </c>
      <c r="C485" s="16" t="n">
        <v>44841</v>
      </c>
      <c r="D485" s="15" t="s">
        <v>553</v>
      </c>
      <c r="G485" s="16" t="n">
        <v>44841</v>
      </c>
      <c r="H485" s="15" t="s">
        <v>500</v>
      </c>
      <c r="I485" s="15" t="s">
        <v>1785</v>
      </c>
      <c r="J485" s="15" t="s">
        <v>1786</v>
      </c>
      <c r="K485" s="15" t="s">
        <v>840</v>
      </c>
      <c r="L485" s="15" t="s">
        <v>504</v>
      </c>
      <c r="JX485" s="15" t="s">
        <v>505</v>
      </c>
      <c r="JY485" s="15" t="s">
        <v>505</v>
      </c>
      <c r="JZ485" s="15" t="s">
        <v>505</v>
      </c>
      <c r="KB485" s="15" t="n">
        <v>0.15</v>
      </c>
      <c r="KC485" s="15" t="s">
        <v>506</v>
      </c>
      <c r="KE485" s="15" t="s">
        <v>507</v>
      </c>
      <c r="KF485" s="15" t="s">
        <v>508</v>
      </c>
      <c r="NH485" s="15" t="s">
        <v>509</v>
      </c>
      <c r="OU485" s="15" t="s">
        <v>510</v>
      </c>
      <c r="QH485" s="15" t="s">
        <v>511</v>
      </c>
      <c r="QI485" s="15" t="n">
        <v>344859531</v>
      </c>
      <c r="QJ485" s="15" t="s">
        <v>2141</v>
      </c>
      <c r="QK485" s="15" t="n">
        <v>44841.4124537037</v>
      </c>
      <c r="QN485" s="15" t="s">
        <v>513</v>
      </c>
      <c r="QQ485" s="15" t="n">
        <v>484</v>
      </c>
    </row>
    <row r="486" customFormat="false" ht="13.8" hidden="false" customHeight="false" outlineLevel="0" collapsed="false">
      <c r="A486" s="16" t="n">
        <v>44837.5178044097</v>
      </c>
      <c r="B486" s="16" t="n">
        <v>44837.5192364815</v>
      </c>
      <c r="C486" s="16" t="n">
        <v>44837</v>
      </c>
      <c r="D486" s="15" t="s">
        <v>499</v>
      </c>
      <c r="G486" s="16" t="n">
        <v>44837</v>
      </c>
      <c r="H486" s="15" t="s">
        <v>500</v>
      </c>
      <c r="I486" s="15" t="s">
        <v>2142</v>
      </c>
      <c r="J486" s="15" t="s">
        <v>2143</v>
      </c>
      <c r="K486" s="15" t="s">
        <v>2144</v>
      </c>
      <c r="L486" s="15" t="s">
        <v>504</v>
      </c>
      <c r="JX486" s="15" t="s">
        <v>505</v>
      </c>
      <c r="JY486" s="15" t="s">
        <v>505</v>
      </c>
      <c r="JZ486" s="15" t="s">
        <v>505</v>
      </c>
      <c r="KB486" s="15" t="n">
        <v>0.15</v>
      </c>
      <c r="KC486" s="15" t="s">
        <v>506</v>
      </c>
      <c r="KE486" s="15" t="s">
        <v>2145</v>
      </c>
      <c r="KF486" s="15" t="s">
        <v>508</v>
      </c>
      <c r="NH486" s="15" t="s">
        <v>509</v>
      </c>
      <c r="OU486" s="15" t="s">
        <v>510</v>
      </c>
      <c r="QH486" s="15" t="s">
        <v>2146</v>
      </c>
      <c r="QI486" s="15" t="n">
        <v>344981859</v>
      </c>
      <c r="QJ486" s="15" t="s">
        <v>2147</v>
      </c>
      <c r="QK486" s="15" t="n">
        <v>44841.6216435185</v>
      </c>
      <c r="QN486" s="15" t="s">
        <v>513</v>
      </c>
      <c r="QQ486" s="15" t="n">
        <v>485</v>
      </c>
    </row>
    <row r="487" customFormat="false" ht="13.8" hidden="false" customHeight="false" outlineLevel="0" collapsed="false">
      <c r="A487" s="16" t="n">
        <v>44837.5193141898</v>
      </c>
      <c r="B487" s="16" t="n">
        <v>44837.5205698958</v>
      </c>
      <c r="C487" s="16" t="n">
        <v>44837</v>
      </c>
      <c r="D487" s="15" t="s">
        <v>499</v>
      </c>
      <c r="G487" s="16" t="n">
        <v>44837</v>
      </c>
      <c r="H487" s="15" t="s">
        <v>500</v>
      </c>
      <c r="I487" s="15" t="s">
        <v>2142</v>
      </c>
      <c r="J487" s="15" t="s">
        <v>2143</v>
      </c>
      <c r="K487" s="15" t="s">
        <v>2144</v>
      </c>
      <c r="L487" s="15" t="s">
        <v>504</v>
      </c>
      <c r="JX487" s="15" t="s">
        <v>505</v>
      </c>
      <c r="JY487" s="15" t="s">
        <v>505</v>
      </c>
      <c r="JZ487" s="15" t="s">
        <v>505</v>
      </c>
      <c r="KB487" s="15" t="n">
        <v>0.15</v>
      </c>
      <c r="KC487" s="15" t="s">
        <v>506</v>
      </c>
      <c r="KE487" s="15" t="s">
        <v>2145</v>
      </c>
      <c r="KF487" s="15" t="s">
        <v>508</v>
      </c>
      <c r="NH487" s="15" t="s">
        <v>509</v>
      </c>
      <c r="OU487" s="15" t="s">
        <v>510</v>
      </c>
      <c r="QH487" s="15" t="s">
        <v>2146</v>
      </c>
      <c r="QI487" s="15" t="n">
        <v>344981953</v>
      </c>
      <c r="QJ487" s="15" t="s">
        <v>2148</v>
      </c>
      <c r="QK487" s="15" t="n">
        <v>44841.6218171296</v>
      </c>
      <c r="QN487" s="15" t="s">
        <v>513</v>
      </c>
      <c r="QQ487" s="15" t="n">
        <v>486</v>
      </c>
    </row>
    <row r="488" customFormat="false" ht="13.8" hidden="false" customHeight="false" outlineLevel="0" collapsed="false">
      <c r="A488" s="16" t="n">
        <v>44837.5206414005</v>
      </c>
      <c r="B488" s="16" t="n">
        <v>44837.5218906713</v>
      </c>
      <c r="C488" s="16" t="n">
        <v>44837</v>
      </c>
      <c r="D488" s="15" t="s">
        <v>499</v>
      </c>
      <c r="G488" s="16" t="n">
        <v>44837</v>
      </c>
      <c r="H488" s="15" t="s">
        <v>500</v>
      </c>
      <c r="I488" s="15" t="s">
        <v>2142</v>
      </c>
      <c r="J488" s="15" t="s">
        <v>2143</v>
      </c>
      <c r="K488" s="15" t="s">
        <v>2144</v>
      </c>
      <c r="L488" s="15" t="s">
        <v>504</v>
      </c>
      <c r="JX488" s="15" t="s">
        <v>505</v>
      </c>
      <c r="JY488" s="15" t="s">
        <v>505</v>
      </c>
      <c r="JZ488" s="15" t="s">
        <v>505</v>
      </c>
      <c r="KB488" s="15" t="n">
        <v>0.15</v>
      </c>
      <c r="KC488" s="15" t="s">
        <v>506</v>
      </c>
      <c r="KE488" s="15" t="s">
        <v>2145</v>
      </c>
      <c r="KF488" s="15" t="s">
        <v>508</v>
      </c>
      <c r="NH488" s="15" t="s">
        <v>509</v>
      </c>
      <c r="OU488" s="15" t="s">
        <v>510</v>
      </c>
      <c r="QH488" s="15" t="s">
        <v>2146</v>
      </c>
      <c r="QI488" s="15" t="n">
        <v>344982035</v>
      </c>
      <c r="QJ488" s="15" t="s">
        <v>2149</v>
      </c>
      <c r="QK488" s="15" t="n">
        <v>44841.6219560185</v>
      </c>
      <c r="QN488" s="15" t="s">
        <v>513</v>
      </c>
      <c r="QQ488" s="15" t="n">
        <v>487</v>
      </c>
    </row>
    <row r="489" customFormat="false" ht="13.8" hidden="false" customHeight="false" outlineLevel="0" collapsed="false">
      <c r="A489" s="16" t="n">
        <v>44837.524522338</v>
      </c>
      <c r="B489" s="16" t="n">
        <v>44837.5254698148</v>
      </c>
      <c r="C489" s="16" t="n">
        <v>44837</v>
      </c>
      <c r="D489" s="15" t="s">
        <v>499</v>
      </c>
      <c r="G489" s="16" t="n">
        <v>44837</v>
      </c>
      <c r="H489" s="15" t="s">
        <v>500</v>
      </c>
      <c r="I489" s="15" t="s">
        <v>2142</v>
      </c>
      <c r="J489" s="15" t="s">
        <v>2143</v>
      </c>
      <c r="K489" s="15" t="s">
        <v>2144</v>
      </c>
      <c r="L489" s="15" t="s">
        <v>504</v>
      </c>
      <c r="JX489" s="15" t="s">
        <v>505</v>
      </c>
      <c r="JY489" s="15" t="s">
        <v>505</v>
      </c>
      <c r="JZ489" s="15" t="s">
        <v>505</v>
      </c>
      <c r="KB489" s="15" t="n">
        <v>0.15</v>
      </c>
      <c r="KC489" s="15" t="s">
        <v>506</v>
      </c>
      <c r="KE489" s="15" t="s">
        <v>2145</v>
      </c>
      <c r="KF489" s="15" t="s">
        <v>508</v>
      </c>
      <c r="NH489" s="15" t="s">
        <v>509</v>
      </c>
      <c r="OU489" s="15" t="s">
        <v>510</v>
      </c>
      <c r="QH489" s="15" t="s">
        <v>2146</v>
      </c>
      <c r="QI489" s="15" t="n">
        <v>344982092</v>
      </c>
      <c r="QJ489" s="15" t="s">
        <v>2150</v>
      </c>
      <c r="QK489" s="15" t="n">
        <v>44841.6220833333</v>
      </c>
      <c r="QN489" s="15" t="s">
        <v>513</v>
      </c>
      <c r="QQ489" s="15" t="n">
        <v>488</v>
      </c>
    </row>
    <row r="490" customFormat="false" ht="13.8" hidden="false" customHeight="false" outlineLevel="0" collapsed="false">
      <c r="A490" s="16" t="n">
        <v>44840.9351682292</v>
      </c>
      <c r="B490" s="16" t="n">
        <v>44841.7162549884</v>
      </c>
      <c r="C490" s="16" t="n">
        <v>44840</v>
      </c>
      <c r="D490" s="15" t="s">
        <v>553</v>
      </c>
      <c r="G490" s="16" t="n">
        <v>44840</v>
      </c>
      <c r="H490" s="15" t="s">
        <v>554</v>
      </c>
      <c r="I490" s="15" t="s">
        <v>720</v>
      </c>
      <c r="J490" s="15" t="s">
        <v>2151</v>
      </c>
      <c r="K490" s="15" t="s">
        <v>2152</v>
      </c>
      <c r="L490" s="15" t="s">
        <v>601</v>
      </c>
      <c r="Q490" s="15" t="s">
        <v>505</v>
      </c>
      <c r="R490" s="15" t="s">
        <v>505</v>
      </c>
      <c r="S490" s="15" t="s">
        <v>505</v>
      </c>
      <c r="U490" s="15" t="n">
        <v>1.5</v>
      </c>
      <c r="V490" s="15" t="s">
        <v>618</v>
      </c>
      <c r="X490" s="15" t="s">
        <v>640</v>
      </c>
      <c r="Y490" s="15" t="s">
        <v>505</v>
      </c>
      <c r="Z490" s="15" t="s">
        <v>505</v>
      </c>
      <c r="AA490" s="15" t="s">
        <v>505</v>
      </c>
      <c r="AC490" s="15" t="n">
        <v>4</v>
      </c>
      <c r="AD490" s="15" t="s">
        <v>521</v>
      </c>
      <c r="AF490" s="15" t="s">
        <v>640</v>
      </c>
      <c r="AG490" s="15" t="s">
        <v>505</v>
      </c>
      <c r="AH490" s="15" t="s">
        <v>505</v>
      </c>
      <c r="AI490" s="15" t="s">
        <v>505</v>
      </c>
      <c r="AK490" s="15" t="n">
        <v>3.75</v>
      </c>
      <c r="AL490" s="15" t="s">
        <v>724</v>
      </c>
      <c r="AN490" s="15" t="s">
        <v>640</v>
      </c>
      <c r="AO490" s="15" t="s">
        <v>505</v>
      </c>
      <c r="AP490" s="15" t="s">
        <v>505</v>
      </c>
      <c r="AQ490" s="15" t="s">
        <v>505</v>
      </c>
      <c r="AS490" s="15" t="n">
        <v>4.75</v>
      </c>
      <c r="AT490" s="15" t="s">
        <v>731</v>
      </c>
      <c r="AV490" s="15" t="s">
        <v>640</v>
      </c>
      <c r="AW490" s="15" t="s">
        <v>505</v>
      </c>
      <c r="AX490" s="15" t="s">
        <v>505</v>
      </c>
      <c r="AY490" s="15" t="s">
        <v>508</v>
      </c>
      <c r="AZ490" s="15" t="n">
        <v>400</v>
      </c>
      <c r="BA490" s="15" t="n">
        <v>3.5</v>
      </c>
      <c r="BB490" s="15" t="s">
        <v>726</v>
      </c>
      <c r="BD490" s="15" t="s">
        <v>640</v>
      </c>
      <c r="BE490" s="15" t="s">
        <v>505</v>
      </c>
      <c r="BF490" s="15" t="s">
        <v>505</v>
      </c>
      <c r="BG490" s="15" t="s">
        <v>505</v>
      </c>
      <c r="BI490" s="15" t="n">
        <v>7</v>
      </c>
      <c r="BJ490" s="15" t="s">
        <v>727</v>
      </c>
      <c r="BL490" s="15" t="s">
        <v>640</v>
      </c>
      <c r="BM490" s="15" t="s">
        <v>505</v>
      </c>
      <c r="BN490" s="15" t="s">
        <v>505</v>
      </c>
      <c r="BO490" s="15" t="s">
        <v>505</v>
      </c>
      <c r="BQ490" s="15" t="n">
        <v>3.75</v>
      </c>
      <c r="BR490" s="15" t="s">
        <v>724</v>
      </c>
      <c r="BT490" s="15" t="s">
        <v>640</v>
      </c>
      <c r="BU490" s="15" t="s">
        <v>505</v>
      </c>
      <c r="BV490" s="15" t="s">
        <v>505</v>
      </c>
      <c r="BW490" s="15" t="s">
        <v>505</v>
      </c>
      <c r="BY490" s="15" t="n">
        <v>2.75</v>
      </c>
      <c r="BZ490" s="15" t="s">
        <v>755</v>
      </c>
      <c r="CB490" s="15" t="s">
        <v>640</v>
      </c>
      <c r="CC490" s="15" t="s">
        <v>505</v>
      </c>
      <c r="CD490" s="15" t="s">
        <v>505</v>
      </c>
      <c r="CE490" s="15" t="s">
        <v>505</v>
      </c>
      <c r="CG490" s="15" t="n">
        <v>3</v>
      </c>
      <c r="CH490" s="15" t="s">
        <v>679</v>
      </c>
      <c r="CJ490" s="15" t="s">
        <v>640</v>
      </c>
      <c r="CK490" s="15" t="s">
        <v>505</v>
      </c>
      <c r="CL490" s="15" t="s">
        <v>505</v>
      </c>
      <c r="CM490" s="15" t="s">
        <v>505</v>
      </c>
      <c r="CO490" s="15" t="n">
        <v>2.75</v>
      </c>
      <c r="CP490" s="15" t="s">
        <v>755</v>
      </c>
      <c r="CR490" s="15" t="s">
        <v>640</v>
      </c>
      <c r="CS490" s="15" t="s">
        <v>505</v>
      </c>
      <c r="CT490" s="15" t="s">
        <v>505</v>
      </c>
      <c r="CU490" s="15" t="s">
        <v>505</v>
      </c>
      <c r="CW490" s="15" t="n">
        <v>4</v>
      </c>
      <c r="CX490" s="15" t="s">
        <v>521</v>
      </c>
      <c r="CZ490" s="15" t="s">
        <v>640</v>
      </c>
      <c r="DA490" s="15" t="s">
        <v>505</v>
      </c>
      <c r="DB490" s="15" t="s">
        <v>505</v>
      </c>
      <c r="DC490" s="15" t="s">
        <v>505</v>
      </c>
      <c r="DE490" s="15" t="n">
        <v>3</v>
      </c>
      <c r="DF490" s="15" t="s">
        <v>679</v>
      </c>
      <c r="DH490" s="15" t="s">
        <v>640</v>
      </c>
      <c r="DI490" s="15" t="s">
        <v>505</v>
      </c>
      <c r="DJ490" s="15" t="s">
        <v>505</v>
      </c>
      <c r="DK490" s="15" t="s">
        <v>505</v>
      </c>
      <c r="DM490" s="15" t="n">
        <v>6</v>
      </c>
      <c r="DN490" s="15" t="s">
        <v>613</v>
      </c>
      <c r="DP490" s="15" t="s">
        <v>640</v>
      </c>
      <c r="DQ490" s="15" t="s">
        <v>505</v>
      </c>
      <c r="DR490" s="15" t="s">
        <v>505</v>
      </c>
      <c r="DS490" s="15" t="s">
        <v>505</v>
      </c>
      <c r="DU490" s="15" t="n">
        <v>11.5</v>
      </c>
      <c r="DV490" s="15" t="s">
        <v>748</v>
      </c>
      <c r="DX490" s="15" t="s">
        <v>640</v>
      </c>
      <c r="DY490" s="15" t="s">
        <v>505</v>
      </c>
      <c r="DZ490" s="15" t="s">
        <v>505</v>
      </c>
      <c r="EA490" s="15" t="s">
        <v>505</v>
      </c>
      <c r="EC490" s="15" t="n">
        <v>4.25</v>
      </c>
      <c r="ED490" s="15" t="s">
        <v>741</v>
      </c>
      <c r="EF490" s="15" t="s">
        <v>640</v>
      </c>
      <c r="EG490" s="15" t="s">
        <v>505</v>
      </c>
      <c r="EH490" s="15" t="s">
        <v>505</v>
      </c>
      <c r="EI490" s="15" t="s">
        <v>505</v>
      </c>
      <c r="EK490" s="15" t="n">
        <v>11</v>
      </c>
      <c r="EL490" s="15" t="s">
        <v>690</v>
      </c>
      <c r="EN490" s="15" t="s">
        <v>640</v>
      </c>
      <c r="EO490" s="15" t="s">
        <v>505</v>
      </c>
      <c r="EP490" s="15" t="s">
        <v>505</v>
      </c>
      <c r="EQ490" s="15" t="s">
        <v>505</v>
      </c>
      <c r="ES490" s="15" t="n">
        <v>13.75</v>
      </c>
      <c r="ET490" s="15" t="s">
        <v>1179</v>
      </c>
      <c r="EV490" s="15" t="s">
        <v>640</v>
      </c>
      <c r="EW490" s="15" t="s">
        <v>505</v>
      </c>
      <c r="EX490" s="15" t="s">
        <v>505</v>
      </c>
      <c r="EY490" s="15" t="s">
        <v>505</v>
      </c>
      <c r="FA490" s="15" t="n">
        <v>46</v>
      </c>
      <c r="FB490" s="15" t="s">
        <v>750</v>
      </c>
      <c r="FD490" s="15" t="s">
        <v>640</v>
      </c>
      <c r="FE490" s="15" t="s">
        <v>505</v>
      </c>
      <c r="FF490" s="15" t="s">
        <v>505</v>
      </c>
      <c r="FG490" s="15" t="s">
        <v>508</v>
      </c>
      <c r="FH490" s="15" t="n">
        <v>4</v>
      </c>
      <c r="FI490" s="15" t="n">
        <v>1</v>
      </c>
      <c r="FJ490" s="15" t="s">
        <v>564</v>
      </c>
      <c r="FL490" s="15" t="s">
        <v>505</v>
      </c>
      <c r="FM490" s="15" t="s">
        <v>505</v>
      </c>
      <c r="FN490" s="15" t="s">
        <v>505</v>
      </c>
      <c r="FP490" s="15" t="n">
        <v>3</v>
      </c>
      <c r="FQ490" s="15" t="s">
        <v>679</v>
      </c>
      <c r="FS490" s="15" t="s">
        <v>505</v>
      </c>
      <c r="FT490" s="15" t="s">
        <v>505</v>
      </c>
      <c r="FU490" s="15" t="s">
        <v>505</v>
      </c>
      <c r="FW490" s="15" t="n">
        <v>2.75</v>
      </c>
      <c r="FX490" s="15" t="s">
        <v>755</v>
      </c>
      <c r="FZ490" s="15" t="s">
        <v>505</v>
      </c>
      <c r="GA490" s="15" t="s">
        <v>505</v>
      </c>
      <c r="GB490" s="15" t="s">
        <v>505</v>
      </c>
      <c r="GD490" s="15" t="n">
        <v>4.5</v>
      </c>
      <c r="GE490" s="15" t="s">
        <v>582</v>
      </c>
      <c r="GG490" s="15" t="s">
        <v>505</v>
      </c>
      <c r="GH490" s="15" t="s">
        <v>505</v>
      </c>
      <c r="GI490" s="15" t="s">
        <v>505</v>
      </c>
      <c r="GK490" s="15" t="n">
        <v>3.25</v>
      </c>
      <c r="GL490" s="15" t="s">
        <v>740</v>
      </c>
      <c r="GN490" s="15" t="s">
        <v>505</v>
      </c>
      <c r="GO490" s="15" t="s">
        <v>505</v>
      </c>
      <c r="GP490" s="15" t="s">
        <v>505</v>
      </c>
      <c r="GR490" s="15" t="n">
        <v>2.5</v>
      </c>
      <c r="GS490" s="15" t="s">
        <v>595</v>
      </c>
      <c r="GU490" s="15" t="s">
        <v>640</v>
      </c>
      <c r="GV490" s="15" t="s">
        <v>505</v>
      </c>
      <c r="GW490" s="15" t="s">
        <v>505</v>
      </c>
      <c r="GX490" s="15" t="s">
        <v>505</v>
      </c>
      <c r="GZ490" s="15" t="n">
        <v>8</v>
      </c>
      <c r="HA490" s="15" t="s">
        <v>733</v>
      </c>
      <c r="HC490" s="15" t="s">
        <v>640</v>
      </c>
      <c r="HD490" s="15" t="s">
        <v>505</v>
      </c>
      <c r="HE490" s="15" t="s">
        <v>505</v>
      </c>
      <c r="HF490" s="15" t="s">
        <v>505</v>
      </c>
      <c r="HH490" s="15" t="n">
        <v>7.5</v>
      </c>
      <c r="HI490" s="15" t="s">
        <v>739</v>
      </c>
      <c r="HK490" s="15" t="s">
        <v>640</v>
      </c>
      <c r="HL490" s="15" t="s">
        <v>505</v>
      </c>
      <c r="HM490" s="15" t="s">
        <v>505</v>
      </c>
      <c r="HN490" s="15" t="s">
        <v>505</v>
      </c>
      <c r="HP490" s="15" t="n">
        <v>6</v>
      </c>
      <c r="HQ490" s="15" t="s">
        <v>613</v>
      </c>
      <c r="HS490" s="15" t="s">
        <v>640</v>
      </c>
      <c r="HT490" s="15" t="s">
        <v>505</v>
      </c>
      <c r="HU490" s="15" t="s">
        <v>505</v>
      </c>
      <c r="HV490" s="15" t="s">
        <v>505</v>
      </c>
      <c r="HX490" s="15" t="n">
        <v>3.75</v>
      </c>
      <c r="HY490" s="15" t="s">
        <v>724</v>
      </c>
      <c r="IA490" s="15" t="s">
        <v>640</v>
      </c>
      <c r="IB490" s="15" t="s">
        <v>505</v>
      </c>
      <c r="IC490" s="15" t="s">
        <v>505</v>
      </c>
      <c r="ID490" s="15" t="s">
        <v>505</v>
      </c>
      <c r="IF490" s="15" t="n">
        <v>4.75</v>
      </c>
      <c r="IG490" s="15" t="s">
        <v>731</v>
      </c>
      <c r="II490" s="15" t="s">
        <v>640</v>
      </c>
      <c r="IJ490" s="15" t="s">
        <v>505</v>
      </c>
      <c r="IK490" s="15" t="s">
        <v>505</v>
      </c>
      <c r="IL490" s="15" t="s">
        <v>505</v>
      </c>
      <c r="IN490" s="15" t="n">
        <v>2.5</v>
      </c>
      <c r="IO490" s="15" t="s">
        <v>595</v>
      </c>
      <c r="IQ490" s="15" t="s">
        <v>640</v>
      </c>
      <c r="IR490" s="15" t="s">
        <v>505</v>
      </c>
      <c r="IS490" s="15" t="s">
        <v>505</v>
      </c>
      <c r="IT490" s="15" t="s">
        <v>505</v>
      </c>
      <c r="IV490" s="15" t="n">
        <v>4.5</v>
      </c>
      <c r="IW490" s="15" t="s">
        <v>582</v>
      </c>
      <c r="IY490" s="15" t="s">
        <v>640</v>
      </c>
      <c r="IZ490" s="15" t="s">
        <v>505</v>
      </c>
      <c r="JA490" s="15" t="s">
        <v>505</v>
      </c>
      <c r="JB490" s="15" t="s">
        <v>505</v>
      </c>
      <c r="JD490" s="15" t="n">
        <v>17</v>
      </c>
      <c r="JE490" s="15" t="s">
        <v>745</v>
      </c>
      <c r="JG490" s="15" t="s">
        <v>640</v>
      </c>
      <c r="JH490" s="15" t="s">
        <v>505</v>
      </c>
      <c r="JI490" s="15" t="s">
        <v>505</v>
      </c>
      <c r="JJ490" s="15" t="s">
        <v>505</v>
      </c>
      <c r="JL490" s="15" t="n">
        <v>14</v>
      </c>
      <c r="JM490" s="15" t="s">
        <v>743</v>
      </c>
      <c r="JO490" s="15" t="s">
        <v>640</v>
      </c>
      <c r="JP490" s="15" t="s">
        <v>505</v>
      </c>
      <c r="JQ490" s="15" t="s">
        <v>505</v>
      </c>
      <c r="JR490" s="15" t="s">
        <v>505</v>
      </c>
      <c r="JT490" s="15" t="n">
        <v>8.5</v>
      </c>
      <c r="JU490" s="15" t="s">
        <v>681</v>
      </c>
      <c r="JW490" s="15" t="s">
        <v>640</v>
      </c>
      <c r="KN490" s="15" t="s">
        <v>505</v>
      </c>
      <c r="KO490" s="15" t="s">
        <v>505</v>
      </c>
      <c r="KP490" s="15" t="s">
        <v>505</v>
      </c>
      <c r="KR490" s="15" t="n">
        <v>10</v>
      </c>
      <c r="KS490" s="15" t="s">
        <v>525</v>
      </c>
      <c r="KU490" s="15" t="s">
        <v>640</v>
      </c>
      <c r="KV490" s="15" t="s">
        <v>505</v>
      </c>
      <c r="KW490" s="15" t="s">
        <v>505</v>
      </c>
      <c r="KX490" s="15" t="s">
        <v>505</v>
      </c>
      <c r="KZ490" s="15" t="n">
        <v>9</v>
      </c>
      <c r="LA490" s="15" t="s">
        <v>614</v>
      </c>
      <c r="LC490" s="15" t="s">
        <v>640</v>
      </c>
      <c r="LD490" s="15" t="s">
        <v>505</v>
      </c>
      <c r="LE490" s="15" t="s">
        <v>505</v>
      </c>
      <c r="LF490" s="15" t="s">
        <v>505</v>
      </c>
      <c r="LH490" s="15" t="n">
        <v>15</v>
      </c>
      <c r="LI490" s="15" t="s">
        <v>546</v>
      </c>
      <c r="LK490" s="15" t="s">
        <v>640</v>
      </c>
      <c r="LL490" s="15" t="s">
        <v>505</v>
      </c>
      <c r="LM490" s="15" t="s">
        <v>505</v>
      </c>
      <c r="LN490" s="15" t="s">
        <v>505</v>
      </c>
      <c r="LP490" s="15" t="n">
        <v>14.75</v>
      </c>
      <c r="LQ490" s="15" t="s">
        <v>1862</v>
      </c>
      <c r="LS490" s="15" t="s">
        <v>640</v>
      </c>
      <c r="LT490" s="15" t="s">
        <v>505</v>
      </c>
      <c r="LU490" s="15" t="s">
        <v>505</v>
      </c>
      <c r="LV490" s="15" t="s">
        <v>505</v>
      </c>
      <c r="LX490" s="15" t="n">
        <v>9.5</v>
      </c>
      <c r="LY490" s="15" t="s">
        <v>1238</v>
      </c>
      <c r="MA490" s="15" t="s">
        <v>640</v>
      </c>
      <c r="MB490" s="15" t="s">
        <v>505</v>
      </c>
      <c r="MC490" s="15" t="s">
        <v>505</v>
      </c>
      <c r="MD490" s="15" t="s">
        <v>505</v>
      </c>
      <c r="MF490" s="15" t="n">
        <v>2</v>
      </c>
      <c r="MG490" s="15" t="s">
        <v>734</v>
      </c>
      <c r="MI490" s="15" t="s">
        <v>640</v>
      </c>
      <c r="NH490" s="15" t="s">
        <v>509</v>
      </c>
      <c r="OU490" s="15" t="s">
        <v>510</v>
      </c>
      <c r="QH490" s="15" t="s">
        <v>1736</v>
      </c>
      <c r="QI490" s="15" t="n">
        <v>344989132</v>
      </c>
      <c r="QJ490" s="15" t="s">
        <v>2153</v>
      </c>
      <c r="QK490" s="15" t="n">
        <v>44841.6333101852</v>
      </c>
      <c r="QN490" s="15" t="s">
        <v>513</v>
      </c>
      <c r="QQ490" s="15" t="n">
        <v>489</v>
      </c>
    </row>
    <row r="491" customFormat="false" ht="13.8" hidden="false" customHeight="false" outlineLevel="0" collapsed="false">
      <c r="A491" s="16" t="n">
        <v>44840.9397945486</v>
      </c>
      <c r="B491" s="16" t="n">
        <v>44841.7102823264</v>
      </c>
      <c r="C491" s="16" t="n">
        <v>44840</v>
      </c>
      <c r="D491" s="15" t="s">
        <v>553</v>
      </c>
      <c r="G491" s="16" t="n">
        <v>44840</v>
      </c>
      <c r="H491" s="15" t="s">
        <v>554</v>
      </c>
      <c r="I491" s="15" t="s">
        <v>720</v>
      </c>
      <c r="J491" s="15" t="s">
        <v>2151</v>
      </c>
      <c r="K491" s="15" t="s">
        <v>2152</v>
      </c>
      <c r="L491" s="15" t="s">
        <v>601</v>
      </c>
      <c r="Q491" s="15" t="s">
        <v>505</v>
      </c>
      <c r="R491" s="15" t="s">
        <v>505</v>
      </c>
      <c r="S491" s="15" t="s">
        <v>505</v>
      </c>
      <c r="U491" s="15" t="n">
        <v>1.5</v>
      </c>
      <c r="V491" s="15" t="s">
        <v>618</v>
      </c>
      <c r="X491" s="15" t="s">
        <v>640</v>
      </c>
      <c r="Y491" s="15" t="s">
        <v>505</v>
      </c>
      <c r="Z491" s="15" t="s">
        <v>505</v>
      </c>
      <c r="AA491" s="15" t="s">
        <v>505</v>
      </c>
      <c r="AC491" s="15" t="n">
        <v>4</v>
      </c>
      <c r="AD491" s="15" t="s">
        <v>521</v>
      </c>
      <c r="AF491" s="15" t="s">
        <v>640</v>
      </c>
      <c r="AG491" s="15" t="s">
        <v>505</v>
      </c>
      <c r="AH491" s="15" t="s">
        <v>505</v>
      </c>
      <c r="AI491" s="15" t="s">
        <v>505</v>
      </c>
      <c r="AK491" s="15" t="n">
        <v>3.5</v>
      </c>
      <c r="AL491" s="15" t="s">
        <v>598</v>
      </c>
      <c r="AN491" s="15" t="s">
        <v>640</v>
      </c>
      <c r="AO491" s="15" t="s">
        <v>505</v>
      </c>
      <c r="AP491" s="15" t="s">
        <v>505</v>
      </c>
      <c r="AQ491" s="15" t="s">
        <v>505</v>
      </c>
      <c r="AS491" s="15" t="n">
        <v>4.25</v>
      </c>
      <c r="AT491" s="15" t="s">
        <v>741</v>
      </c>
      <c r="AV491" s="15" t="s">
        <v>640</v>
      </c>
      <c r="AW491" s="15" t="s">
        <v>505</v>
      </c>
      <c r="AX491" s="15" t="s">
        <v>505</v>
      </c>
      <c r="AY491" s="15" t="s">
        <v>508</v>
      </c>
      <c r="AZ491" s="15" t="n">
        <v>400</v>
      </c>
      <c r="BA491" s="15" t="n">
        <v>3.75</v>
      </c>
      <c r="BB491" s="15" t="s">
        <v>738</v>
      </c>
      <c r="BD491" s="15" t="s">
        <v>640</v>
      </c>
      <c r="BE491" s="15" t="s">
        <v>505</v>
      </c>
      <c r="BF491" s="15" t="s">
        <v>505</v>
      </c>
      <c r="BG491" s="15" t="s">
        <v>505</v>
      </c>
      <c r="BI491" s="15" t="n">
        <v>7</v>
      </c>
      <c r="BJ491" s="15" t="s">
        <v>727</v>
      </c>
      <c r="BL491" s="15" t="s">
        <v>640</v>
      </c>
      <c r="BM491" s="15" t="s">
        <v>505</v>
      </c>
      <c r="BN491" s="15" t="s">
        <v>505</v>
      </c>
      <c r="BO491" s="15" t="s">
        <v>505</v>
      </c>
      <c r="BQ491" s="15" t="n">
        <v>4</v>
      </c>
      <c r="BR491" s="15" t="s">
        <v>521</v>
      </c>
      <c r="BT491" s="15" t="s">
        <v>640</v>
      </c>
      <c r="BU491" s="15" t="s">
        <v>505</v>
      </c>
      <c r="BV491" s="15" t="s">
        <v>505</v>
      </c>
      <c r="BW491" s="15" t="s">
        <v>505</v>
      </c>
      <c r="BY491" s="15" t="n">
        <v>2.75</v>
      </c>
      <c r="BZ491" s="15" t="s">
        <v>755</v>
      </c>
      <c r="CB491" s="15" t="s">
        <v>640</v>
      </c>
      <c r="CC491" s="15" t="s">
        <v>505</v>
      </c>
      <c r="CD491" s="15" t="s">
        <v>505</v>
      </c>
      <c r="CE491" s="15" t="s">
        <v>505</v>
      </c>
      <c r="CG491" s="15" t="n">
        <v>3</v>
      </c>
      <c r="CH491" s="15" t="s">
        <v>679</v>
      </c>
      <c r="CJ491" s="15" t="s">
        <v>640</v>
      </c>
      <c r="CK491" s="15" t="s">
        <v>505</v>
      </c>
      <c r="CL491" s="15" t="s">
        <v>505</v>
      </c>
      <c r="CM491" s="15" t="s">
        <v>505</v>
      </c>
      <c r="CO491" s="15" t="n">
        <v>2.5</v>
      </c>
      <c r="CP491" s="15" t="s">
        <v>595</v>
      </c>
      <c r="CR491" s="15" t="s">
        <v>640</v>
      </c>
      <c r="CS491" s="15" t="s">
        <v>505</v>
      </c>
      <c r="CT491" s="15" t="s">
        <v>505</v>
      </c>
      <c r="CU491" s="15" t="s">
        <v>505</v>
      </c>
      <c r="CW491" s="15" t="n">
        <v>4.5</v>
      </c>
      <c r="CX491" s="15" t="s">
        <v>582</v>
      </c>
      <c r="CZ491" s="15" t="s">
        <v>640</v>
      </c>
      <c r="DA491" s="15" t="s">
        <v>505</v>
      </c>
      <c r="DB491" s="15" t="s">
        <v>505</v>
      </c>
      <c r="DC491" s="15" t="s">
        <v>505</v>
      </c>
      <c r="DE491" s="15" t="n">
        <v>2.75</v>
      </c>
      <c r="DF491" s="15" t="s">
        <v>755</v>
      </c>
      <c r="DH491" s="15" t="s">
        <v>640</v>
      </c>
      <c r="DI491" s="15" t="s">
        <v>505</v>
      </c>
      <c r="DJ491" s="15" t="s">
        <v>505</v>
      </c>
      <c r="DK491" s="15" t="s">
        <v>505</v>
      </c>
      <c r="DM491" s="15" t="n">
        <v>6</v>
      </c>
      <c r="DN491" s="15" t="s">
        <v>613</v>
      </c>
      <c r="DP491" s="15" t="s">
        <v>640</v>
      </c>
      <c r="DQ491" s="15" t="s">
        <v>505</v>
      </c>
      <c r="DR491" s="15" t="s">
        <v>505</v>
      </c>
      <c r="DS491" s="15" t="s">
        <v>505</v>
      </c>
      <c r="DU491" s="15" t="n">
        <v>11</v>
      </c>
      <c r="DV491" s="15" t="s">
        <v>690</v>
      </c>
      <c r="DX491" s="15" t="s">
        <v>640</v>
      </c>
      <c r="DY491" s="15" t="s">
        <v>505</v>
      </c>
      <c r="DZ491" s="15" t="s">
        <v>505</v>
      </c>
      <c r="EA491" s="15" t="s">
        <v>505</v>
      </c>
      <c r="EC491" s="15" t="n">
        <v>4</v>
      </c>
      <c r="ED491" s="15" t="s">
        <v>521</v>
      </c>
      <c r="EF491" s="15" t="s">
        <v>640</v>
      </c>
      <c r="EG491" s="15" t="s">
        <v>505</v>
      </c>
      <c r="EH491" s="15" t="s">
        <v>505</v>
      </c>
      <c r="EI491" s="15" t="s">
        <v>505</v>
      </c>
      <c r="EK491" s="15" t="n">
        <v>12</v>
      </c>
      <c r="EL491" s="15" t="s">
        <v>580</v>
      </c>
      <c r="EN491" s="15" t="s">
        <v>640</v>
      </c>
      <c r="EO491" s="15" t="s">
        <v>505</v>
      </c>
      <c r="EP491" s="15" t="s">
        <v>505</v>
      </c>
      <c r="EQ491" s="15" t="s">
        <v>505</v>
      </c>
      <c r="ES491" s="15" t="n">
        <v>13.5</v>
      </c>
      <c r="ET491" s="15" t="s">
        <v>804</v>
      </c>
      <c r="EV491" s="15" t="s">
        <v>640</v>
      </c>
      <c r="EW491" s="15" t="s">
        <v>505</v>
      </c>
      <c r="EX491" s="15" t="s">
        <v>505</v>
      </c>
      <c r="EY491" s="15" t="s">
        <v>505</v>
      </c>
      <c r="FA491" s="15" t="n">
        <v>45</v>
      </c>
      <c r="FB491" s="15" t="s">
        <v>985</v>
      </c>
      <c r="FD491" s="15" t="s">
        <v>640</v>
      </c>
      <c r="FE491" s="15" t="s">
        <v>505</v>
      </c>
      <c r="FF491" s="15" t="s">
        <v>505</v>
      </c>
      <c r="FG491" s="15" t="s">
        <v>508</v>
      </c>
      <c r="FH491" s="15" t="n">
        <v>4</v>
      </c>
      <c r="FI491" s="15" t="n">
        <v>1</v>
      </c>
      <c r="FJ491" s="15" t="s">
        <v>564</v>
      </c>
      <c r="FL491" s="15" t="s">
        <v>505</v>
      </c>
      <c r="FM491" s="15" t="s">
        <v>505</v>
      </c>
      <c r="FN491" s="15" t="s">
        <v>505</v>
      </c>
      <c r="FP491" s="15" t="n">
        <v>2.75</v>
      </c>
      <c r="FQ491" s="15" t="s">
        <v>755</v>
      </c>
      <c r="FS491" s="15" t="s">
        <v>505</v>
      </c>
      <c r="FT491" s="15" t="s">
        <v>505</v>
      </c>
      <c r="FU491" s="15" t="s">
        <v>505</v>
      </c>
      <c r="FW491" s="15" t="n">
        <v>2.5</v>
      </c>
      <c r="FX491" s="15" t="s">
        <v>595</v>
      </c>
      <c r="FZ491" s="15" t="s">
        <v>505</v>
      </c>
      <c r="GA491" s="15" t="s">
        <v>505</v>
      </c>
      <c r="GB491" s="15" t="s">
        <v>505</v>
      </c>
      <c r="GD491" s="15" t="n">
        <v>4.5</v>
      </c>
      <c r="GE491" s="15" t="s">
        <v>582</v>
      </c>
      <c r="GG491" s="15" t="s">
        <v>505</v>
      </c>
      <c r="GH491" s="15" t="s">
        <v>505</v>
      </c>
      <c r="GI491" s="15" t="s">
        <v>505</v>
      </c>
      <c r="GK491" s="15" t="n">
        <v>3</v>
      </c>
      <c r="GL491" s="15" t="s">
        <v>679</v>
      </c>
      <c r="GN491" s="15" t="s">
        <v>505</v>
      </c>
      <c r="GO491" s="15" t="s">
        <v>505</v>
      </c>
      <c r="GP491" s="15" t="s">
        <v>505</v>
      </c>
      <c r="GR491" s="15" t="n">
        <v>2.5</v>
      </c>
      <c r="GS491" s="15" t="s">
        <v>595</v>
      </c>
      <c r="GU491" s="15" t="s">
        <v>640</v>
      </c>
      <c r="GV491" s="15" t="s">
        <v>505</v>
      </c>
      <c r="GW491" s="15" t="s">
        <v>505</v>
      </c>
      <c r="GX491" s="15" t="s">
        <v>505</v>
      </c>
      <c r="GZ491" s="15" t="n">
        <v>7</v>
      </c>
      <c r="HA491" s="15" t="s">
        <v>727</v>
      </c>
      <c r="HC491" s="15" t="s">
        <v>640</v>
      </c>
      <c r="HD491" s="15" t="s">
        <v>505</v>
      </c>
      <c r="HE491" s="15" t="s">
        <v>505</v>
      </c>
      <c r="HF491" s="15" t="s">
        <v>505</v>
      </c>
      <c r="HH491" s="15" t="n">
        <v>7.5</v>
      </c>
      <c r="HI491" s="15" t="s">
        <v>739</v>
      </c>
      <c r="HK491" s="15" t="s">
        <v>640</v>
      </c>
      <c r="HL491" s="15" t="s">
        <v>505</v>
      </c>
      <c r="HM491" s="15" t="s">
        <v>505</v>
      </c>
      <c r="HN491" s="15" t="s">
        <v>505</v>
      </c>
      <c r="HP491" s="15" t="n">
        <v>5.75</v>
      </c>
      <c r="HQ491" s="15" t="s">
        <v>737</v>
      </c>
      <c r="HS491" s="15" t="s">
        <v>640</v>
      </c>
      <c r="HT491" s="15" t="s">
        <v>505</v>
      </c>
      <c r="HU491" s="15" t="s">
        <v>505</v>
      </c>
      <c r="HV491" s="15" t="s">
        <v>505</v>
      </c>
      <c r="HX491" s="15" t="n">
        <v>3.75</v>
      </c>
      <c r="HY491" s="15" t="s">
        <v>724</v>
      </c>
      <c r="IA491" s="15" t="s">
        <v>640</v>
      </c>
      <c r="IB491" s="15" t="s">
        <v>505</v>
      </c>
      <c r="IC491" s="15" t="s">
        <v>505</v>
      </c>
      <c r="ID491" s="15" t="s">
        <v>505</v>
      </c>
      <c r="IF491" s="15" t="n">
        <v>4.5</v>
      </c>
      <c r="IG491" s="15" t="s">
        <v>582</v>
      </c>
      <c r="II491" s="15" t="s">
        <v>640</v>
      </c>
      <c r="IJ491" s="15" t="s">
        <v>505</v>
      </c>
      <c r="IK491" s="15" t="s">
        <v>505</v>
      </c>
      <c r="IL491" s="15" t="s">
        <v>505</v>
      </c>
      <c r="IN491" s="15" t="n">
        <v>2.5</v>
      </c>
      <c r="IO491" s="15" t="s">
        <v>595</v>
      </c>
      <c r="IQ491" s="15" t="s">
        <v>640</v>
      </c>
      <c r="IR491" s="15" t="s">
        <v>505</v>
      </c>
      <c r="IS491" s="15" t="s">
        <v>505</v>
      </c>
      <c r="IT491" s="15" t="s">
        <v>505</v>
      </c>
      <c r="IV491" s="15" t="n">
        <v>4.25</v>
      </c>
      <c r="IW491" s="15" t="s">
        <v>741</v>
      </c>
      <c r="IY491" s="15" t="s">
        <v>640</v>
      </c>
      <c r="IZ491" s="15" t="s">
        <v>505</v>
      </c>
      <c r="JA491" s="15" t="s">
        <v>505</v>
      </c>
      <c r="JB491" s="15" t="s">
        <v>505</v>
      </c>
      <c r="JD491" s="15" t="n">
        <v>17</v>
      </c>
      <c r="JE491" s="15" t="s">
        <v>745</v>
      </c>
      <c r="JG491" s="15" t="s">
        <v>640</v>
      </c>
      <c r="JH491" s="15" t="s">
        <v>505</v>
      </c>
      <c r="JI491" s="15" t="s">
        <v>505</v>
      </c>
      <c r="JJ491" s="15" t="s">
        <v>505</v>
      </c>
      <c r="JL491" s="15" t="n">
        <v>15</v>
      </c>
      <c r="JM491" s="15" t="s">
        <v>546</v>
      </c>
      <c r="JO491" s="15" t="s">
        <v>640</v>
      </c>
      <c r="JP491" s="15" t="s">
        <v>505</v>
      </c>
      <c r="JQ491" s="15" t="s">
        <v>505</v>
      </c>
      <c r="JR491" s="15" t="s">
        <v>505</v>
      </c>
      <c r="JT491" s="15" t="n">
        <v>8.5</v>
      </c>
      <c r="JU491" s="15" t="s">
        <v>681</v>
      </c>
      <c r="JW491" s="15" t="s">
        <v>640</v>
      </c>
      <c r="KN491" s="15" t="s">
        <v>505</v>
      </c>
      <c r="KO491" s="15" t="s">
        <v>505</v>
      </c>
      <c r="KP491" s="15" t="s">
        <v>505</v>
      </c>
      <c r="KR491" s="15" t="n">
        <v>9</v>
      </c>
      <c r="KS491" s="15" t="s">
        <v>614</v>
      </c>
      <c r="KU491" s="15" t="s">
        <v>640</v>
      </c>
      <c r="KV491" s="15" t="s">
        <v>505</v>
      </c>
      <c r="KW491" s="15" t="s">
        <v>505</v>
      </c>
      <c r="KX491" s="15" t="s">
        <v>505</v>
      </c>
      <c r="KZ491" s="15" t="n">
        <v>7.5</v>
      </c>
      <c r="LA491" s="15" t="s">
        <v>739</v>
      </c>
      <c r="LC491" s="15" t="s">
        <v>640</v>
      </c>
      <c r="LD491" s="15" t="s">
        <v>505</v>
      </c>
      <c r="LE491" s="15" t="s">
        <v>505</v>
      </c>
      <c r="LF491" s="15" t="s">
        <v>505</v>
      </c>
      <c r="LH491" s="15" t="n">
        <v>15</v>
      </c>
      <c r="LI491" s="15" t="s">
        <v>546</v>
      </c>
      <c r="LK491" s="15" t="s">
        <v>640</v>
      </c>
      <c r="LL491" s="15" t="s">
        <v>505</v>
      </c>
      <c r="LM491" s="15" t="s">
        <v>505</v>
      </c>
      <c r="LN491" s="15" t="s">
        <v>505</v>
      </c>
      <c r="LP491" s="15" t="n">
        <v>16</v>
      </c>
      <c r="LQ491" s="15" t="s">
        <v>751</v>
      </c>
      <c r="LS491" s="15" t="s">
        <v>640</v>
      </c>
      <c r="LT491" s="15" t="s">
        <v>505</v>
      </c>
      <c r="LU491" s="15" t="s">
        <v>505</v>
      </c>
      <c r="LV491" s="15" t="s">
        <v>505</v>
      </c>
      <c r="LX491" s="15" t="n">
        <v>9</v>
      </c>
      <c r="LY491" s="15" t="s">
        <v>614</v>
      </c>
      <c r="MA491" s="15" t="s">
        <v>640</v>
      </c>
      <c r="MB491" s="15" t="s">
        <v>505</v>
      </c>
      <c r="MC491" s="15" t="s">
        <v>505</v>
      </c>
      <c r="MD491" s="15" t="s">
        <v>505</v>
      </c>
      <c r="MF491" s="15" t="n">
        <v>2</v>
      </c>
      <c r="MG491" s="15" t="s">
        <v>734</v>
      </c>
      <c r="MI491" s="15" t="s">
        <v>640</v>
      </c>
      <c r="NH491" s="15" t="s">
        <v>509</v>
      </c>
      <c r="OU491" s="15" t="s">
        <v>510</v>
      </c>
      <c r="QH491" s="15" t="s">
        <v>1736</v>
      </c>
      <c r="QI491" s="15" t="n">
        <v>344989134</v>
      </c>
      <c r="QJ491" s="15" t="s">
        <v>2154</v>
      </c>
      <c r="QK491" s="15" t="n">
        <v>44841.6333217593</v>
      </c>
      <c r="QN491" s="15" t="s">
        <v>513</v>
      </c>
      <c r="QQ491" s="15" t="n">
        <v>490</v>
      </c>
    </row>
    <row r="492" customFormat="false" ht="13.8" hidden="false" customHeight="false" outlineLevel="0" collapsed="false">
      <c r="A492" s="16" t="n">
        <v>44840.9409376505</v>
      </c>
      <c r="B492" s="16" t="n">
        <v>44841.7057528472</v>
      </c>
      <c r="C492" s="16" t="n">
        <v>44840</v>
      </c>
      <c r="D492" s="15" t="s">
        <v>553</v>
      </c>
      <c r="G492" s="16" t="n">
        <v>44840</v>
      </c>
      <c r="H492" s="15" t="s">
        <v>554</v>
      </c>
      <c r="I492" s="15" t="s">
        <v>720</v>
      </c>
      <c r="J492" s="15" t="s">
        <v>2151</v>
      </c>
      <c r="K492" s="15" t="s">
        <v>2152</v>
      </c>
      <c r="L492" s="15" t="s">
        <v>601</v>
      </c>
      <c r="Q492" s="15" t="s">
        <v>505</v>
      </c>
      <c r="R492" s="15" t="s">
        <v>505</v>
      </c>
      <c r="S492" s="15" t="s">
        <v>505</v>
      </c>
      <c r="U492" s="15" t="n">
        <v>1.5</v>
      </c>
      <c r="V492" s="15" t="s">
        <v>618</v>
      </c>
      <c r="X492" s="15" t="s">
        <v>723</v>
      </c>
      <c r="Y492" s="15" t="s">
        <v>505</v>
      </c>
      <c r="Z492" s="15" t="s">
        <v>505</v>
      </c>
      <c r="AA492" s="15" t="s">
        <v>505</v>
      </c>
      <c r="AC492" s="15" t="n">
        <v>4</v>
      </c>
      <c r="AD492" s="15" t="s">
        <v>521</v>
      </c>
      <c r="AF492" s="15" t="s">
        <v>640</v>
      </c>
      <c r="AG492" s="15" t="s">
        <v>505</v>
      </c>
      <c r="AH492" s="15" t="s">
        <v>505</v>
      </c>
      <c r="AI492" s="15" t="s">
        <v>505</v>
      </c>
      <c r="AK492" s="15" t="n">
        <v>3.75</v>
      </c>
      <c r="AL492" s="15" t="s">
        <v>724</v>
      </c>
      <c r="AN492" s="15" t="s">
        <v>640</v>
      </c>
      <c r="AO492" s="15" t="s">
        <v>505</v>
      </c>
      <c r="AP492" s="15" t="s">
        <v>505</v>
      </c>
      <c r="AQ492" s="15" t="s">
        <v>505</v>
      </c>
      <c r="AS492" s="15" t="n">
        <v>4.5</v>
      </c>
      <c r="AT492" s="15" t="s">
        <v>582</v>
      </c>
      <c r="AV492" s="15" t="s">
        <v>640</v>
      </c>
      <c r="AW492" s="15" t="s">
        <v>505</v>
      </c>
      <c r="AX492" s="15" t="s">
        <v>505</v>
      </c>
      <c r="AY492" s="15" t="s">
        <v>508</v>
      </c>
      <c r="AZ492" s="15" t="n">
        <v>400</v>
      </c>
      <c r="BA492" s="15" t="n">
        <v>3.75</v>
      </c>
      <c r="BB492" s="15" t="s">
        <v>738</v>
      </c>
      <c r="BD492" s="15" t="s">
        <v>640</v>
      </c>
      <c r="BE492" s="15" t="s">
        <v>505</v>
      </c>
      <c r="BF492" s="15" t="s">
        <v>505</v>
      </c>
      <c r="BG492" s="15" t="s">
        <v>505</v>
      </c>
      <c r="BI492" s="15" t="n">
        <v>7.5</v>
      </c>
      <c r="BJ492" s="15" t="s">
        <v>739</v>
      </c>
      <c r="BL492" s="15" t="s">
        <v>640</v>
      </c>
      <c r="BM492" s="15" t="s">
        <v>505</v>
      </c>
      <c r="BN492" s="15" t="s">
        <v>505</v>
      </c>
      <c r="BO492" s="15" t="s">
        <v>505</v>
      </c>
      <c r="BQ492" s="15" t="n">
        <v>3.75</v>
      </c>
      <c r="BR492" s="15" t="s">
        <v>724</v>
      </c>
      <c r="BT492" s="15" t="s">
        <v>640</v>
      </c>
      <c r="BU492" s="15" t="s">
        <v>505</v>
      </c>
      <c r="BV492" s="15" t="s">
        <v>505</v>
      </c>
      <c r="BW492" s="15" t="s">
        <v>505</v>
      </c>
      <c r="BY492" s="15" t="n">
        <v>3</v>
      </c>
      <c r="BZ492" s="15" t="s">
        <v>679</v>
      </c>
      <c r="CB492" s="15" t="s">
        <v>640</v>
      </c>
      <c r="CC492" s="15" t="s">
        <v>505</v>
      </c>
      <c r="CD492" s="15" t="s">
        <v>505</v>
      </c>
      <c r="CE492" s="15" t="s">
        <v>505</v>
      </c>
      <c r="CG492" s="15" t="n">
        <v>3</v>
      </c>
      <c r="CH492" s="15" t="s">
        <v>679</v>
      </c>
      <c r="CJ492" s="15" t="s">
        <v>640</v>
      </c>
      <c r="CK492" s="15" t="s">
        <v>505</v>
      </c>
      <c r="CL492" s="15" t="s">
        <v>505</v>
      </c>
      <c r="CM492" s="15" t="s">
        <v>505</v>
      </c>
      <c r="CO492" s="15" t="n">
        <v>2.5</v>
      </c>
      <c r="CP492" s="15" t="s">
        <v>595</v>
      </c>
      <c r="CR492" s="15" t="s">
        <v>640</v>
      </c>
      <c r="CS492" s="15" t="s">
        <v>505</v>
      </c>
      <c r="CT492" s="15" t="s">
        <v>505</v>
      </c>
      <c r="CU492" s="15" t="s">
        <v>505</v>
      </c>
      <c r="CW492" s="15" t="n">
        <v>4.5</v>
      </c>
      <c r="CX492" s="15" t="s">
        <v>582</v>
      </c>
      <c r="CZ492" s="15" t="s">
        <v>640</v>
      </c>
      <c r="DA492" s="15" t="s">
        <v>505</v>
      </c>
      <c r="DB492" s="15" t="s">
        <v>505</v>
      </c>
      <c r="DC492" s="15" t="s">
        <v>505</v>
      </c>
      <c r="DE492" s="15" t="n">
        <v>3</v>
      </c>
      <c r="DF492" s="15" t="s">
        <v>679</v>
      </c>
      <c r="DH492" s="15" t="s">
        <v>640</v>
      </c>
      <c r="DI492" s="15" t="s">
        <v>505</v>
      </c>
      <c r="DJ492" s="15" t="s">
        <v>505</v>
      </c>
      <c r="DK492" s="15" t="s">
        <v>505</v>
      </c>
      <c r="DM492" s="15" t="n">
        <v>5.75</v>
      </c>
      <c r="DN492" s="15" t="s">
        <v>737</v>
      </c>
      <c r="DP492" s="15" t="s">
        <v>640</v>
      </c>
      <c r="DQ492" s="15" t="s">
        <v>505</v>
      </c>
      <c r="DR492" s="15" t="s">
        <v>505</v>
      </c>
      <c r="DS492" s="15" t="s">
        <v>505</v>
      </c>
      <c r="DU492" s="15" t="n">
        <v>12</v>
      </c>
      <c r="DV492" s="15" t="s">
        <v>580</v>
      </c>
      <c r="DX492" s="15" t="s">
        <v>640</v>
      </c>
      <c r="DY492" s="15" t="s">
        <v>505</v>
      </c>
      <c r="DZ492" s="15" t="s">
        <v>505</v>
      </c>
      <c r="EA492" s="15" t="s">
        <v>505</v>
      </c>
      <c r="EC492" s="15" t="n">
        <v>4.5</v>
      </c>
      <c r="ED492" s="15" t="s">
        <v>582</v>
      </c>
      <c r="EF492" s="15" t="s">
        <v>640</v>
      </c>
      <c r="EG492" s="15" t="s">
        <v>505</v>
      </c>
      <c r="EH492" s="15" t="s">
        <v>505</v>
      </c>
      <c r="EI492" s="15" t="s">
        <v>505</v>
      </c>
      <c r="EK492" s="15" t="n">
        <v>11</v>
      </c>
      <c r="EL492" s="15" t="s">
        <v>690</v>
      </c>
      <c r="EN492" s="15" t="s">
        <v>723</v>
      </c>
      <c r="EO492" s="15" t="s">
        <v>505</v>
      </c>
      <c r="EP492" s="15" t="s">
        <v>505</v>
      </c>
      <c r="EQ492" s="15" t="s">
        <v>505</v>
      </c>
      <c r="ES492" s="15" t="n">
        <v>14</v>
      </c>
      <c r="ET492" s="15" t="s">
        <v>743</v>
      </c>
      <c r="EV492" s="15" t="s">
        <v>640</v>
      </c>
      <c r="EW492" s="15" t="s">
        <v>505</v>
      </c>
      <c r="EX492" s="15" t="s">
        <v>505</v>
      </c>
      <c r="EY492" s="15" t="s">
        <v>505</v>
      </c>
      <c r="FA492" s="15" t="n">
        <v>46</v>
      </c>
      <c r="FB492" s="15" t="s">
        <v>750</v>
      </c>
      <c r="FD492" s="15" t="s">
        <v>640</v>
      </c>
      <c r="FE492" s="15" t="s">
        <v>505</v>
      </c>
      <c r="FF492" s="15" t="s">
        <v>505</v>
      </c>
      <c r="FG492" s="15" t="s">
        <v>508</v>
      </c>
      <c r="FH492" s="15" t="n">
        <v>4</v>
      </c>
      <c r="FI492" s="15" t="n">
        <v>1</v>
      </c>
      <c r="FJ492" s="15" t="s">
        <v>564</v>
      </c>
      <c r="FL492" s="15" t="s">
        <v>505</v>
      </c>
      <c r="FM492" s="15" t="s">
        <v>505</v>
      </c>
      <c r="FN492" s="15" t="s">
        <v>505</v>
      </c>
      <c r="FP492" s="15" t="n">
        <v>3</v>
      </c>
      <c r="FQ492" s="15" t="s">
        <v>679</v>
      </c>
      <c r="FS492" s="15" t="s">
        <v>505</v>
      </c>
      <c r="FT492" s="15" t="s">
        <v>505</v>
      </c>
      <c r="FU492" s="15" t="s">
        <v>505</v>
      </c>
      <c r="FW492" s="15" t="n">
        <v>2.75</v>
      </c>
      <c r="FX492" s="15" t="s">
        <v>755</v>
      </c>
      <c r="FZ492" s="15" t="s">
        <v>505</v>
      </c>
      <c r="GA492" s="15" t="s">
        <v>505</v>
      </c>
      <c r="GB492" s="15" t="s">
        <v>505</v>
      </c>
      <c r="GD492" s="15" t="n">
        <v>4.75</v>
      </c>
      <c r="GE492" s="15" t="s">
        <v>731</v>
      </c>
      <c r="GG492" s="15" t="s">
        <v>505</v>
      </c>
      <c r="GH492" s="15" t="s">
        <v>505</v>
      </c>
      <c r="GI492" s="15" t="s">
        <v>505</v>
      </c>
      <c r="GK492" s="15" t="n">
        <v>3</v>
      </c>
      <c r="GL492" s="15" t="s">
        <v>679</v>
      </c>
      <c r="GN492" s="15" t="s">
        <v>505</v>
      </c>
      <c r="GO492" s="15" t="s">
        <v>505</v>
      </c>
      <c r="GP492" s="15" t="s">
        <v>505</v>
      </c>
      <c r="GR492" s="15" t="n">
        <v>2.75</v>
      </c>
      <c r="GS492" s="15" t="s">
        <v>755</v>
      </c>
      <c r="GU492" s="15" t="s">
        <v>640</v>
      </c>
      <c r="GV492" s="15" t="s">
        <v>505</v>
      </c>
      <c r="GW492" s="15" t="s">
        <v>505</v>
      </c>
      <c r="GX492" s="15" t="s">
        <v>505</v>
      </c>
      <c r="GZ492" s="15" t="n">
        <v>7.75</v>
      </c>
      <c r="HA492" s="15" t="s">
        <v>1735</v>
      </c>
      <c r="HC492" s="15" t="s">
        <v>640</v>
      </c>
      <c r="HD492" s="15" t="s">
        <v>505</v>
      </c>
      <c r="HE492" s="15" t="s">
        <v>505</v>
      </c>
      <c r="HF492" s="15" t="s">
        <v>505</v>
      </c>
      <c r="HH492" s="15" t="n">
        <v>8</v>
      </c>
      <c r="HI492" s="15" t="s">
        <v>733</v>
      </c>
      <c r="HK492" s="15" t="s">
        <v>640</v>
      </c>
      <c r="HL492" s="15" t="s">
        <v>505</v>
      </c>
      <c r="HM492" s="15" t="s">
        <v>505</v>
      </c>
      <c r="HN492" s="15" t="s">
        <v>505</v>
      </c>
      <c r="HP492" s="15" t="n">
        <v>6</v>
      </c>
      <c r="HQ492" s="15" t="s">
        <v>613</v>
      </c>
      <c r="HS492" s="15" t="s">
        <v>640</v>
      </c>
      <c r="HT492" s="15" t="s">
        <v>505</v>
      </c>
      <c r="HU492" s="15" t="s">
        <v>505</v>
      </c>
      <c r="HV492" s="15" t="s">
        <v>505</v>
      </c>
      <c r="HX492" s="15" t="n">
        <v>3.5</v>
      </c>
      <c r="HY492" s="15" t="s">
        <v>598</v>
      </c>
      <c r="IA492" s="15" t="s">
        <v>640</v>
      </c>
      <c r="IB492" s="15" t="s">
        <v>505</v>
      </c>
      <c r="IC492" s="15" t="s">
        <v>505</v>
      </c>
      <c r="ID492" s="15" t="s">
        <v>505</v>
      </c>
      <c r="IF492" s="15" t="n">
        <v>4.5</v>
      </c>
      <c r="IG492" s="15" t="s">
        <v>582</v>
      </c>
      <c r="II492" s="15" t="s">
        <v>640</v>
      </c>
      <c r="IJ492" s="15" t="s">
        <v>505</v>
      </c>
      <c r="IK492" s="15" t="s">
        <v>505</v>
      </c>
      <c r="IL492" s="15" t="s">
        <v>505</v>
      </c>
      <c r="IN492" s="15" t="n">
        <v>2.25</v>
      </c>
      <c r="IO492" s="15" t="s">
        <v>685</v>
      </c>
      <c r="IQ492" s="15" t="s">
        <v>640</v>
      </c>
      <c r="IR492" s="15" t="s">
        <v>505</v>
      </c>
      <c r="IS492" s="15" t="s">
        <v>505</v>
      </c>
      <c r="IT492" s="15" t="s">
        <v>505</v>
      </c>
      <c r="IV492" s="15" t="n">
        <v>4.5</v>
      </c>
      <c r="IW492" s="15" t="s">
        <v>582</v>
      </c>
      <c r="IY492" s="15" t="s">
        <v>640</v>
      </c>
      <c r="IZ492" s="15" t="s">
        <v>505</v>
      </c>
      <c r="JA492" s="15" t="s">
        <v>505</v>
      </c>
      <c r="JB492" s="15" t="s">
        <v>505</v>
      </c>
      <c r="JD492" s="15" t="n">
        <v>17.5</v>
      </c>
      <c r="JE492" s="15" t="s">
        <v>1867</v>
      </c>
      <c r="JG492" s="15" t="s">
        <v>640</v>
      </c>
      <c r="JH492" s="15" t="s">
        <v>505</v>
      </c>
      <c r="JI492" s="15" t="s">
        <v>505</v>
      </c>
      <c r="JJ492" s="15" t="s">
        <v>505</v>
      </c>
      <c r="JL492" s="15" t="n">
        <v>14</v>
      </c>
      <c r="JM492" s="15" t="s">
        <v>743</v>
      </c>
      <c r="JO492" s="15" t="s">
        <v>640</v>
      </c>
      <c r="JP492" s="15" t="s">
        <v>505</v>
      </c>
      <c r="JQ492" s="15" t="s">
        <v>505</v>
      </c>
      <c r="JR492" s="15" t="s">
        <v>505</v>
      </c>
      <c r="JT492" s="15" t="n">
        <v>8.25</v>
      </c>
      <c r="JU492" s="15" t="s">
        <v>1864</v>
      </c>
      <c r="JW492" s="15" t="s">
        <v>640</v>
      </c>
      <c r="KN492" s="15" t="s">
        <v>505</v>
      </c>
      <c r="KO492" s="15" t="s">
        <v>505</v>
      </c>
      <c r="KP492" s="15" t="s">
        <v>505</v>
      </c>
      <c r="KR492" s="15" t="n">
        <v>10</v>
      </c>
      <c r="KS492" s="15" t="s">
        <v>525</v>
      </c>
      <c r="KU492" s="15" t="s">
        <v>640</v>
      </c>
      <c r="KV492" s="15" t="s">
        <v>505</v>
      </c>
      <c r="KW492" s="15" t="s">
        <v>505</v>
      </c>
      <c r="KX492" s="15" t="s">
        <v>505</v>
      </c>
      <c r="KZ492" s="15" t="n">
        <v>8.5</v>
      </c>
      <c r="LA492" s="15" t="s">
        <v>681</v>
      </c>
      <c r="LC492" s="15" t="s">
        <v>640</v>
      </c>
      <c r="LD492" s="15" t="s">
        <v>505</v>
      </c>
      <c r="LE492" s="15" t="s">
        <v>505</v>
      </c>
      <c r="LF492" s="15" t="s">
        <v>505</v>
      </c>
      <c r="LH492" s="15" t="n">
        <v>15</v>
      </c>
      <c r="LI492" s="15" t="s">
        <v>546</v>
      </c>
      <c r="LK492" s="15" t="s">
        <v>640</v>
      </c>
      <c r="LL492" s="15" t="s">
        <v>505</v>
      </c>
      <c r="LM492" s="15" t="s">
        <v>505</v>
      </c>
      <c r="LN492" s="15" t="s">
        <v>505</v>
      </c>
      <c r="LP492" s="15" t="n">
        <v>16</v>
      </c>
      <c r="LQ492" s="15" t="s">
        <v>751</v>
      </c>
      <c r="LS492" s="15" t="s">
        <v>640</v>
      </c>
      <c r="LT492" s="15" t="s">
        <v>505</v>
      </c>
      <c r="LU492" s="15" t="s">
        <v>505</v>
      </c>
      <c r="LV492" s="15" t="s">
        <v>505</v>
      </c>
      <c r="LX492" s="15" t="n">
        <v>10</v>
      </c>
      <c r="LY492" s="15" t="s">
        <v>525</v>
      </c>
      <c r="MA492" s="15" t="s">
        <v>640</v>
      </c>
      <c r="MB492" s="15" t="s">
        <v>505</v>
      </c>
      <c r="MC492" s="15" t="s">
        <v>505</v>
      </c>
      <c r="MD492" s="15" t="s">
        <v>505</v>
      </c>
      <c r="MF492" s="15" t="n">
        <v>2</v>
      </c>
      <c r="MG492" s="15" t="s">
        <v>734</v>
      </c>
      <c r="MI492" s="15" t="s">
        <v>640</v>
      </c>
      <c r="NH492" s="15" t="s">
        <v>509</v>
      </c>
      <c r="OU492" s="15" t="s">
        <v>510</v>
      </c>
      <c r="QH492" s="15" t="s">
        <v>1736</v>
      </c>
      <c r="QI492" s="15" t="n">
        <v>344989143</v>
      </c>
      <c r="QJ492" s="15" t="s">
        <v>2155</v>
      </c>
      <c r="QK492" s="15" t="n">
        <v>44841.6333449074</v>
      </c>
      <c r="QN492" s="15" t="s">
        <v>513</v>
      </c>
      <c r="QQ492" s="15" t="n">
        <v>491</v>
      </c>
    </row>
    <row r="493" customFormat="false" ht="13.8" hidden="false" customHeight="false" outlineLevel="0" collapsed="false">
      <c r="A493" s="16" t="n">
        <v>44840.9414654514</v>
      </c>
      <c r="B493" s="16" t="n">
        <v>44840.9464787153</v>
      </c>
      <c r="C493" s="16" t="n">
        <v>44840</v>
      </c>
      <c r="D493" s="15" t="s">
        <v>553</v>
      </c>
      <c r="G493" s="16" t="n">
        <v>44840</v>
      </c>
      <c r="H493" s="15" t="s">
        <v>554</v>
      </c>
      <c r="I493" s="15" t="s">
        <v>720</v>
      </c>
      <c r="J493" s="15" t="s">
        <v>2151</v>
      </c>
      <c r="K493" s="15" t="s">
        <v>2152</v>
      </c>
      <c r="L493" s="15" t="s">
        <v>601</v>
      </c>
      <c r="Q493" s="15" t="s">
        <v>505</v>
      </c>
      <c r="R493" s="15" t="s">
        <v>505</v>
      </c>
      <c r="S493" s="15" t="s">
        <v>505</v>
      </c>
      <c r="U493" s="15" t="n">
        <v>1.5</v>
      </c>
      <c r="V493" s="15" t="s">
        <v>618</v>
      </c>
      <c r="X493" s="15" t="s">
        <v>640</v>
      </c>
      <c r="Y493" s="15" t="s">
        <v>505</v>
      </c>
      <c r="Z493" s="15" t="s">
        <v>505</v>
      </c>
      <c r="AA493" s="15" t="s">
        <v>505</v>
      </c>
      <c r="AC493" s="15" t="n">
        <v>4</v>
      </c>
      <c r="AD493" s="15" t="s">
        <v>521</v>
      </c>
      <c r="AF493" s="15" t="s">
        <v>640</v>
      </c>
      <c r="AG493" s="15" t="s">
        <v>505</v>
      </c>
      <c r="AH493" s="15" t="s">
        <v>505</v>
      </c>
      <c r="AI493" s="15" t="s">
        <v>505</v>
      </c>
      <c r="AK493" s="15" t="n">
        <v>3.75</v>
      </c>
      <c r="AL493" s="15" t="s">
        <v>724</v>
      </c>
      <c r="AN493" s="15" t="s">
        <v>640</v>
      </c>
      <c r="AO493" s="15" t="s">
        <v>505</v>
      </c>
      <c r="AP493" s="15" t="s">
        <v>505</v>
      </c>
      <c r="AQ493" s="15" t="s">
        <v>505</v>
      </c>
      <c r="AS493" s="15" t="n">
        <v>4.5</v>
      </c>
      <c r="AT493" s="15" t="s">
        <v>582</v>
      </c>
      <c r="AV493" s="15" t="s">
        <v>640</v>
      </c>
      <c r="AW493" s="15" t="s">
        <v>505</v>
      </c>
      <c r="AX493" s="15" t="s">
        <v>505</v>
      </c>
      <c r="AY493" s="15" t="s">
        <v>508</v>
      </c>
      <c r="AZ493" s="15" t="n">
        <v>400</v>
      </c>
      <c r="BA493" s="15" t="n">
        <v>3.75</v>
      </c>
      <c r="BB493" s="15" t="s">
        <v>738</v>
      </c>
      <c r="BD493" s="15" t="s">
        <v>640</v>
      </c>
      <c r="BE493" s="15" t="s">
        <v>505</v>
      </c>
      <c r="BF493" s="15" t="s">
        <v>505</v>
      </c>
      <c r="BG493" s="15" t="s">
        <v>505</v>
      </c>
      <c r="BI493" s="15" t="n">
        <v>7</v>
      </c>
      <c r="BJ493" s="15" t="s">
        <v>727</v>
      </c>
      <c r="BL493" s="15" t="s">
        <v>640</v>
      </c>
      <c r="BM493" s="15" t="s">
        <v>505</v>
      </c>
      <c r="BN493" s="15" t="s">
        <v>505</v>
      </c>
      <c r="BO493" s="15" t="s">
        <v>505</v>
      </c>
      <c r="BQ493" s="15" t="n">
        <v>3.75</v>
      </c>
      <c r="BR493" s="15" t="s">
        <v>724</v>
      </c>
      <c r="BT493" s="15" t="s">
        <v>640</v>
      </c>
      <c r="BU493" s="15" t="s">
        <v>505</v>
      </c>
      <c r="BV493" s="15" t="s">
        <v>505</v>
      </c>
      <c r="BW493" s="15" t="s">
        <v>505</v>
      </c>
      <c r="BY493" s="15" t="n">
        <v>3</v>
      </c>
      <c r="BZ493" s="15" t="s">
        <v>679</v>
      </c>
      <c r="CB493" s="15" t="s">
        <v>640</v>
      </c>
      <c r="CC493" s="15" t="s">
        <v>505</v>
      </c>
      <c r="CD493" s="15" t="s">
        <v>505</v>
      </c>
      <c r="CE493" s="15" t="s">
        <v>505</v>
      </c>
      <c r="CG493" s="15" t="n">
        <v>3</v>
      </c>
      <c r="CH493" s="15" t="s">
        <v>679</v>
      </c>
      <c r="CJ493" s="15" t="s">
        <v>640</v>
      </c>
      <c r="CK493" s="15" t="s">
        <v>505</v>
      </c>
      <c r="CL493" s="15" t="s">
        <v>505</v>
      </c>
      <c r="CM493" s="15" t="s">
        <v>505</v>
      </c>
      <c r="CO493" s="15" t="n">
        <v>2.5</v>
      </c>
      <c r="CP493" s="15" t="s">
        <v>595</v>
      </c>
      <c r="CR493" s="15" t="s">
        <v>640</v>
      </c>
      <c r="CS493" s="15" t="s">
        <v>505</v>
      </c>
      <c r="CT493" s="15" t="s">
        <v>505</v>
      </c>
      <c r="CU493" s="15" t="s">
        <v>505</v>
      </c>
      <c r="CW493" s="15" t="n">
        <v>4.5</v>
      </c>
      <c r="CX493" s="15" t="s">
        <v>582</v>
      </c>
      <c r="CZ493" s="15" t="s">
        <v>640</v>
      </c>
      <c r="DA493" s="15" t="s">
        <v>505</v>
      </c>
      <c r="DB493" s="15" t="s">
        <v>505</v>
      </c>
      <c r="DC493" s="15" t="s">
        <v>505</v>
      </c>
      <c r="DE493" s="15" t="n">
        <v>3</v>
      </c>
      <c r="DF493" s="15" t="s">
        <v>679</v>
      </c>
      <c r="DH493" s="15" t="s">
        <v>640</v>
      </c>
      <c r="DI493" s="15" t="s">
        <v>505</v>
      </c>
      <c r="DJ493" s="15" t="s">
        <v>505</v>
      </c>
      <c r="DK493" s="15" t="s">
        <v>505</v>
      </c>
      <c r="DM493" s="15" t="n">
        <v>6</v>
      </c>
      <c r="DN493" s="15" t="s">
        <v>613</v>
      </c>
      <c r="DP493" s="15" t="s">
        <v>640</v>
      </c>
      <c r="DQ493" s="15" t="s">
        <v>505</v>
      </c>
      <c r="DR493" s="15" t="s">
        <v>505</v>
      </c>
      <c r="DS493" s="15" t="s">
        <v>505</v>
      </c>
      <c r="DU493" s="15" t="n">
        <v>12</v>
      </c>
      <c r="DV493" s="15" t="s">
        <v>580</v>
      </c>
      <c r="DX493" s="15" t="s">
        <v>640</v>
      </c>
      <c r="DY493" s="15" t="s">
        <v>505</v>
      </c>
      <c r="DZ493" s="15" t="s">
        <v>505</v>
      </c>
      <c r="EA493" s="15" t="s">
        <v>505</v>
      </c>
      <c r="EC493" s="15" t="n">
        <v>4.5</v>
      </c>
      <c r="ED493" s="15" t="s">
        <v>582</v>
      </c>
      <c r="EF493" s="15" t="s">
        <v>640</v>
      </c>
      <c r="EG493" s="15" t="s">
        <v>505</v>
      </c>
      <c r="EH493" s="15" t="s">
        <v>505</v>
      </c>
      <c r="EI493" s="15" t="s">
        <v>505</v>
      </c>
      <c r="EK493" s="15" t="n">
        <v>12</v>
      </c>
      <c r="EL493" s="15" t="s">
        <v>580</v>
      </c>
      <c r="EN493" s="15" t="s">
        <v>640</v>
      </c>
      <c r="EO493" s="15" t="s">
        <v>505</v>
      </c>
      <c r="EP493" s="15" t="s">
        <v>505</v>
      </c>
      <c r="EQ493" s="15" t="s">
        <v>505</v>
      </c>
      <c r="ES493" s="15" t="n">
        <v>14</v>
      </c>
      <c r="ET493" s="15" t="s">
        <v>743</v>
      </c>
      <c r="EV493" s="15" t="s">
        <v>640</v>
      </c>
      <c r="EW493" s="15" t="s">
        <v>505</v>
      </c>
      <c r="EX493" s="15" t="s">
        <v>505</v>
      </c>
      <c r="EY493" s="15" t="s">
        <v>505</v>
      </c>
      <c r="FA493" s="15" t="n">
        <v>47</v>
      </c>
      <c r="FB493" s="15" t="s">
        <v>828</v>
      </c>
      <c r="FD493" s="15" t="s">
        <v>640</v>
      </c>
      <c r="FE493" s="15" t="s">
        <v>505</v>
      </c>
      <c r="FF493" s="15" t="s">
        <v>505</v>
      </c>
      <c r="FG493" s="15" t="s">
        <v>508</v>
      </c>
      <c r="FH493" s="15" t="n">
        <v>4</v>
      </c>
      <c r="FI493" s="15" t="n">
        <v>1</v>
      </c>
      <c r="FJ493" s="15" t="s">
        <v>564</v>
      </c>
      <c r="FL493" s="15" t="s">
        <v>505</v>
      </c>
      <c r="FM493" s="15" t="s">
        <v>505</v>
      </c>
      <c r="FN493" s="15" t="s">
        <v>505</v>
      </c>
      <c r="FP493" s="15" t="n">
        <v>3</v>
      </c>
      <c r="FQ493" s="15" t="s">
        <v>679</v>
      </c>
      <c r="FS493" s="15" t="s">
        <v>505</v>
      </c>
      <c r="FT493" s="15" t="s">
        <v>505</v>
      </c>
      <c r="FU493" s="15" t="s">
        <v>505</v>
      </c>
      <c r="FW493" s="15" t="n">
        <v>2.75</v>
      </c>
      <c r="FX493" s="15" t="s">
        <v>755</v>
      </c>
      <c r="FZ493" s="15" t="s">
        <v>505</v>
      </c>
      <c r="GA493" s="15" t="s">
        <v>505</v>
      </c>
      <c r="GB493" s="15" t="s">
        <v>505</v>
      </c>
      <c r="GD493" s="15" t="n">
        <v>4.75</v>
      </c>
      <c r="GE493" s="15" t="s">
        <v>731</v>
      </c>
      <c r="GG493" s="15" t="s">
        <v>505</v>
      </c>
      <c r="GH493" s="15" t="s">
        <v>505</v>
      </c>
      <c r="GI493" s="15" t="s">
        <v>505</v>
      </c>
      <c r="GK493" s="15" t="n">
        <v>3</v>
      </c>
      <c r="GL493" s="15" t="s">
        <v>679</v>
      </c>
      <c r="GN493" s="15" t="s">
        <v>505</v>
      </c>
      <c r="GO493" s="15" t="s">
        <v>505</v>
      </c>
      <c r="GP493" s="15" t="s">
        <v>505</v>
      </c>
      <c r="GR493" s="15" t="n">
        <v>2.75</v>
      </c>
      <c r="GS493" s="15" t="s">
        <v>755</v>
      </c>
      <c r="GU493" s="15" t="s">
        <v>640</v>
      </c>
      <c r="GV493" s="15" t="s">
        <v>505</v>
      </c>
      <c r="GW493" s="15" t="s">
        <v>505</v>
      </c>
      <c r="GX493" s="15" t="s">
        <v>505</v>
      </c>
      <c r="GZ493" s="15" t="n">
        <v>8</v>
      </c>
      <c r="HA493" s="15" t="s">
        <v>733</v>
      </c>
      <c r="HC493" s="15" t="s">
        <v>640</v>
      </c>
      <c r="HD493" s="15" t="s">
        <v>505</v>
      </c>
      <c r="HE493" s="15" t="s">
        <v>505</v>
      </c>
      <c r="HF493" s="15" t="s">
        <v>505</v>
      </c>
      <c r="HH493" s="15" t="n">
        <v>7.5</v>
      </c>
      <c r="HI493" s="15" t="s">
        <v>739</v>
      </c>
      <c r="HK493" s="15" t="s">
        <v>640</v>
      </c>
      <c r="HL493" s="15" t="s">
        <v>505</v>
      </c>
      <c r="HM493" s="15" t="s">
        <v>505</v>
      </c>
      <c r="HN493" s="15" t="s">
        <v>505</v>
      </c>
      <c r="HP493" s="15" t="n">
        <v>6</v>
      </c>
      <c r="HQ493" s="15" t="s">
        <v>613</v>
      </c>
      <c r="HS493" s="15" t="s">
        <v>640</v>
      </c>
      <c r="HT493" s="15" t="s">
        <v>505</v>
      </c>
      <c r="HU493" s="15" t="s">
        <v>505</v>
      </c>
      <c r="HV493" s="15" t="s">
        <v>505</v>
      </c>
      <c r="HX493" s="15" t="n">
        <v>3.5</v>
      </c>
      <c r="HY493" s="15" t="s">
        <v>598</v>
      </c>
      <c r="IA493" s="15" t="s">
        <v>640</v>
      </c>
      <c r="IB493" s="15" t="s">
        <v>505</v>
      </c>
      <c r="IC493" s="15" t="s">
        <v>505</v>
      </c>
      <c r="ID493" s="15" t="s">
        <v>505</v>
      </c>
      <c r="IF493" s="15" t="n">
        <v>4.5</v>
      </c>
      <c r="IG493" s="15" t="s">
        <v>582</v>
      </c>
      <c r="II493" s="15" t="s">
        <v>640</v>
      </c>
      <c r="IJ493" s="15" t="s">
        <v>505</v>
      </c>
      <c r="IK493" s="15" t="s">
        <v>505</v>
      </c>
      <c r="IL493" s="15" t="s">
        <v>505</v>
      </c>
      <c r="IN493" s="15" t="n">
        <v>2.5</v>
      </c>
      <c r="IO493" s="15" t="s">
        <v>595</v>
      </c>
      <c r="IQ493" s="15" t="s">
        <v>640</v>
      </c>
      <c r="IR493" s="15" t="s">
        <v>505</v>
      </c>
      <c r="IS493" s="15" t="s">
        <v>505</v>
      </c>
      <c r="IT493" s="15" t="s">
        <v>505</v>
      </c>
      <c r="IV493" s="15" t="n">
        <v>4.5</v>
      </c>
      <c r="IW493" s="15" t="s">
        <v>582</v>
      </c>
      <c r="IY493" s="15" t="s">
        <v>640</v>
      </c>
      <c r="IZ493" s="15" t="s">
        <v>505</v>
      </c>
      <c r="JA493" s="15" t="s">
        <v>505</v>
      </c>
      <c r="JB493" s="15" t="s">
        <v>505</v>
      </c>
      <c r="JD493" s="15" t="n">
        <v>17</v>
      </c>
      <c r="JE493" s="15" t="s">
        <v>745</v>
      </c>
      <c r="JG493" s="15" t="s">
        <v>640</v>
      </c>
      <c r="JH493" s="15" t="s">
        <v>505</v>
      </c>
      <c r="JI493" s="15" t="s">
        <v>505</v>
      </c>
      <c r="JJ493" s="15" t="s">
        <v>505</v>
      </c>
      <c r="JL493" s="15" t="n">
        <v>15</v>
      </c>
      <c r="JM493" s="15" t="s">
        <v>546</v>
      </c>
      <c r="JO493" s="15" t="s">
        <v>640</v>
      </c>
      <c r="JP493" s="15" t="s">
        <v>505</v>
      </c>
      <c r="JQ493" s="15" t="s">
        <v>505</v>
      </c>
      <c r="JR493" s="15" t="s">
        <v>505</v>
      </c>
      <c r="JT493" s="15" t="n">
        <v>8</v>
      </c>
      <c r="JU493" s="15" t="s">
        <v>733</v>
      </c>
      <c r="JW493" s="15" t="s">
        <v>640</v>
      </c>
      <c r="KN493" s="15" t="s">
        <v>505</v>
      </c>
      <c r="KO493" s="15" t="s">
        <v>505</v>
      </c>
      <c r="KP493" s="15" t="s">
        <v>505</v>
      </c>
      <c r="KR493" s="15" t="n">
        <v>9</v>
      </c>
      <c r="KS493" s="15" t="s">
        <v>614</v>
      </c>
      <c r="KU493" s="15" t="s">
        <v>640</v>
      </c>
      <c r="KV493" s="15" t="s">
        <v>505</v>
      </c>
      <c r="KW493" s="15" t="s">
        <v>505</v>
      </c>
      <c r="KX493" s="15" t="s">
        <v>505</v>
      </c>
      <c r="KZ493" s="15" t="n">
        <v>9</v>
      </c>
      <c r="LA493" s="15" t="s">
        <v>614</v>
      </c>
      <c r="LC493" s="15" t="s">
        <v>640</v>
      </c>
      <c r="LD493" s="15" t="s">
        <v>505</v>
      </c>
      <c r="LE493" s="15" t="s">
        <v>505</v>
      </c>
      <c r="LF493" s="15" t="s">
        <v>505</v>
      </c>
      <c r="LH493" s="15" t="n">
        <v>16</v>
      </c>
      <c r="LI493" s="15" t="s">
        <v>751</v>
      </c>
      <c r="LK493" s="15" t="s">
        <v>640</v>
      </c>
      <c r="LL493" s="15" t="s">
        <v>505</v>
      </c>
      <c r="LM493" s="15" t="s">
        <v>505</v>
      </c>
      <c r="LN493" s="15" t="s">
        <v>505</v>
      </c>
      <c r="LP493" s="15" t="n">
        <v>14</v>
      </c>
      <c r="LQ493" s="15" t="s">
        <v>743</v>
      </c>
      <c r="LS493" s="15" t="s">
        <v>640</v>
      </c>
      <c r="LT493" s="15" t="s">
        <v>505</v>
      </c>
      <c r="LU493" s="15" t="s">
        <v>505</v>
      </c>
      <c r="LV493" s="15" t="s">
        <v>505</v>
      </c>
      <c r="LX493" s="15" t="n">
        <v>9</v>
      </c>
      <c r="LY493" s="15" t="s">
        <v>614</v>
      </c>
      <c r="MA493" s="15" t="s">
        <v>640</v>
      </c>
      <c r="MB493" s="15" t="s">
        <v>505</v>
      </c>
      <c r="MC493" s="15" t="s">
        <v>505</v>
      </c>
      <c r="MD493" s="15" t="s">
        <v>505</v>
      </c>
      <c r="MF493" s="15" t="n">
        <v>2</v>
      </c>
      <c r="MG493" s="15" t="s">
        <v>734</v>
      </c>
      <c r="MI493" s="15" t="s">
        <v>640</v>
      </c>
      <c r="NH493" s="15" t="s">
        <v>509</v>
      </c>
      <c r="OU493" s="15" t="s">
        <v>510</v>
      </c>
      <c r="QH493" s="15" t="s">
        <v>1736</v>
      </c>
      <c r="QI493" s="15" t="n">
        <v>344989151</v>
      </c>
      <c r="QJ493" s="15" t="s">
        <v>2156</v>
      </c>
      <c r="QK493" s="15" t="n">
        <v>44841.6333564815</v>
      </c>
      <c r="QN493" s="15" t="s">
        <v>513</v>
      </c>
      <c r="QQ493" s="15" t="n">
        <v>492</v>
      </c>
    </row>
    <row r="494" customFormat="false" ht="13.8" hidden="false" customHeight="false" outlineLevel="0" collapsed="false">
      <c r="A494" s="16" t="n">
        <v>44841.6667171991</v>
      </c>
      <c r="B494" s="16" t="n">
        <v>44841.6680608565</v>
      </c>
      <c r="C494" s="16" t="n">
        <v>44841</v>
      </c>
      <c r="D494" s="15" t="s">
        <v>553</v>
      </c>
      <c r="G494" s="16" t="n">
        <v>44841</v>
      </c>
      <c r="H494" s="15" t="s">
        <v>554</v>
      </c>
      <c r="I494" s="15" t="s">
        <v>720</v>
      </c>
      <c r="J494" s="15" t="s">
        <v>2151</v>
      </c>
      <c r="K494" s="15" t="s">
        <v>2157</v>
      </c>
      <c r="L494" s="15" t="s">
        <v>517</v>
      </c>
      <c r="MN494" s="15" t="s">
        <v>505</v>
      </c>
      <c r="MO494" s="15" t="s">
        <v>668</v>
      </c>
      <c r="MQ494" s="15" t="s">
        <v>519</v>
      </c>
      <c r="MS494" s="15" t="s">
        <v>505</v>
      </c>
      <c r="MT494" s="15" t="s">
        <v>505</v>
      </c>
      <c r="MV494" s="15" t="n">
        <v>7</v>
      </c>
      <c r="MW494" s="15" t="s">
        <v>727</v>
      </c>
      <c r="NF494" s="15" t="s">
        <v>727</v>
      </c>
      <c r="NG494" s="15" t="s">
        <v>743</v>
      </c>
      <c r="NH494" s="15" t="s">
        <v>509</v>
      </c>
      <c r="OU494" s="15" t="s">
        <v>510</v>
      </c>
      <c r="QH494" s="15" t="s">
        <v>511</v>
      </c>
      <c r="QI494" s="15" t="n">
        <v>344989156</v>
      </c>
      <c r="QJ494" s="15" t="s">
        <v>2158</v>
      </c>
      <c r="QK494" s="15" t="n">
        <v>44841.6333680556</v>
      </c>
      <c r="QN494" s="15" t="s">
        <v>513</v>
      </c>
      <c r="QQ494" s="15" t="n">
        <v>493</v>
      </c>
    </row>
    <row r="495" customFormat="false" ht="13.8" hidden="false" customHeight="false" outlineLevel="0" collapsed="false">
      <c r="A495" s="16" t="n">
        <v>44841.6681965972</v>
      </c>
      <c r="B495" s="16" t="n">
        <v>44841.6687897801</v>
      </c>
      <c r="C495" s="16" t="n">
        <v>44841</v>
      </c>
      <c r="D495" s="15" t="s">
        <v>553</v>
      </c>
      <c r="G495" s="16" t="n">
        <v>44841</v>
      </c>
      <c r="H495" s="15" t="s">
        <v>554</v>
      </c>
      <c r="I495" s="15" t="s">
        <v>720</v>
      </c>
      <c r="J495" s="15" t="s">
        <v>2151</v>
      </c>
      <c r="K495" s="15" t="s">
        <v>2157</v>
      </c>
      <c r="L495" s="15" t="s">
        <v>517</v>
      </c>
      <c r="MN495" s="15" t="s">
        <v>505</v>
      </c>
      <c r="MO495" s="15" t="s">
        <v>518</v>
      </c>
      <c r="MQ495" s="15" t="s">
        <v>519</v>
      </c>
      <c r="MS495" s="15" t="s">
        <v>505</v>
      </c>
      <c r="MT495" s="15" t="s">
        <v>505</v>
      </c>
      <c r="MV495" s="15" t="n">
        <v>10</v>
      </c>
      <c r="MW495" s="15" t="s">
        <v>525</v>
      </c>
      <c r="NF495" s="15" t="s">
        <v>525</v>
      </c>
      <c r="NG495" s="15" t="s">
        <v>528</v>
      </c>
      <c r="NH495" s="15" t="s">
        <v>509</v>
      </c>
      <c r="OU495" s="15" t="s">
        <v>510</v>
      </c>
      <c r="QH495" s="15" t="s">
        <v>511</v>
      </c>
      <c r="QI495" s="15" t="n">
        <v>344989160</v>
      </c>
      <c r="QJ495" s="15" t="s">
        <v>2159</v>
      </c>
      <c r="QK495" s="15" t="n">
        <v>44841.6333796296</v>
      </c>
      <c r="QN495" s="15" t="s">
        <v>513</v>
      </c>
      <c r="QQ495" s="15" t="n">
        <v>494</v>
      </c>
    </row>
    <row r="496" customFormat="false" ht="13.8" hidden="false" customHeight="false" outlineLevel="0" collapsed="false">
      <c r="A496" s="16" t="n">
        <v>44841.6688471296</v>
      </c>
      <c r="B496" s="16" t="n">
        <v>44841.6694296528</v>
      </c>
      <c r="C496" s="16" t="n">
        <v>44841</v>
      </c>
      <c r="D496" s="15" t="s">
        <v>553</v>
      </c>
      <c r="G496" s="16" t="n">
        <v>44841</v>
      </c>
      <c r="H496" s="15" t="s">
        <v>554</v>
      </c>
      <c r="I496" s="15" t="s">
        <v>720</v>
      </c>
      <c r="J496" s="15" t="s">
        <v>2151</v>
      </c>
      <c r="K496" s="15" t="s">
        <v>2157</v>
      </c>
      <c r="L496" s="15" t="s">
        <v>517</v>
      </c>
      <c r="MN496" s="15" t="s">
        <v>505</v>
      </c>
      <c r="MO496" s="15" t="s">
        <v>668</v>
      </c>
      <c r="MQ496" s="15" t="s">
        <v>519</v>
      </c>
      <c r="MS496" s="15" t="s">
        <v>505</v>
      </c>
      <c r="MT496" s="15" t="s">
        <v>505</v>
      </c>
      <c r="MV496" s="15" t="n">
        <v>10</v>
      </c>
      <c r="MW496" s="15" t="s">
        <v>525</v>
      </c>
      <c r="NF496" s="15" t="s">
        <v>525</v>
      </c>
      <c r="NG496" s="15" t="s">
        <v>528</v>
      </c>
      <c r="NH496" s="15" t="s">
        <v>509</v>
      </c>
      <c r="OU496" s="15" t="s">
        <v>510</v>
      </c>
      <c r="QH496" s="15" t="s">
        <v>511</v>
      </c>
      <c r="QI496" s="15" t="n">
        <v>344989163</v>
      </c>
      <c r="QJ496" s="15" t="s">
        <v>2160</v>
      </c>
      <c r="QK496" s="15" t="n">
        <v>44841.6333796296</v>
      </c>
      <c r="QN496" s="15" t="s">
        <v>513</v>
      </c>
      <c r="QQ496" s="15" t="n">
        <v>495</v>
      </c>
    </row>
    <row r="497" customFormat="false" ht="13.8" hidden="false" customHeight="false" outlineLevel="0" collapsed="false">
      <c r="A497" s="16" t="n">
        <v>44841.6696029514</v>
      </c>
      <c r="B497" s="16" t="n">
        <v>44841.6703040625</v>
      </c>
      <c r="C497" s="16" t="n">
        <v>44841</v>
      </c>
      <c r="D497" s="15" t="s">
        <v>553</v>
      </c>
      <c r="G497" s="16" t="n">
        <v>44841</v>
      </c>
      <c r="H497" s="15" t="s">
        <v>554</v>
      </c>
      <c r="I497" s="15" t="s">
        <v>720</v>
      </c>
      <c r="J497" s="15" t="s">
        <v>2151</v>
      </c>
      <c r="K497" s="15" t="s">
        <v>2157</v>
      </c>
      <c r="L497" s="15" t="s">
        <v>504</v>
      </c>
      <c r="JX497" s="15" t="s">
        <v>505</v>
      </c>
      <c r="JY497" s="15" t="s">
        <v>505</v>
      </c>
      <c r="JZ497" s="15" t="s">
        <v>505</v>
      </c>
      <c r="KB497" s="15" t="n">
        <v>0.15</v>
      </c>
      <c r="KC497" s="15" t="s">
        <v>506</v>
      </c>
      <c r="KE497" s="15" t="s">
        <v>1162</v>
      </c>
      <c r="KF497" s="15" t="s">
        <v>508</v>
      </c>
      <c r="NH497" s="15" t="s">
        <v>509</v>
      </c>
      <c r="OU497" s="15" t="s">
        <v>510</v>
      </c>
      <c r="QH497" s="15" t="s">
        <v>511</v>
      </c>
      <c r="QI497" s="15" t="n">
        <v>344989171</v>
      </c>
      <c r="QJ497" s="15" t="s">
        <v>2161</v>
      </c>
      <c r="QK497" s="15" t="n">
        <v>44841.6334027778</v>
      </c>
      <c r="QN497" s="15" t="s">
        <v>513</v>
      </c>
      <c r="QQ497" s="15" t="n">
        <v>496</v>
      </c>
    </row>
    <row r="498" customFormat="false" ht="13.8" hidden="false" customHeight="false" outlineLevel="0" collapsed="false">
      <c r="A498" s="16" t="n">
        <v>44840.6766926852</v>
      </c>
      <c r="B498" s="16" t="n">
        <v>44841.7109009607</v>
      </c>
      <c r="C498" s="16" t="n">
        <v>44840</v>
      </c>
      <c r="D498" s="15" t="s">
        <v>499</v>
      </c>
      <c r="G498" s="16" t="n">
        <v>44840</v>
      </c>
      <c r="H498" s="15" t="s">
        <v>500</v>
      </c>
      <c r="I498" s="15" t="s">
        <v>2142</v>
      </c>
      <c r="J498" s="15" t="s">
        <v>2143</v>
      </c>
      <c r="K498" s="15" t="s">
        <v>2162</v>
      </c>
      <c r="L498" s="15" t="s">
        <v>517</v>
      </c>
      <c r="MN498" s="15" t="s">
        <v>505</v>
      </c>
      <c r="MO498" s="15" t="s">
        <v>668</v>
      </c>
      <c r="MQ498" s="15" t="s">
        <v>519</v>
      </c>
      <c r="MS498" s="15" t="s">
        <v>505</v>
      </c>
      <c r="MT498" s="15" t="s">
        <v>505</v>
      </c>
      <c r="MV498" s="15" t="n">
        <v>5</v>
      </c>
      <c r="MW498" s="15" t="s">
        <v>524</v>
      </c>
      <c r="NF498" s="15" t="s">
        <v>524</v>
      </c>
      <c r="NG498" s="15" t="s">
        <v>525</v>
      </c>
      <c r="NH498" s="15" t="s">
        <v>509</v>
      </c>
      <c r="OU498" s="15" t="s">
        <v>510</v>
      </c>
      <c r="QH498" s="15" t="s">
        <v>2163</v>
      </c>
      <c r="QI498" s="15" t="n">
        <v>344990399</v>
      </c>
      <c r="QJ498" s="15" t="s">
        <v>2164</v>
      </c>
      <c r="QK498" s="15" t="n">
        <v>44841.6357060185</v>
      </c>
      <c r="QN498" s="15" t="s">
        <v>513</v>
      </c>
      <c r="QQ498" s="15" t="n">
        <v>497</v>
      </c>
    </row>
    <row r="499" customFormat="false" ht="13.8" hidden="false" customHeight="false" outlineLevel="0" collapsed="false">
      <c r="A499" s="16" t="n">
        <v>44841.7109514468</v>
      </c>
      <c r="B499" s="16" t="n">
        <v>44841.7149671875</v>
      </c>
      <c r="C499" s="16" t="n">
        <v>44841</v>
      </c>
      <c r="D499" s="15" t="s">
        <v>499</v>
      </c>
      <c r="G499" s="16" t="n">
        <v>44841</v>
      </c>
      <c r="H499" s="15" t="s">
        <v>500</v>
      </c>
      <c r="I499" s="15" t="s">
        <v>2142</v>
      </c>
      <c r="J499" s="15" t="s">
        <v>2143</v>
      </c>
      <c r="K499" s="15" t="s">
        <v>2144</v>
      </c>
      <c r="L499" s="15" t="s">
        <v>517</v>
      </c>
      <c r="MN499" s="15" t="s">
        <v>505</v>
      </c>
      <c r="MO499" s="15" t="s">
        <v>518</v>
      </c>
      <c r="MQ499" s="15" t="s">
        <v>519</v>
      </c>
      <c r="MS499" s="15" t="s">
        <v>505</v>
      </c>
      <c r="MT499" s="15" t="s">
        <v>505</v>
      </c>
      <c r="MV499" s="15" t="n">
        <v>5</v>
      </c>
      <c r="MW499" s="15" t="s">
        <v>524</v>
      </c>
      <c r="NF499" s="15" t="s">
        <v>524</v>
      </c>
      <c r="NG499" s="15" t="s">
        <v>525</v>
      </c>
      <c r="NH499" s="15" t="s">
        <v>509</v>
      </c>
      <c r="OU499" s="15" t="s">
        <v>510</v>
      </c>
      <c r="QH499" s="15" t="s">
        <v>2146</v>
      </c>
      <c r="QI499" s="15" t="n">
        <v>344990454</v>
      </c>
      <c r="QJ499" s="15" t="s">
        <v>2165</v>
      </c>
      <c r="QK499" s="15" t="n">
        <v>44841.6358101852</v>
      </c>
      <c r="QN499" s="15" t="s">
        <v>513</v>
      </c>
      <c r="QQ499" s="15" t="n">
        <v>498</v>
      </c>
    </row>
    <row r="500" customFormat="false" ht="13.8" hidden="false" customHeight="false" outlineLevel="0" collapsed="false">
      <c r="A500" s="16" t="n">
        <v>44841.7150485417</v>
      </c>
      <c r="B500" s="16" t="n">
        <v>44841.716479294</v>
      </c>
      <c r="C500" s="16" t="n">
        <v>44841</v>
      </c>
      <c r="D500" s="15" t="s">
        <v>499</v>
      </c>
      <c r="G500" s="16" t="n">
        <v>44841</v>
      </c>
      <c r="H500" s="15" t="s">
        <v>500</v>
      </c>
      <c r="I500" s="15" t="s">
        <v>2142</v>
      </c>
      <c r="J500" s="15" t="s">
        <v>2143</v>
      </c>
      <c r="K500" s="15" t="s">
        <v>2144</v>
      </c>
      <c r="L500" s="15" t="s">
        <v>517</v>
      </c>
      <c r="MN500" s="15" t="s">
        <v>505</v>
      </c>
      <c r="MO500" s="15" t="s">
        <v>668</v>
      </c>
      <c r="MQ500" s="15" t="s">
        <v>519</v>
      </c>
      <c r="MS500" s="15" t="s">
        <v>505</v>
      </c>
      <c r="MT500" s="15" t="s">
        <v>505</v>
      </c>
      <c r="MV500" s="15" t="n">
        <v>5</v>
      </c>
      <c r="MW500" s="15" t="s">
        <v>524</v>
      </c>
      <c r="NF500" s="15" t="s">
        <v>524</v>
      </c>
      <c r="NG500" s="15" t="s">
        <v>525</v>
      </c>
      <c r="NH500" s="15" t="s">
        <v>509</v>
      </c>
      <c r="OU500" s="15" t="s">
        <v>510</v>
      </c>
      <c r="QH500" s="15" t="s">
        <v>2146</v>
      </c>
      <c r="QI500" s="15" t="n">
        <v>344990469</v>
      </c>
      <c r="QJ500" s="15" t="s">
        <v>2166</v>
      </c>
      <c r="QK500" s="15" t="n">
        <v>44841.6358449074</v>
      </c>
      <c r="QN500" s="15" t="s">
        <v>513</v>
      </c>
      <c r="QQ500" s="15" t="n">
        <v>499</v>
      </c>
    </row>
    <row r="501" customFormat="false" ht="13.8" hidden="false" customHeight="false" outlineLevel="0" collapsed="false">
      <c r="A501" s="16" t="n">
        <v>44841.7166086111</v>
      </c>
      <c r="B501" s="16" t="n">
        <v>44841.7184157986</v>
      </c>
      <c r="C501" s="16" t="n">
        <v>44841</v>
      </c>
      <c r="D501" s="15" t="s">
        <v>499</v>
      </c>
      <c r="G501" s="16" t="n">
        <v>44841</v>
      </c>
      <c r="H501" s="15" t="s">
        <v>500</v>
      </c>
      <c r="I501" s="15" t="s">
        <v>2142</v>
      </c>
      <c r="J501" s="15" t="s">
        <v>2143</v>
      </c>
      <c r="K501" s="15" t="s">
        <v>2144</v>
      </c>
      <c r="L501" s="15" t="s">
        <v>517</v>
      </c>
      <c r="MN501" s="15" t="s">
        <v>505</v>
      </c>
      <c r="MO501" s="15" t="s">
        <v>518</v>
      </c>
      <c r="MQ501" s="15" t="s">
        <v>519</v>
      </c>
      <c r="MS501" s="15" t="s">
        <v>505</v>
      </c>
      <c r="MT501" s="15" t="s">
        <v>505</v>
      </c>
      <c r="MV501" s="15" t="n">
        <v>5</v>
      </c>
      <c r="MW501" s="15" t="s">
        <v>524</v>
      </c>
      <c r="NF501" s="15" t="s">
        <v>524</v>
      </c>
      <c r="NG501" s="15" t="s">
        <v>525</v>
      </c>
      <c r="NH501" s="15" t="s">
        <v>509</v>
      </c>
      <c r="OU501" s="15" t="s">
        <v>510</v>
      </c>
      <c r="QH501" s="15" t="s">
        <v>2146</v>
      </c>
      <c r="QI501" s="15" t="n">
        <v>344990553</v>
      </c>
      <c r="QJ501" s="15" t="s">
        <v>2167</v>
      </c>
      <c r="QK501" s="15" t="n">
        <v>44841.6359606482</v>
      </c>
      <c r="QN501" s="15" t="s">
        <v>513</v>
      </c>
      <c r="QQ501" s="15" t="n">
        <v>500</v>
      </c>
    </row>
    <row r="502" customFormat="false" ht="13.8" hidden="false" customHeight="false" outlineLevel="0" collapsed="false">
      <c r="A502" s="16" t="n">
        <v>44838.8570778357</v>
      </c>
      <c r="B502" s="16" t="n">
        <v>44838.8577969676</v>
      </c>
      <c r="C502" s="16" t="n">
        <v>44838</v>
      </c>
      <c r="D502" s="15" t="s">
        <v>553</v>
      </c>
      <c r="G502" s="16" t="n">
        <v>44836</v>
      </c>
      <c r="H502" s="15" t="s">
        <v>554</v>
      </c>
      <c r="I502" s="15" t="s">
        <v>1723</v>
      </c>
      <c r="J502" s="15" t="s">
        <v>2168</v>
      </c>
      <c r="K502" s="15" t="s">
        <v>2169</v>
      </c>
      <c r="L502" s="15" t="s">
        <v>504</v>
      </c>
      <c r="JX502" s="15" t="s">
        <v>505</v>
      </c>
      <c r="JY502" s="15" t="s">
        <v>505</v>
      </c>
      <c r="JZ502" s="15" t="s">
        <v>505</v>
      </c>
      <c r="KB502" s="15" t="n">
        <v>0.15</v>
      </c>
      <c r="KC502" s="15" t="s">
        <v>506</v>
      </c>
      <c r="KE502" s="15" t="s">
        <v>2145</v>
      </c>
      <c r="KF502" s="15" t="s">
        <v>508</v>
      </c>
      <c r="NH502" s="15" t="s">
        <v>509</v>
      </c>
      <c r="OU502" s="15" t="s">
        <v>510</v>
      </c>
      <c r="QH502" s="15" t="s">
        <v>511</v>
      </c>
      <c r="QI502" s="15" t="n">
        <v>345103198</v>
      </c>
      <c r="QJ502" s="15" t="s">
        <v>2170</v>
      </c>
      <c r="QK502" s="15" t="n">
        <v>44841.9712384259</v>
      </c>
      <c r="QN502" s="15" t="s">
        <v>513</v>
      </c>
      <c r="QQ502" s="15" t="n">
        <v>501</v>
      </c>
    </row>
    <row r="503" customFormat="false" ht="13.8" hidden="false" customHeight="false" outlineLevel="0" collapsed="false">
      <c r="A503" s="16" t="n">
        <v>44838.857823588</v>
      </c>
      <c r="B503" s="16" t="n">
        <v>44842.0516754977</v>
      </c>
      <c r="C503" s="16" t="n">
        <v>44838</v>
      </c>
      <c r="D503" s="15" t="s">
        <v>553</v>
      </c>
      <c r="G503" s="16" t="n">
        <v>44836</v>
      </c>
      <c r="H503" s="15" t="s">
        <v>554</v>
      </c>
      <c r="I503" s="15" t="s">
        <v>1723</v>
      </c>
      <c r="J503" s="15" t="s">
        <v>2168</v>
      </c>
      <c r="K503" s="15" t="s">
        <v>2171</v>
      </c>
      <c r="L503" s="15" t="s">
        <v>517</v>
      </c>
      <c r="MN503" s="15" t="s">
        <v>505</v>
      </c>
      <c r="MO503" s="15" t="s">
        <v>545</v>
      </c>
      <c r="MQ503" s="15" t="s">
        <v>519</v>
      </c>
      <c r="MS503" s="15" t="s">
        <v>505</v>
      </c>
      <c r="MT503" s="15" t="s">
        <v>505</v>
      </c>
      <c r="MV503" s="15" t="n">
        <v>3.5</v>
      </c>
      <c r="MW503" s="15" t="s">
        <v>598</v>
      </c>
      <c r="NF503" s="15" t="s">
        <v>598</v>
      </c>
      <c r="NG503" s="15" t="s">
        <v>727</v>
      </c>
      <c r="NH503" s="15" t="s">
        <v>509</v>
      </c>
      <c r="OU503" s="15" t="s">
        <v>510</v>
      </c>
      <c r="QH503" s="15" t="s">
        <v>511</v>
      </c>
      <c r="QI503" s="15" t="n">
        <v>345103201</v>
      </c>
      <c r="QJ503" s="15" t="s">
        <v>2172</v>
      </c>
      <c r="QK503" s="15" t="n">
        <v>44841.9712384259</v>
      </c>
      <c r="QN503" s="15" t="s">
        <v>513</v>
      </c>
      <c r="QQ503" s="15" t="n">
        <v>502</v>
      </c>
    </row>
    <row r="504" customFormat="false" ht="13.8" hidden="false" customHeight="false" outlineLevel="0" collapsed="false">
      <c r="A504" s="16" t="n">
        <v>44842.0518575347</v>
      </c>
      <c r="B504" s="16" t="n">
        <v>44842.0528964931</v>
      </c>
      <c r="C504" s="16" t="n">
        <v>44842</v>
      </c>
      <c r="D504" s="15" t="s">
        <v>553</v>
      </c>
      <c r="G504" s="16" t="n">
        <v>44836</v>
      </c>
      <c r="H504" s="15" t="s">
        <v>554</v>
      </c>
      <c r="I504" s="15" t="s">
        <v>1723</v>
      </c>
      <c r="J504" s="15" t="s">
        <v>2168</v>
      </c>
      <c r="K504" s="15" t="s">
        <v>2169</v>
      </c>
      <c r="L504" s="15" t="s">
        <v>517</v>
      </c>
      <c r="MN504" s="15" t="s">
        <v>505</v>
      </c>
      <c r="MO504" s="15" t="s">
        <v>545</v>
      </c>
      <c r="MQ504" s="15" t="s">
        <v>527</v>
      </c>
      <c r="MZ504" s="15" t="s">
        <v>505</v>
      </c>
      <c r="NA504" s="15" t="s">
        <v>505</v>
      </c>
      <c r="NC504" s="15" t="n">
        <v>10</v>
      </c>
      <c r="ND504" s="15" t="s">
        <v>525</v>
      </c>
      <c r="NF504" s="15" t="s">
        <v>525</v>
      </c>
      <c r="NG504" s="15" t="s">
        <v>528</v>
      </c>
      <c r="NH504" s="15" t="s">
        <v>509</v>
      </c>
      <c r="OU504" s="15" t="s">
        <v>510</v>
      </c>
      <c r="QH504" s="15" t="s">
        <v>511</v>
      </c>
      <c r="QI504" s="15" t="n">
        <v>345103203</v>
      </c>
      <c r="QJ504" s="15" t="s">
        <v>2173</v>
      </c>
      <c r="QK504" s="15" t="n">
        <v>44841.97125</v>
      </c>
      <c r="QN504" s="15" t="s">
        <v>513</v>
      </c>
      <c r="QQ504" s="15" t="n">
        <v>503</v>
      </c>
    </row>
    <row r="505" customFormat="false" ht="13.8" hidden="false" customHeight="false" outlineLevel="0" collapsed="false">
      <c r="A505" s="16" t="n">
        <v>44842.0529323958</v>
      </c>
      <c r="B505" s="16" t="n">
        <v>44842.0537582639</v>
      </c>
      <c r="C505" s="16" t="n">
        <v>44842</v>
      </c>
      <c r="D505" s="15" t="s">
        <v>553</v>
      </c>
      <c r="G505" s="16" t="n">
        <v>44836</v>
      </c>
      <c r="H505" s="15" t="s">
        <v>554</v>
      </c>
      <c r="I505" s="15" t="s">
        <v>1723</v>
      </c>
      <c r="J505" s="15" t="s">
        <v>2168</v>
      </c>
      <c r="K505" s="15" t="s">
        <v>2169</v>
      </c>
      <c r="L505" s="15" t="s">
        <v>517</v>
      </c>
      <c r="MN505" s="15" t="s">
        <v>505</v>
      </c>
      <c r="MO505" s="15" t="s">
        <v>545</v>
      </c>
      <c r="MQ505" s="15" t="s">
        <v>527</v>
      </c>
      <c r="MZ505" s="15" t="s">
        <v>505</v>
      </c>
      <c r="NA505" s="15" t="s">
        <v>505</v>
      </c>
      <c r="NC505" s="15" t="n">
        <v>15</v>
      </c>
      <c r="ND505" s="15" t="s">
        <v>546</v>
      </c>
      <c r="NF505" s="15" t="s">
        <v>546</v>
      </c>
      <c r="NG505" s="15" t="s">
        <v>547</v>
      </c>
      <c r="NH505" s="15" t="s">
        <v>509</v>
      </c>
      <c r="OU505" s="15" t="s">
        <v>510</v>
      </c>
      <c r="QH505" s="15" t="s">
        <v>511</v>
      </c>
      <c r="QI505" s="15" t="n">
        <v>345103206</v>
      </c>
      <c r="QJ505" s="15" t="s">
        <v>2174</v>
      </c>
      <c r="QK505" s="15" t="n">
        <v>44841.9712615741</v>
      </c>
      <c r="QN505" s="15" t="s">
        <v>513</v>
      </c>
      <c r="QQ505" s="15" t="n">
        <v>504</v>
      </c>
    </row>
    <row r="506" customFormat="false" ht="13.8" hidden="false" customHeight="false" outlineLevel="0" collapsed="false">
      <c r="A506" s="16" t="n">
        <v>44842.0537810648</v>
      </c>
      <c r="B506" s="16" t="n">
        <v>44842.0545058912</v>
      </c>
      <c r="C506" s="16" t="n">
        <v>44842</v>
      </c>
      <c r="D506" s="15" t="s">
        <v>553</v>
      </c>
      <c r="G506" s="16" t="n">
        <v>44836</v>
      </c>
      <c r="H506" s="15" t="s">
        <v>554</v>
      </c>
      <c r="I506" s="15" t="s">
        <v>1723</v>
      </c>
      <c r="J506" s="15" t="s">
        <v>2168</v>
      </c>
      <c r="K506" s="15" t="s">
        <v>2169</v>
      </c>
      <c r="L506" s="15" t="s">
        <v>517</v>
      </c>
      <c r="MN506" s="15" t="s">
        <v>505</v>
      </c>
      <c r="MO506" s="15" t="s">
        <v>545</v>
      </c>
      <c r="MQ506" s="15" t="s">
        <v>527</v>
      </c>
      <c r="MZ506" s="15" t="s">
        <v>505</v>
      </c>
      <c r="NA506" s="15" t="s">
        <v>505</v>
      </c>
      <c r="NC506" s="15" t="n">
        <v>12</v>
      </c>
      <c r="ND506" s="15" t="s">
        <v>580</v>
      </c>
      <c r="NF506" s="15" t="s">
        <v>580</v>
      </c>
      <c r="NG506" s="15" t="s">
        <v>670</v>
      </c>
      <c r="NH506" s="15" t="s">
        <v>509</v>
      </c>
      <c r="OU506" s="15" t="s">
        <v>510</v>
      </c>
      <c r="QH506" s="15" t="s">
        <v>511</v>
      </c>
      <c r="QI506" s="15" t="n">
        <v>345103208</v>
      </c>
      <c r="QJ506" s="15" t="s">
        <v>2175</v>
      </c>
      <c r="QK506" s="15" t="n">
        <v>44841.9712615741</v>
      </c>
      <c r="QN506" s="15" t="s">
        <v>513</v>
      </c>
      <c r="QQ506" s="15" t="n">
        <v>505</v>
      </c>
    </row>
    <row r="507" customFormat="false" ht="13.8" hidden="false" customHeight="false" outlineLevel="0" collapsed="false">
      <c r="A507" s="16" t="n">
        <v>44842.0546697222</v>
      </c>
      <c r="B507" s="16" t="n">
        <v>44842.0556677894</v>
      </c>
      <c r="C507" s="16" t="n">
        <v>44842</v>
      </c>
      <c r="D507" s="15" t="s">
        <v>553</v>
      </c>
      <c r="G507" s="16" t="n">
        <v>44837</v>
      </c>
      <c r="H507" s="15" t="s">
        <v>554</v>
      </c>
      <c r="I507" s="15" t="s">
        <v>1723</v>
      </c>
      <c r="J507" s="15" t="s">
        <v>2176</v>
      </c>
      <c r="K507" s="15" t="s">
        <v>2177</v>
      </c>
      <c r="L507" s="15" t="s">
        <v>517</v>
      </c>
      <c r="MN507" s="15" t="s">
        <v>505</v>
      </c>
      <c r="MO507" s="15" t="s">
        <v>545</v>
      </c>
      <c r="MQ507" s="15" t="s">
        <v>519</v>
      </c>
      <c r="MS507" s="15" t="s">
        <v>505</v>
      </c>
      <c r="MT507" s="15" t="s">
        <v>505</v>
      </c>
      <c r="MV507" s="15" t="n">
        <v>3.5</v>
      </c>
      <c r="MW507" s="15" t="s">
        <v>598</v>
      </c>
      <c r="NF507" s="15" t="s">
        <v>598</v>
      </c>
      <c r="NG507" s="15" t="s">
        <v>727</v>
      </c>
      <c r="NH507" s="15" t="s">
        <v>509</v>
      </c>
      <c r="OU507" s="15" t="s">
        <v>510</v>
      </c>
      <c r="QH507" s="15" t="s">
        <v>511</v>
      </c>
      <c r="QI507" s="15" t="n">
        <v>345103537</v>
      </c>
      <c r="QJ507" s="15" t="s">
        <v>2178</v>
      </c>
      <c r="QK507" s="15" t="n">
        <v>44841.9765046296</v>
      </c>
      <c r="QN507" s="15" t="s">
        <v>513</v>
      </c>
      <c r="QQ507" s="15" t="n">
        <v>506</v>
      </c>
    </row>
    <row r="508" customFormat="false" ht="13.8" hidden="false" customHeight="false" outlineLevel="0" collapsed="false">
      <c r="A508" s="16" t="n">
        <v>44842.0556912963</v>
      </c>
      <c r="B508" s="16" t="n">
        <v>44842.0569201968</v>
      </c>
      <c r="C508" s="16" t="n">
        <v>44842</v>
      </c>
      <c r="D508" s="15" t="s">
        <v>553</v>
      </c>
      <c r="G508" s="16" t="n">
        <v>44837</v>
      </c>
      <c r="H508" s="15" t="s">
        <v>554</v>
      </c>
      <c r="I508" s="15" t="s">
        <v>1723</v>
      </c>
      <c r="J508" s="15" t="s">
        <v>2176</v>
      </c>
      <c r="K508" s="15" t="s">
        <v>2177</v>
      </c>
      <c r="L508" s="15" t="s">
        <v>517</v>
      </c>
      <c r="MN508" s="15" t="s">
        <v>505</v>
      </c>
      <c r="MO508" s="15" t="s">
        <v>545</v>
      </c>
      <c r="MQ508" s="15" t="s">
        <v>527</v>
      </c>
      <c r="MZ508" s="15" t="s">
        <v>505</v>
      </c>
      <c r="NA508" s="15" t="s">
        <v>505</v>
      </c>
      <c r="NC508" s="15" t="n">
        <v>10</v>
      </c>
      <c r="ND508" s="15" t="s">
        <v>525</v>
      </c>
      <c r="NF508" s="15" t="s">
        <v>525</v>
      </c>
      <c r="NG508" s="15" t="s">
        <v>528</v>
      </c>
      <c r="NH508" s="15" t="s">
        <v>509</v>
      </c>
      <c r="OU508" s="15" t="s">
        <v>510</v>
      </c>
      <c r="QH508" s="15" t="s">
        <v>511</v>
      </c>
      <c r="QI508" s="15" t="n">
        <v>345103538</v>
      </c>
      <c r="QJ508" s="15" t="s">
        <v>2179</v>
      </c>
      <c r="QK508" s="15" t="n">
        <v>44841.9765046296</v>
      </c>
      <c r="QN508" s="15" t="s">
        <v>513</v>
      </c>
      <c r="QQ508" s="15" t="n">
        <v>507</v>
      </c>
    </row>
    <row r="509" customFormat="false" ht="13.8" hidden="false" customHeight="false" outlineLevel="0" collapsed="false">
      <c r="A509" s="16" t="n">
        <v>44842.0569437269</v>
      </c>
      <c r="B509" s="16" t="n">
        <v>44842.0576196181</v>
      </c>
      <c r="C509" s="16" t="n">
        <v>44842</v>
      </c>
      <c r="D509" s="15" t="s">
        <v>553</v>
      </c>
      <c r="G509" s="16" t="n">
        <v>44837</v>
      </c>
      <c r="H509" s="15" t="s">
        <v>554</v>
      </c>
      <c r="I509" s="15" t="s">
        <v>1723</v>
      </c>
      <c r="J509" s="15" t="s">
        <v>2176</v>
      </c>
      <c r="K509" s="15" t="s">
        <v>2177</v>
      </c>
      <c r="L509" s="15" t="s">
        <v>517</v>
      </c>
      <c r="MN509" s="15" t="s">
        <v>505</v>
      </c>
      <c r="MO509" s="15" t="s">
        <v>545</v>
      </c>
      <c r="MQ509" s="15" t="s">
        <v>527</v>
      </c>
      <c r="MZ509" s="15" t="s">
        <v>505</v>
      </c>
      <c r="NA509" s="15" t="s">
        <v>505</v>
      </c>
      <c r="NC509" s="15" t="n">
        <v>12</v>
      </c>
      <c r="ND509" s="15" t="s">
        <v>580</v>
      </c>
      <c r="NF509" s="15" t="s">
        <v>580</v>
      </c>
      <c r="NG509" s="15" t="s">
        <v>670</v>
      </c>
      <c r="NH509" s="15" t="s">
        <v>509</v>
      </c>
      <c r="OU509" s="15" t="s">
        <v>510</v>
      </c>
      <c r="QH509" s="15" t="s">
        <v>511</v>
      </c>
      <c r="QI509" s="15" t="n">
        <v>345103541</v>
      </c>
      <c r="QJ509" s="15" t="s">
        <v>2180</v>
      </c>
      <c r="QK509" s="15" t="n">
        <v>44841.9765162037</v>
      </c>
      <c r="QN509" s="15" t="s">
        <v>513</v>
      </c>
      <c r="QQ509" s="15" t="n">
        <v>508</v>
      </c>
    </row>
    <row r="510" customFormat="false" ht="13.8" hidden="false" customHeight="false" outlineLevel="0" collapsed="false">
      <c r="A510" s="16" t="n">
        <v>44842.0576472917</v>
      </c>
      <c r="B510" s="16" t="n">
        <v>44842.058882419</v>
      </c>
      <c r="C510" s="16" t="n">
        <v>44842</v>
      </c>
      <c r="D510" s="15" t="s">
        <v>553</v>
      </c>
      <c r="G510" s="16" t="n">
        <v>44837</v>
      </c>
      <c r="H510" s="15" t="s">
        <v>554</v>
      </c>
      <c r="I510" s="15" t="s">
        <v>1723</v>
      </c>
      <c r="J510" s="15" t="s">
        <v>2176</v>
      </c>
      <c r="K510" s="15" t="s">
        <v>2177</v>
      </c>
      <c r="L510" s="15" t="s">
        <v>517</v>
      </c>
      <c r="MN510" s="15" t="s">
        <v>505</v>
      </c>
      <c r="MO510" s="15" t="s">
        <v>545</v>
      </c>
      <c r="MQ510" s="15" t="s">
        <v>527</v>
      </c>
      <c r="MZ510" s="15" t="s">
        <v>505</v>
      </c>
      <c r="NA510" s="15" t="s">
        <v>505</v>
      </c>
      <c r="NC510" s="15" t="n">
        <v>15</v>
      </c>
      <c r="ND510" s="15" t="s">
        <v>546</v>
      </c>
      <c r="NF510" s="15" t="s">
        <v>546</v>
      </c>
      <c r="NG510" s="15" t="s">
        <v>547</v>
      </c>
      <c r="NH510" s="15" t="s">
        <v>509</v>
      </c>
      <c r="OU510" s="15" t="s">
        <v>510</v>
      </c>
      <c r="QH510" s="15" t="s">
        <v>511</v>
      </c>
      <c r="QI510" s="15" t="n">
        <v>345103542</v>
      </c>
      <c r="QJ510" s="15" t="s">
        <v>2181</v>
      </c>
      <c r="QK510" s="15" t="n">
        <v>44841.9765162037</v>
      </c>
      <c r="QN510" s="15" t="s">
        <v>513</v>
      </c>
      <c r="QQ510" s="15" t="n">
        <v>509</v>
      </c>
    </row>
    <row r="511" customFormat="false" ht="13.8" hidden="false" customHeight="false" outlineLevel="0" collapsed="false">
      <c r="A511" s="16" t="n">
        <v>44842.0589400116</v>
      </c>
      <c r="B511" s="16" t="n">
        <v>44842.0597641204</v>
      </c>
      <c r="C511" s="16" t="n">
        <v>44842</v>
      </c>
      <c r="D511" s="15" t="s">
        <v>553</v>
      </c>
      <c r="G511" s="16" t="n">
        <v>44837</v>
      </c>
      <c r="H511" s="15" t="s">
        <v>554</v>
      </c>
      <c r="I511" s="15" t="s">
        <v>1723</v>
      </c>
      <c r="J511" s="15" t="s">
        <v>2176</v>
      </c>
      <c r="K511" s="15" t="s">
        <v>2177</v>
      </c>
      <c r="L511" s="15" t="s">
        <v>504</v>
      </c>
      <c r="JX511" s="15" t="s">
        <v>505</v>
      </c>
      <c r="JY511" s="15" t="s">
        <v>505</v>
      </c>
      <c r="JZ511" s="15" t="s">
        <v>505</v>
      </c>
      <c r="KB511" s="15" t="n">
        <v>0.15</v>
      </c>
      <c r="KC511" s="15" t="s">
        <v>506</v>
      </c>
      <c r="KE511" s="15" t="s">
        <v>2145</v>
      </c>
      <c r="KF511" s="15" t="s">
        <v>508</v>
      </c>
      <c r="NH511" s="15" t="s">
        <v>509</v>
      </c>
      <c r="OU511" s="15" t="s">
        <v>510</v>
      </c>
      <c r="QH511" s="15" t="s">
        <v>511</v>
      </c>
      <c r="QI511" s="15" t="n">
        <v>345103543</v>
      </c>
      <c r="QJ511" s="15" t="s">
        <v>2182</v>
      </c>
      <c r="QK511" s="15" t="n">
        <v>44841.9765277778</v>
      </c>
      <c r="QN511" s="15" t="s">
        <v>513</v>
      </c>
      <c r="QQ511" s="15" t="n">
        <v>510</v>
      </c>
    </row>
    <row r="512" customFormat="false" ht="13.8" hidden="false" customHeight="false" outlineLevel="0" collapsed="false">
      <c r="A512" s="16" t="n">
        <v>44842.0599264005</v>
      </c>
      <c r="B512" s="16" t="n">
        <v>44842.0654444907</v>
      </c>
      <c r="C512" s="16" t="n">
        <v>44842</v>
      </c>
      <c r="D512" s="15" t="s">
        <v>553</v>
      </c>
      <c r="G512" s="16" t="n">
        <v>44838</v>
      </c>
      <c r="H512" s="15" t="s">
        <v>554</v>
      </c>
      <c r="I512" s="15" t="s">
        <v>1723</v>
      </c>
      <c r="J512" s="15" t="s">
        <v>2168</v>
      </c>
      <c r="K512" s="15" t="s">
        <v>2169</v>
      </c>
      <c r="L512" s="15" t="s">
        <v>601</v>
      </c>
      <c r="Q512" s="15" t="s">
        <v>505</v>
      </c>
      <c r="R512" s="15" t="s">
        <v>505</v>
      </c>
      <c r="S512" s="15" t="s">
        <v>505</v>
      </c>
      <c r="U512" s="15" t="n">
        <v>3</v>
      </c>
      <c r="V512" s="15" t="s">
        <v>679</v>
      </c>
      <c r="X512" s="15" t="s">
        <v>1647</v>
      </c>
      <c r="Y512" s="15" t="s">
        <v>505</v>
      </c>
      <c r="Z512" s="15" t="s">
        <v>505</v>
      </c>
      <c r="AA512" s="15" t="s">
        <v>505</v>
      </c>
      <c r="AC512" s="15" t="n">
        <v>5</v>
      </c>
      <c r="AD512" s="15" t="s">
        <v>524</v>
      </c>
      <c r="AF512" s="15" t="s">
        <v>779</v>
      </c>
      <c r="AG512" s="15" t="s">
        <v>505</v>
      </c>
      <c r="AH512" s="15" t="s">
        <v>505</v>
      </c>
      <c r="AI512" s="15" t="s">
        <v>505</v>
      </c>
      <c r="AK512" s="15" t="n">
        <v>4</v>
      </c>
      <c r="AL512" s="15" t="s">
        <v>521</v>
      </c>
      <c r="AN512" s="15" t="s">
        <v>2183</v>
      </c>
      <c r="AO512" s="15" t="s">
        <v>505</v>
      </c>
      <c r="AP512" s="15" t="s">
        <v>505</v>
      </c>
      <c r="AQ512" s="15" t="s">
        <v>505</v>
      </c>
      <c r="AS512" s="15" t="n">
        <v>6</v>
      </c>
      <c r="AT512" s="15" t="s">
        <v>613</v>
      </c>
      <c r="AV512" s="15" t="s">
        <v>2184</v>
      </c>
      <c r="AW512" s="15" t="s">
        <v>505</v>
      </c>
      <c r="AX512" s="15" t="s">
        <v>505</v>
      </c>
      <c r="AY512" s="15" t="s">
        <v>505</v>
      </c>
      <c r="BA512" s="15" t="n">
        <v>2.5</v>
      </c>
      <c r="BB512" s="15" t="s">
        <v>595</v>
      </c>
      <c r="BD512" s="15" t="s">
        <v>1429</v>
      </c>
      <c r="BE512" s="15" t="s">
        <v>505</v>
      </c>
      <c r="BF512" s="15" t="s">
        <v>505</v>
      </c>
      <c r="BG512" s="15" t="s">
        <v>505</v>
      </c>
      <c r="BI512" s="15" t="n">
        <v>7</v>
      </c>
      <c r="BJ512" s="15" t="s">
        <v>727</v>
      </c>
      <c r="BL512" s="15" t="s">
        <v>2185</v>
      </c>
      <c r="BM512" s="15" t="s">
        <v>505</v>
      </c>
      <c r="BN512" s="15" t="s">
        <v>505</v>
      </c>
      <c r="BO512" s="15" t="s">
        <v>505</v>
      </c>
      <c r="BQ512" s="15" t="n">
        <v>3</v>
      </c>
      <c r="BR512" s="15" t="s">
        <v>679</v>
      </c>
      <c r="BT512" s="15" t="s">
        <v>1171</v>
      </c>
      <c r="BU512" s="15" t="s">
        <v>505</v>
      </c>
      <c r="BV512" s="15" t="s">
        <v>505</v>
      </c>
      <c r="BW512" s="15" t="s">
        <v>505</v>
      </c>
      <c r="BY512" s="15" t="n">
        <v>3</v>
      </c>
      <c r="BZ512" s="15" t="s">
        <v>679</v>
      </c>
      <c r="CB512" s="15" t="s">
        <v>1171</v>
      </c>
      <c r="CC512" s="15" t="s">
        <v>505</v>
      </c>
      <c r="CD512" s="15" t="s">
        <v>505</v>
      </c>
      <c r="CE512" s="15" t="s">
        <v>505</v>
      </c>
      <c r="CG512" s="15" t="n">
        <v>4</v>
      </c>
      <c r="CH512" s="15" t="s">
        <v>521</v>
      </c>
      <c r="CJ512" s="15" t="s">
        <v>2186</v>
      </c>
      <c r="CK512" s="15" t="s">
        <v>505</v>
      </c>
      <c r="CL512" s="15" t="s">
        <v>505</v>
      </c>
      <c r="CM512" s="15" t="s">
        <v>505</v>
      </c>
      <c r="CO512" s="15" t="n">
        <v>4</v>
      </c>
      <c r="CP512" s="15" t="s">
        <v>521</v>
      </c>
      <c r="CR512" s="15" t="s">
        <v>2187</v>
      </c>
      <c r="CS512" s="15" t="s">
        <v>505</v>
      </c>
      <c r="CT512" s="15" t="s">
        <v>505</v>
      </c>
      <c r="CU512" s="15" t="s">
        <v>505</v>
      </c>
      <c r="CW512" s="15" t="n">
        <v>8</v>
      </c>
      <c r="CX512" s="15" t="s">
        <v>733</v>
      </c>
      <c r="CZ512" s="15" t="s">
        <v>2188</v>
      </c>
      <c r="DA512" s="15" t="s">
        <v>505</v>
      </c>
      <c r="DB512" s="15" t="s">
        <v>505</v>
      </c>
      <c r="DC512" s="15" t="s">
        <v>505</v>
      </c>
      <c r="DE512" s="15" t="n">
        <v>10</v>
      </c>
      <c r="DF512" s="15" t="s">
        <v>525</v>
      </c>
      <c r="DH512" s="15" t="s">
        <v>678</v>
      </c>
      <c r="DI512" s="15" t="s">
        <v>505</v>
      </c>
      <c r="DJ512" s="15" t="s">
        <v>505</v>
      </c>
      <c r="DK512" s="15" t="s">
        <v>505</v>
      </c>
      <c r="DM512" s="15" t="n">
        <v>13</v>
      </c>
      <c r="DN512" s="15" t="s">
        <v>717</v>
      </c>
      <c r="DP512" s="15" t="s">
        <v>1176</v>
      </c>
      <c r="DQ512" s="15" t="s">
        <v>505</v>
      </c>
      <c r="DR512" s="15" t="s">
        <v>505</v>
      </c>
      <c r="DS512" s="15" t="s">
        <v>505</v>
      </c>
      <c r="DU512" s="15" t="n">
        <v>15</v>
      </c>
      <c r="DV512" s="15" t="s">
        <v>546</v>
      </c>
      <c r="DX512" s="15" t="s">
        <v>2189</v>
      </c>
      <c r="DY512" s="15" t="s">
        <v>505</v>
      </c>
      <c r="DZ512" s="15" t="s">
        <v>505</v>
      </c>
      <c r="EA512" s="15" t="s">
        <v>505</v>
      </c>
      <c r="EC512" s="15" t="n">
        <v>6</v>
      </c>
      <c r="ED512" s="15" t="s">
        <v>613</v>
      </c>
      <c r="EG512" s="15" t="s">
        <v>505</v>
      </c>
      <c r="EH512" s="15" t="s">
        <v>505</v>
      </c>
      <c r="EI512" s="15" t="s">
        <v>505</v>
      </c>
      <c r="EK512" s="15" t="n">
        <v>18</v>
      </c>
      <c r="EL512" s="15" t="s">
        <v>584</v>
      </c>
      <c r="EO512" s="15" t="s">
        <v>505</v>
      </c>
      <c r="EP512" s="15" t="s">
        <v>505</v>
      </c>
      <c r="EQ512" s="15" t="s">
        <v>505</v>
      </c>
      <c r="ES512" s="15" t="n">
        <v>13</v>
      </c>
      <c r="ET512" s="15" t="s">
        <v>717</v>
      </c>
      <c r="EW512" s="15" t="s">
        <v>505</v>
      </c>
      <c r="EX512" s="15" t="s">
        <v>505</v>
      </c>
      <c r="EY512" s="15" t="s">
        <v>505</v>
      </c>
      <c r="FA512" s="15" t="n">
        <v>45</v>
      </c>
      <c r="FB512" s="15" t="s">
        <v>985</v>
      </c>
      <c r="FE512" s="15" t="s">
        <v>505</v>
      </c>
      <c r="FF512" s="15" t="s">
        <v>505</v>
      </c>
      <c r="FG512" s="15" t="s">
        <v>508</v>
      </c>
      <c r="FH512" s="15" t="n">
        <v>3</v>
      </c>
      <c r="FI512" s="15" t="n">
        <v>1</v>
      </c>
      <c r="FJ512" s="15" t="s">
        <v>696</v>
      </c>
      <c r="FL512" s="15" t="s">
        <v>505</v>
      </c>
      <c r="FM512" s="15" t="s">
        <v>505</v>
      </c>
      <c r="FN512" s="15" t="s">
        <v>505</v>
      </c>
      <c r="FP512" s="15" t="n">
        <v>3.5</v>
      </c>
      <c r="FQ512" s="15" t="s">
        <v>598</v>
      </c>
      <c r="FS512" s="15" t="s">
        <v>505</v>
      </c>
      <c r="FT512" s="15" t="s">
        <v>505</v>
      </c>
      <c r="FU512" s="15" t="s">
        <v>505</v>
      </c>
      <c r="FW512" s="15" t="n">
        <v>4</v>
      </c>
      <c r="FX512" s="15" t="s">
        <v>521</v>
      </c>
      <c r="FZ512" s="15" t="s">
        <v>505</v>
      </c>
      <c r="GA512" s="15" t="s">
        <v>505</v>
      </c>
      <c r="GB512" s="15" t="s">
        <v>505</v>
      </c>
      <c r="GD512" s="15" t="n">
        <v>4.5</v>
      </c>
      <c r="GE512" s="15" t="s">
        <v>582</v>
      </c>
      <c r="GG512" s="15" t="s">
        <v>505</v>
      </c>
      <c r="GH512" s="15" t="s">
        <v>505</v>
      </c>
      <c r="GI512" s="15" t="s">
        <v>505</v>
      </c>
      <c r="GK512" s="15" t="n">
        <v>3.5</v>
      </c>
      <c r="GL512" s="15" t="s">
        <v>598</v>
      </c>
      <c r="GN512" s="15" t="s">
        <v>505</v>
      </c>
      <c r="GO512" s="15" t="s">
        <v>505</v>
      </c>
      <c r="GP512" s="15" t="s">
        <v>505</v>
      </c>
      <c r="GR512" s="15" t="n">
        <v>4</v>
      </c>
      <c r="GS512" s="15" t="s">
        <v>521</v>
      </c>
      <c r="GV512" s="15" t="s">
        <v>505</v>
      </c>
      <c r="GW512" s="15" t="s">
        <v>505</v>
      </c>
      <c r="GX512" s="15" t="s">
        <v>505</v>
      </c>
      <c r="GZ512" s="15" t="n">
        <v>5</v>
      </c>
      <c r="HA512" s="15" t="s">
        <v>524</v>
      </c>
      <c r="HC512" s="15" t="s">
        <v>2190</v>
      </c>
      <c r="HD512" s="15" t="s">
        <v>505</v>
      </c>
      <c r="HE512" s="15" t="s">
        <v>505</v>
      </c>
      <c r="HF512" s="15" t="s">
        <v>505</v>
      </c>
      <c r="HH512" s="15" t="n">
        <v>8</v>
      </c>
      <c r="HI512" s="15" t="s">
        <v>733</v>
      </c>
      <c r="HK512" s="15" t="s">
        <v>2191</v>
      </c>
      <c r="HL512" s="15" t="s">
        <v>505</v>
      </c>
      <c r="HM512" s="15" t="s">
        <v>505</v>
      </c>
      <c r="HN512" s="15" t="s">
        <v>505</v>
      </c>
      <c r="HP512" s="15" t="n">
        <v>19</v>
      </c>
      <c r="HQ512" s="15" t="s">
        <v>732</v>
      </c>
      <c r="HT512" s="15" t="s">
        <v>505</v>
      </c>
      <c r="HU512" s="15" t="s">
        <v>505</v>
      </c>
      <c r="HV512" s="15" t="s">
        <v>508</v>
      </c>
      <c r="HW512" s="15" t="n">
        <v>7</v>
      </c>
      <c r="HX512" s="15" t="n">
        <v>10</v>
      </c>
      <c r="HY512" s="15" t="s">
        <v>2192</v>
      </c>
      <c r="IA512" s="15" t="s">
        <v>2193</v>
      </c>
      <c r="IB512" s="15" t="s">
        <v>505</v>
      </c>
      <c r="IC512" s="15" t="s">
        <v>505</v>
      </c>
      <c r="ID512" s="15" t="s">
        <v>505</v>
      </c>
      <c r="IF512" s="15" t="n">
        <v>6</v>
      </c>
      <c r="IG512" s="15" t="s">
        <v>613</v>
      </c>
      <c r="II512" s="15" t="s">
        <v>1297</v>
      </c>
      <c r="IJ512" s="15" t="s">
        <v>505</v>
      </c>
      <c r="IK512" s="15" t="s">
        <v>505</v>
      </c>
      <c r="IL512" s="15" t="s">
        <v>505</v>
      </c>
      <c r="IN512" s="15" t="n">
        <v>5</v>
      </c>
      <c r="IO512" s="15" t="s">
        <v>524</v>
      </c>
      <c r="IR512" s="15" t="s">
        <v>505</v>
      </c>
      <c r="IS512" s="15" t="s">
        <v>505</v>
      </c>
      <c r="IT512" s="15" t="s">
        <v>505</v>
      </c>
      <c r="IV512" s="15" t="n">
        <v>5.5</v>
      </c>
      <c r="IW512" s="15" t="s">
        <v>757</v>
      </c>
      <c r="IY512" s="15" t="s">
        <v>2194</v>
      </c>
      <c r="IZ512" s="15" t="s">
        <v>505</v>
      </c>
      <c r="JA512" s="15" t="s">
        <v>505</v>
      </c>
      <c r="JB512" s="15" t="s">
        <v>505</v>
      </c>
      <c r="JD512" s="15" t="n">
        <v>30</v>
      </c>
      <c r="JE512" s="15" t="s">
        <v>547</v>
      </c>
      <c r="JH512" s="15" t="s">
        <v>505</v>
      </c>
      <c r="JI512" s="15" t="s">
        <v>505</v>
      </c>
      <c r="JJ512" s="15" t="s">
        <v>505</v>
      </c>
      <c r="JL512" s="15" t="n">
        <v>8</v>
      </c>
      <c r="JM512" s="15" t="s">
        <v>733</v>
      </c>
      <c r="JO512" s="15" t="s">
        <v>1118</v>
      </c>
      <c r="JP512" s="15" t="s">
        <v>505</v>
      </c>
      <c r="JQ512" s="15" t="s">
        <v>505</v>
      </c>
      <c r="JR512" s="15" t="s">
        <v>505</v>
      </c>
      <c r="JT512" s="15" t="n">
        <v>9</v>
      </c>
      <c r="JU512" s="15" t="s">
        <v>614</v>
      </c>
      <c r="KN512" s="15" t="s">
        <v>505</v>
      </c>
      <c r="KO512" s="15" t="s">
        <v>505</v>
      </c>
      <c r="KP512" s="15" t="s">
        <v>505</v>
      </c>
      <c r="KR512" s="15" t="n">
        <v>19</v>
      </c>
      <c r="KS512" s="15" t="s">
        <v>732</v>
      </c>
      <c r="KV512" s="15" t="s">
        <v>505</v>
      </c>
      <c r="KW512" s="15" t="s">
        <v>505</v>
      </c>
      <c r="KX512" s="15" t="s">
        <v>505</v>
      </c>
      <c r="KZ512" s="15" t="n">
        <v>12</v>
      </c>
      <c r="LA512" s="15" t="s">
        <v>580</v>
      </c>
      <c r="LD512" s="15" t="s">
        <v>505</v>
      </c>
      <c r="LE512" s="15" t="s">
        <v>505</v>
      </c>
      <c r="LF512" s="15" t="s">
        <v>505</v>
      </c>
      <c r="LH512" s="15" t="n">
        <v>29</v>
      </c>
      <c r="LI512" s="15" t="s">
        <v>2195</v>
      </c>
      <c r="LL512" s="15" t="s">
        <v>505</v>
      </c>
      <c r="LM512" s="15" t="s">
        <v>505</v>
      </c>
      <c r="LN512" s="15" t="s">
        <v>505</v>
      </c>
      <c r="LP512" s="15" t="n">
        <v>26</v>
      </c>
      <c r="LQ512" s="15" t="s">
        <v>1109</v>
      </c>
      <c r="LT512" s="15" t="s">
        <v>505</v>
      </c>
      <c r="LU512" s="15" t="s">
        <v>505</v>
      </c>
      <c r="LV512" s="15" t="s">
        <v>505</v>
      </c>
      <c r="LX512" s="15" t="n">
        <v>27</v>
      </c>
      <c r="LY512" s="15" t="s">
        <v>1375</v>
      </c>
      <c r="MB512" s="15" t="s">
        <v>505</v>
      </c>
      <c r="MC512" s="15" t="s">
        <v>505</v>
      </c>
      <c r="MD512" s="15" t="s">
        <v>505</v>
      </c>
      <c r="MF512" s="15" t="n">
        <v>2</v>
      </c>
      <c r="MG512" s="15" t="s">
        <v>734</v>
      </c>
      <c r="MI512" s="15" t="s">
        <v>2196</v>
      </c>
      <c r="NH512" s="15" t="s">
        <v>509</v>
      </c>
      <c r="OU512" s="15" t="s">
        <v>510</v>
      </c>
      <c r="QH512" s="15" t="s">
        <v>511</v>
      </c>
      <c r="QI512" s="15" t="n">
        <v>345105700</v>
      </c>
      <c r="QJ512" s="15" t="s">
        <v>2197</v>
      </c>
      <c r="QK512" s="15" t="n">
        <v>44842.0031365741</v>
      </c>
      <c r="QN512" s="15" t="s">
        <v>513</v>
      </c>
      <c r="QQ512" s="15" t="n">
        <v>511</v>
      </c>
    </row>
    <row r="513" customFormat="false" ht="13.8" hidden="false" customHeight="false" outlineLevel="0" collapsed="false">
      <c r="A513" s="16" t="n">
        <v>44842.065846007</v>
      </c>
      <c r="B513" s="16" t="n">
        <v>44842.0718148496</v>
      </c>
      <c r="C513" s="16" t="n">
        <v>44842</v>
      </c>
      <c r="D513" s="15" t="s">
        <v>553</v>
      </c>
      <c r="G513" s="16" t="n">
        <v>44838</v>
      </c>
      <c r="H513" s="15" t="s">
        <v>554</v>
      </c>
      <c r="I513" s="15" t="s">
        <v>1723</v>
      </c>
      <c r="J513" s="15" t="s">
        <v>2168</v>
      </c>
      <c r="K513" s="15" t="s">
        <v>2169</v>
      </c>
      <c r="L513" s="15" t="s">
        <v>601</v>
      </c>
      <c r="Q513" s="15" t="s">
        <v>505</v>
      </c>
      <c r="R513" s="15" t="s">
        <v>505</v>
      </c>
      <c r="S513" s="15" t="s">
        <v>505</v>
      </c>
      <c r="U513" s="15" t="n">
        <v>2.95</v>
      </c>
      <c r="V513" s="15" t="s">
        <v>2198</v>
      </c>
      <c r="X513" s="15" t="s">
        <v>2199</v>
      </c>
      <c r="Y513" s="15" t="s">
        <v>505</v>
      </c>
      <c r="Z513" s="15" t="s">
        <v>505</v>
      </c>
      <c r="AA513" s="15" t="s">
        <v>505</v>
      </c>
      <c r="AC513" s="15" t="n">
        <v>4</v>
      </c>
      <c r="AD513" s="15" t="s">
        <v>521</v>
      </c>
      <c r="AF513" s="15" t="s">
        <v>2200</v>
      </c>
      <c r="AG513" s="15" t="s">
        <v>505</v>
      </c>
      <c r="AH513" s="15" t="s">
        <v>505</v>
      </c>
      <c r="AI513" s="15" t="s">
        <v>505</v>
      </c>
      <c r="AK513" s="15" t="n">
        <v>5.5</v>
      </c>
      <c r="AL513" s="15" t="s">
        <v>757</v>
      </c>
      <c r="AN513" s="15" t="s">
        <v>2201</v>
      </c>
      <c r="AO513" s="15" t="s">
        <v>505</v>
      </c>
      <c r="AP513" s="15" t="s">
        <v>505</v>
      </c>
      <c r="AQ513" s="15" t="s">
        <v>505</v>
      </c>
      <c r="AS513" s="15" t="n">
        <v>6</v>
      </c>
      <c r="AT513" s="15" t="s">
        <v>613</v>
      </c>
      <c r="AV513" s="15" t="s">
        <v>2202</v>
      </c>
      <c r="AW513" s="15" t="s">
        <v>505</v>
      </c>
      <c r="AX513" s="15" t="s">
        <v>505</v>
      </c>
      <c r="AY513" s="15" t="s">
        <v>505</v>
      </c>
      <c r="BA513" s="15" t="n">
        <v>2.75</v>
      </c>
      <c r="BB513" s="15" t="s">
        <v>755</v>
      </c>
      <c r="BD513" s="15" t="s">
        <v>2203</v>
      </c>
      <c r="BE513" s="15" t="s">
        <v>505</v>
      </c>
      <c r="BF513" s="15" t="s">
        <v>505</v>
      </c>
      <c r="BG513" s="15" t="s">
        <v>505</v>
      </c>
      <c r="BI513" s="15" t="n">
        <v>8</v>
      </c>
      <c r="BJ513" s="15" t="s">
        <v>733</v>
      </c>
      <c r="BL513" s="15" t="s">
        <v>2204</v>
      </c>
      <c r="BM513" s="15" t="s">
        <v>505</v>
      </c>
      <c r="BN513" s="15" t="s">
        <v>505</v>
      </c>
      <c r="BO513" s="15" t="s">
        <v>505</v>
      </c>
      <c r="BQ513" s="15" t="n">
        <v>4</v>
      </c>
      <c r="BR513" s="15" t="s">
        <v>521</v>
      </c>
      <c r="BT513" s="15" t="s">
        <v>2205</v>
      </c>
      <c r="BU513" s="15" t="s">
        <v>505</v>
      </c>
      <c r="BV513" s="15" t="s">
        <v>505</v>
      </c>
      <c r="BW513" s="15" t="s">
        <v>505</v>
      </c>
      <c r="BY513" s="15" t="n">
        <v>3</v>
      </c>
      <c r="BZ513" s="15" t="s">
        <v>679</v>
      </c>
      <c r="CB513" s="15" t="s">
        <v>2206</v>
      </c>
      <c r="CC513" s="15" t="s">
        <v>505</v>
      </c>
      <c r="CD513" s="15" t="s">
        <v>505</v>
      </c>
      <c r="CE513" s="15" t="s">
        <v>505</v>
      </c>
      <c r="CG513" s="15" t="n">
        <v>4.25</v>
      </c>
      <c r="CH513" s="15" t="s">
        <v>741</v>
      </c>
      <c r="CJ513" s="15" t="s">
        <v>2186</v>
      </c>
      <c r="CK513" s="15" t="s">
        <v>505</v>
      </c>
      <c r="CL513" s="15" t="s">
        <v>505</v>
      </c>
      <c r="CM513" s="15" t="s">
        <v>505</v>
      </c>
      <c r="CO513" s="15" t="n">
        <v>4.25</v>
      </c>
      <c r="CP513" s="15" t="s">
        <v>741</v>
      </c>
      <c r="CR513" s="15" t="s">
        <v>2203</v>
      </c>
      <c r="CS513" s="15" t="s">
        <v>505</v>
      </c>
      <c r="CT513" s="15" t="s">
        <v>505</v>
      </c>
      <c r="CU513" s="15" t="s">
        <v>505</v>
      </c>
      <c r="CW513" s="15" t="n">
        <v>5</v>
      </c>
      <c r="CX513" s="15" t="s">
        <v>524</v>
      </c>
      <c r="CZ513" s="15" t="s">
        <v>1431</v>
      </c>
      <c r="DA513" s="15" t="s">
        <v>505</v>
      </c>
      <c r="DB513" s="15" t="s">
        <v>505</v>
      </c>
      <c r="DC513" s="15" t="s">
        <v>505</v>
      </c>
      <c r="DE513" s="15" t="n">
        <v>14</v>
      </c>
      <c r="DF513" s="15" t="s">
        <v>743</v>
      </c>
      <c r="DH513" s="15" t="s">
        <v>2207</v>
      </c>
      <c r="DI513" s="15" t="s">
        <v>505</v>
      </c>
      <c r="DJ513" s="15" t="s">
        <v>505</v>
      </c>
      <c r="DK513" s="15" t="s">
        <v>505</v>
      </c>
      <c r="DM513" s="15" t="n">
        <v>18</v>
      </c>
      <c r="DN513" s="15" t="s">
        <v>584</v>
      </c>
      <c r="DP513" s="15" t="s">
        <v>2208</v>
      </c>
      <c r="DQ513" s="15" t="s">
        <v>505</v>
      </c>
      <c r="DR513" s="15" t="s">
        <v>505</v>
      </c>
      <c r="DS513" s="15" t="s">
        <v>505</v>
      </c>
      <c r="DU513" s="15" t="n">
        <v>15</v>
      </c>
      <c r="DV513" s="15" t="s">
        <v>546</v>
      </c>
      <c r="DX513" s="15" t="s">
        <v>2189</v>
      </c>
      <c r="DY513" s="15" t="s">
        <v>505</v>
      </c>
      <c r="DZ513" s="15" t="s">
        <v>505</v>
      </c>
      <c r="EA513" s="15" t="s">
        <v>505</v>
      </c>
      <c r="EC513" s="15" t="n">
        <v>4</v>
      </c>
      <c r="ED513" s="15" t="s">
        <v>521</v>
      </c>
      <c r="EF513" s="15" t="s">
        <v>557</v>
      </c>
      <c r="EG513" s="15" t="s">
        <v>505</v>
      </c>
      <c r="EH513" s="15" t="s">
        <v>505</v>
      </c>
      <c r="EI513" s="15" t="s">
        <v>505</v>
      </c>
      <c r="EK513" s="15" t="n">
        <v>18</v>
      </c>
      <c r="EL513" s="15" t="s">
        <v>584</v>
      </c>
      <c r="EO513" s="15" t="s">
        <v>505</v>
      </c>
      <c r="EP513" s="15" t="s">
        <v>505</v>
      </c>
      <c r="EQ513" s="15" t="s">
        <v>505</v>
      </c>
      <c r="ES513" s="15" t="n">
        <v>10</v>
      </c>
      <c r="ET513" s="15" t="s">
        <v>525</v>
      </c>
      <c r="EW513" s="15" t="s">
        <v>505</v>
      </c>
      <c r="EX513" s="15" t="s">
        <v>505</v>
      </c>
      <c r="EY513" s="15" t="s">
        <v>505</v>
      </c>
      <c r="FA513" s="15" t="n">
        <v>47</v>
      </c>
      <c r="FB513" s="15" t="s">
        <v>828</v>
      </c>
      <c r="FE513" s="15" t="s">
        <v>505</v>
      </c>
      <c r="FF513" s="15" t="s">
        <v>505</v>
      </c>
      <c r="FG513" s="15" t="s">
        <v>508</v>
      </c>
      <c r="FH513" s="15" t="n">
        <v>3</v>
      </c>
      <c r="FI513" s="15" t="n">
        <v>1</v>
      </c>
      <c r="FJ513" s="15" t="s">
        <v>696</v>
      </c>
      <c r="FL513" s="15" t="s">
        <v>505</v>
      </c>
      <c r="FM513" s="15" t="s">
        <v>505</v>
      </c>
      <c r="FN513" s="15" t="s">
        <v>505</v>
      </c>
      <c r="FP513" s="15" t="n">
        <v>4</v>
      </c>
      <c r="FQ513" s="15" t="s">
        <v>521</v>
      </c>
      <c r="FS513" s="15" t="s">
        <v>505</v>
      </c>
      <c r="FT513" s="15" t="s">
        <v>505</v>
      </c>
      <c r="FU513" s="15" t="s">
        <v>505</v>
      </c>
      <c r="FW513" s="15" t="n">
        <v>4.5</v>
      </c>
      <c r="FX513" s="15" t="s">
        <v>582</v>
      </c>
      <c r="FZ513" s="15" t="s">
        <v>505</v>
      </c>
      <c r="GA513" s="15" t="s">
        <v>505</v>
      </c>
      <c r="GB513" s="15" t="s">
        <v>505</v>
      </c>
      <c r="GD513" s="15" t="n">
        <v>4.5</v>
      </c>
      <c r="GE513" s="15" t="s">
        <v>582</v>
      </c>
      <c r="GG513" s="15" t="s">
        <v>505</v>
      </c>
      <c r="GH513" s="15" t="s">
        <v>505</v>
      </c>
      <c r="GI513" s="15" t="s">
        <v>505</v>
      </c>
      <c r="GK513" s="15" t="n">
        <v>4</v>
      </c>
      <c r="GL513" s="15" t="s">
        <v>521</v>
      </c>
      <c r="GN513" s="15" t="s">
        <v>505</v>
      </c>
      <c r="GO513" s="15" t="s">
        <v>505</v>
      </c>
      <c r="GP513" s="15" t="s">
        <v>505</v>
      </c>
      <c r="GR513" s="15" t="n">
        <v>4</v>
      </c>
      <c r="GS513" s="15" t="s">
        <v>521</v>
      </c>
      <c r="GV513" s="15" t="s">
        <v>505</v>
      </c>
      <c r="GW513" s="15" t="s">
        <v>505</v>
      </c>
      <c r="GX513" s="15" t="s">
        <v>505</v>
      </c>
      <c r="GZ513" s="15" t="n">
        <v>6.5</v>
      </c>
      <c r="HA513" s="15" t="s">
        <v>725</v>
      </c>
      <c r="HC513" s="15" t="s">
        <v>2209</v>
      </c>
      <c r="HD513" s="15" t="s">
        <v>505</v>
      </c>
      <c r="HE513" s="15" t="s">
        <v>505</v>
      </c>
      <c r="HF513" s="15" t="s">
        <v>505</v>
      </c>
      <c r="HH513" s="15" t="n">
        <v>10</v>
      </c>
      <c r="HI513" s="15" t="s">
        <v>525</v>
      </c>
      <c r="HK513" s="15" t="s">
        <v>622</v>
      </c>
      <c r="HL513" s="15" t="s">
        <v>505</v>
      </c>
      <c r="HM513" s="15" t="s">
        <v>505</v>
      </c>
      <c r="HN513" s="15" t="s">
        <v>505</v>
      </c>
      <c r="HP513" s="15" t="n">
        <v>15</v>
      </c>
      <c r="HQ513" s="15" t="s">
        <v>546</v>
      </c>
      <c r="HT513" s="15" t="s">
        <v>505</v>
      </c>
      <c r="HU513" s="15" t="s">
        <v>505</v>
      </c>
      <c r="HV513" s="15" t="s">
        <v>508</v>
      </c>
      <c r="HW513" s="15" t="n">
        <v>7</v>
      </c>
      <c r="HX513" s="15" t="n">
        <v>10</v>
      </c>
      <c r="HY513" s="15" t="s">
        <v>2192</v>
      </c>
      <c r="IA513" s="15" t="s">
        <v>2193</v>
      </c>
      <c r="IB513" s="15" t="s">
        <v>505</v>
      </c>
      <c r="IC513" s="15" t="s">
        <v>505</v>
      </c>
      <c r="ID513" s="15" t="s">
        <v>505</v>
      </c>
      <c r="IF513" s="15" t="n">
        <v>7</v>
      </c>
      <c r="IG513" s="15" t="s">
        <v>727</v>
      </c>
      <c r="II513" s="15" t="s">
        <v>1635</v>
      </c>
      <c r="IJ513" s="15" t="s">
        <v>505</v>
      </c>
      <c r="IK513" s="15" t="s">
        <v>505</v>
      </c>
      <c r="IL513" s="15" t="s">
        <v>505</v>
      </c>
      <c r="IN513" s="15" t="n">
        <v>4</v>
      </c>
      <c r="IO513" s="15" t="s">
        <v>521</v>
      </c>
      <c r="IR513" s="15" t="s">
        <v>505</v>
      </c>
      <c r="IS513" s="15" t="s">
        <v>505</v>
      </c>
      <c r="IT513" s="15" t="s">
        <v>505</v>
      </c>
      <c r="IV513" s="15" t="n">
        <v>5.5</v>
      </c>
      <c r="IW513" s="15" t="s">
        <v>757</v>
      </c>
      <c r="IY513" s="15" t="s">
        <v>2210</v>
      </c>
      <c r="IZ513" s="15" t="s">
        <v>505</v>
      </c>
      <c r="JA513" s="15" t="s">
        <v>505</v>
      </c>
      <c r="JB513" s="15" t="s">
        <v>505</v>
      </c>
      <c r="JD513" s="15" t="n">
        <v>30</v>
      </c>
      <c r="JE513" s="15" t="s">
        <v>547</v>
      </c>
      <c r="JG513" s="15" t="s">
        <v>1637</v>
      </c>
      <c r="JH513" s="15" t="s">
        <v>505</v>
      </c>
      <c r="JI513" s="15" t="s">
        <v>505</v>
      </c>
      <c r="JJ513" s="15" t="s">
        <v>505</v>
      </c>
      <c r="JL513" s="15" t="n">
        <v>9</v>
      </c>
      <c r="JM513" s="15" t="s">
        <v>614</v>
      </c>
      <c r="JO513" s="15" t="s">
        <v>1118</v>
      </c>
      <c r="JP513" s="15" t="s">
        <v>505</v>
      </c>
      <c r="JQ513" s="15" t="s">
        <v>505</v>
      </c>
      <c r="JR513" s="15" t="s">
        <v>505</v>
      </c>
      <c r="JT513" s="15" t="n">
        <v>11</v>
      </c>
      <c r="JU513" s="15" t="s">
        <v>690</v>
      </c>
      <c r="KN513" s="15" t="s">
        <v>505</v>
      </c>
      <c r="KO513" s="15" t="s">
        <v>505</v>
      </c>
      <c r="KP513" s="15" t="s">
        <v>505</v>
      </c>
      <c r="KR513" s="15" t="n">
        <v>18</v>
      </c>
      <c r="KS513" s="15" t="s">
        <v>584</v>
      </c>
      <c r="KV513" s="15" t="s">
        <v>505</v>
      </c>
      <c r="KW513" s="15" t="s">
        <v>505</v>
      </c>
      <c r="KX513" s="15" t="s">
        <v>505</v>
      </c>
      <c r="KZ513" s="15" t="n">
        <v>12</v>
      </c>
      <c r="LA513" s="15" t="s">
        <v>580</v>
      </c>
      <c r="LD513" s="15" t="s">
        <v>505</v>
      </c>
      <c r="LE513" s="15" t="s">
        <v>505</v>
      </c>
      <c r="LF513" s="15" t="s">
        <v>505</v>
      </c>
      <c r="LH513" s="15" t="n">
        <v>28</v>
      </c>
      <c r="LI513" s="15" t="s">
        <v>1123</v>
      </c>
      <c r="LL513" s="15" t="s">
        <v>505</v>
      </c>
      <c r="LM513" s="15" t="s">
        <v>505</v>
      </c>
      <c r="LN513" s="15" t="s">
        <v>505</v>
      </c>
      <c r="LP513" s="15" t="n">
        <v>26</v>
      </c>
      <c r="LQ513" s="15" t="s">
        <v>1109</v>
      </c>
      <c r="LT513" s="15" t="s">
        <v>505</v>
      </c>
      <c r="LU513" s="15" t="s">
        <v>505</v>
      </c>
      <c r="LV513" s="15" t="s">
        <v>505</v>
      </c>
      <c r="LX513" s="15" t="n">
        <v>23</v>
      </c>
      <c r="LY513" s="15" t="s">
        <v>1777</v>
      </c>
      <c r="MB513" s="15" t="s">
        <v>505</v>
      </c>
      <c r="MC513" s="15" t="s">
        <v>505</v>
      </c>
      <c r="MD513" s="15" t="s">
        <v>505</v>
      </c>
      <c r="MF513" s="15" t="n">
        <v>2</v>
      </c>
      <c r="MG513" s="15" t="s">
        <v>734</v>
      </c>
      <c r="MI513" s="15" t="s">
        <v>2211</v>
      </c>
      <c r="NH513" s="15" t="s">
        <v>509</v>
      </c>
      <c r="OU513" s="15" t="s">
        <v>510</v>
      </c>
      <c r="QH513" s="15" t="s">
        <v>511</v>
      </c>
      <c r="QI513" s="15" t="n">
        <v>345105701</v>
      </c>
      <c r="QJ513" s="15" t="s">
        <v>2212</v>
      </c>
      <c r="QK513" s="15" t="n">
        <v>44842.0031481481</v>
      </c>
      <c r="QN513" s="15" t="s">
        <v>513</v>
      </c>
      <c r="QQ513" s="15" t="n">
        <v>512</v>
      </c>
    </row>
    <row r="514" customFormat="false" ht="13.8" hidden="false" customHeight="false" outlineLevel="0" collapsed="false">
      <c r="A514" s="16" t="n">
        <v>44842.0718521181</v>
      </c>
      <c r="B514" s="16" t="n">
        <v>44842.0790159259</v>
      </c>
      <c r="C514" s="16" t="n">
        <v>44842</v>
      </c>
      <c r="D514" s="15" t="s">
        <v>553</v>
      </c>
      <c r="G514" s="16" t="n">
        <v>44838</v>
      </c>
      <c r="H514" s="15" t="s">
        <v>554</v>
      </c>
      <c r="I514" s="15" t="s">
        <v>1723</v>
      </c>
      <c r="J514" s="15" t="s">
        <v>2168</v>
      </c>
      <c r="K514" s="15" t="s">
        <v>2213</v>
      </c>
      <c r="L514" s="15" t="s">
        <v>601</v>
      </c>
      <c r="Q514" s="15" t="s">
        <v>505</v>
      </c>
      <c r="R514" s="15" t="s">
        <v>505</v>
      </c>
      <c r="S514" s="15" t="s">
        <v>505</v>
      </c>
      <c r="U514" s="15" t="n">
        <v>2.75</v>
      </c>
      <c r="V514" s="15" t="s">
        <v>755</v>
      </c>
      <c r="X514" s="15" t="s">
        <v>2214</v>
      </c>
      <c r="Y514" s="15" t="s">
        <v>505</v>
      </c>
      <c r="Z514" s="15" t="s">
        <v>505</v>
      </c>
      <c r="AA514" s="15" t="s">
        <v>505</v>
      </c>
      <c r="AC514" s="15" t="n">
        <v>3.5</v>
      </c>
      <c r="AD514" s="15" t="s">
        <v>598</v>
      </c>
      <c r="AF514" s="15" t="s">
        <v>2215</v>
      </c>
      <c r="AG514" s="15" t="s">
        <v>505</v>
      </c>
      <c r="AH514" s="15" t="s">
        <v>505</v>
      </c>
      <c r="AI514" s="15" t="s">
        <v>505</v>
      </c>
      <c r="AK514" s="15" t="n">
        <v>4</v>
      </c>
      <c r="AL514" s="15" t="s">
        <v>521</v>
      </c>
      <c r="AN514" s="15" t="s">
        <v>605</v>
      </c>
      <c r="AO514" s="15" t="s">
        <v>505</v>
      </c>
      <c r="AP514" s="15" t="s">
        <v>505</v>
      </c>
      <c r="AQ514" s="15" t="s">
        <v>505</v>
      </c>
      <c r="AS514" s="15" t="n">
        <v>4</v>
      </c>
      <c r="AT514" s="15" t="s">
        <v>521</v>
      </c>
      <c r="AV514" s="15" t="s">
        <v>2216</v>
      </c>
      <c r="AW514" s="15" t="s">
        <v>505</v>
      </c>
      <c r="AX514" s="15" t="s">
        <v>505</v>
      </c>
      <c r="AY514" s="15" t="s">
        <v>505</v>
      </c>
      <c r="BA514" s="15" t="n">
        <v>2.75</v>
      </c>
      <c r="BB514" s="15" t="s">
        <v>755</v>
      </c>
      <c r="BD514" s="15" t="s">
        <v>2203</v>
      </c>
      <c r="BE514" s="15" t="s">
        <v>505</v>
      </c>
      <c r="BF514" s="15" t="s">
        <v>505</v>
      </c>
      <c r="BG514" s="15" t="s">
        <v>505</v>
      </c>
      <c r="BI514" s="15" t="n">
        <v>5.75</v>
      </c>
      <c r="BJ514" s="15" t="s">
        <v>737</v>
      </c>
      <c r="BL514" s="15" t="s">
        <v>820</v>
      </c>
      <c r="BM514" s="15" t="s">
        <v>505</v>
      </c>
      <c r="BN514" s="15" t="s">
        <v>505</v>
      </c>
      <c r="BO514" s="15" t="s">
        <v>505</v>
      </c>
      <c r="BQ514" s="15" t="n">
        <v>4</v>
      </c>
      <c r="BR514" s="15" t="s">
        <v>521</v>
      </c>
      <c r="BT514" s="15" t="s">
        <v>1171</v>
      </c>
      <c r="BU514" s="15" t="s">
        <v>505</v>
      </c>
      <c r="BV514" s="15" t="s">
        <v>505</v>
      </c>
      <c r="BW514" s="15" t="s">
        <v>505</v>
      </c>
      <c r="BY514" s="15" t="n">
        <v>3</v>
      </c>
      <c r="BZ514" s="15" t="s">
        <v>679</v>
      </c>
      <c r="CB514" s="15" t="s">
        <v>2186</v>
      </c>
      <c r="CC514" s="15" t="s">
        <v>505</v>
      </c>
      <c r="CD514" s="15" t="s">
        <v>505</v>
      </c>
      <c r="CE514" s="15" t="s">
        <v>505</v>
      </c>
      <c r="CG514" s="15" t="n">
        <v>4.5</v>
      </c>
      <c r="CH514" s="15" t="s">
        <v>582</v>
      </c>
      <c r="CJ514" s="15" t="s">
        <v>2217</v>
      </c>
      <c r="CK514" s="15" t="s">
        <v>505</v>
      </c>
      <c r="CL514" s="15" t="s">
        <v>505</v>
      </c>
      <c r="CM514" s="15" t="s">
        <v>505</v>
      </c>
      <c r="CO514" s="15" t="n">
        <v>4</v>
      </c>
      <c r="CP514" s="15" t="s">
        <v>521</v>
      </c>
      <c r="CR514" s="15" t="s">
        <v>2203</v>
      </c>
      <c r="CS514" s="15" t="s">
        <v>505</v>
      </c>
      <c r="CT514" s="15" t="s">
        <v>505</v>
      </c>
      <c r="CU514" s="15" t="s">
        <v>505</v>
      </c>
      <c r="CW514" s="15" t="n">
        <v>5</v>
      </c>
      <c r="CX514" s="15" t="s">
        <v>524</v>
      </c>
      <c r="CZ514" s="15" t="s">
        <v>2188</v>
      </c>
      <c r="DA514" s="15" t="s">
        <v>505</v>
      </c>
      <c r="DB514" s="15" t="s">
        <v>505</v>
      </c>
      <c r="DC514" s="15" t="s">
        <v>505</v>
      </c>
      <c r="DE514" s="15" t="n">
        <v>10</v>
      </c>
      <c r="DF514" s="15" t="s">
        <v>525</v>
      </c>
      <c r="DH514" s="15" t="s">
        <v>2218</v>
      </c>
      <c r="DI514" s="15" t="s">
        <v>505</v>
      </c>
      <c r="DJ514" s="15" t="s">
        <v>505</v>
      </c>
      <c r="DK514" s="15" t="s">
        <v>505</v>
      </c>
      <c r="DM514" s="15" t="n">
        <v>13</v>
      </c>
      <c r="DN514" s="15" t="s">
        <v>717</v>
      </c>
      <c r="DP514" s="15" t="s">
        <v>1624</v>
      </c>
      <c r="DQ514" s="15" t="s">
        <v>505</v>
      </c>
      <c r="DR514" s="15" t="s">
        <v>505</v>
      </c>
      <c r="DS514" s="15" t="s">
        <v>505</v>
      </c>
      <c r="DU514" s="15" t="n">
        <v>14</v>
      </c>
      <c r="DV514" s="15" t="s">
        <v>743</v>
      </c>
      <c r="DX514" s="15" t="s">
        <v>2189</v>
      </c>
      <c r="DY514" s="15" t="s">
        <v>505</v>
      </c>
      <c r="DZ514" s="15" t="s">
        <v>505</v>
      </c>
      <c r="EA514" s="15" t="s">
        <v>505</v>
      </c>
      <c r="EC514" s="15" t="n">
        <v>5</v>
      </c>
      <c r="ED514" s="15" t="s">
        <v>524</v>
      </c>
      <c r="EF514" s="15" t="s">
        <v>1324</v>
      </c>
      <c r="EG514" s="15" t="s">
        <v>505</v>
      </c>
      <c r="EH514" s="15" t="s">
        <v>505</v>
      </c>
      <c r="EI514" s="15" t="s">
        <v>505</v>
      </c>
      <c r="EK514" s="15" t="n">
        <v>17</v>
      </c>
      <c r="EL514" s="15" t="s">
        <v>745</v>
      </c>
      <c r="EO514" s="15" t="s">
        <v>505</v>
      </c>
      <c r="EP514" s="15" t="s">
        <v>505</v>
      </c>
      <c r="EQ514" s="15" t="s">
        <v>505</v>
      </c>
      <c r="ES514" s="15" t="n">
        <v>12</v>
      </c>
      <c r="ET514" s="15" t="s">
        <v>580</v>
      </c>
      <c r="EW514" s="15" t="s">
        <v>505</v>
      </c>
      <c r="EX514" s="15" t="s">
        <v>505</v>
      </c>
      <c r="EY514" s="15" t="s">
        <v>505</v>
      </c>
      <c r="FA514" s="15" t="n">
        <v>45</v>
      </c>
      <c r="FB514" s="15" t="s">
        <v>985</v>
      </c>
      <c r="FE514" s="15" t="s">
        <v>505</v>
      </c>
      <c r="FF514" s="15" t="s">
        <v>505</v>
      </c>
      <c r="FG514" s="15" t="s">
        <v>508</v>
      </c>
      <c r="FH514" s="15" t="n">
        <v>3</v>
      </c>
      <c r="FI514" s="15" t="n">
        <v>1</v>
      </c>
      <c r="FJ514" s="15" t="s">
        <v>696</v>
      </c>
      <c r="FL514" s="15" t="s">
        <v>505</v>
      </c>
      <c r="FM514" s="15" t="s">
        <v>505</v>
      </c>
      <c r="FN514" s="15" t="s">
        <v>505</v>
      </c>
      <c r="FP514" s="15" t="n">
        <v>3.5</v>
      </c>
      <c r="FQ514" s="15" t="s">
        <v>598</v>
      </c>
      <c r="FS514" s="15" t="s">
        <v>505</v>
      </c>
      <c r="FT514" s="15" t="s">
        <v>505</v>
      </c>
      <c r="FU514" s="15" t="s">
        <v>505</v>
      </c>
      <c r="FW514" s="15" t="n">
        <v>4</v>
      </c>
      <c r="FX514" s="15" t="s">
        <v>521</v>
      </c>
      <c r="FZ514" s="15" t="s">
        <v>505</v>
      </c>
      <c r="GA514" s="15" t="s">
        <v>505</v>
      </c>
      <c r="GB514" s="15" t="s">
        <v>505</v>
      </c>
      <c r="GD514" s="15" t="n">
        <v>4.5</v>
      </c>
      <c r="GE514" s="15" t="s">
        <v>582</v>
      </c>
      <c r="GG514" s="15" t="s">
        <v>505</v>
      </c>
      <c r="GH514" s="15" t="s">
        <v>505</v>
      </c>
      <c r="GI514" s="15" t="s">
        <v>505</v>
      </c>
      <c r="GK514" s="15" t="n">
        <v>3.75</v>
      </c>
      <c r="GL514" s="15" t="s">
        <v>724</v>
      </c>
      <c r="GN514" s="15" t="s">
        <v>505</v>
      </c>
      <c r="GO514" s="15" t="s">
        <v>505</v>
      </c>
      <c r="GP514" s="15" t="s">
        <v>505</v>
      </c>
      <c r="GR514" s="15" t="n">
        <v>4</v>
      </c>
      <c r="GS514" s="15" t="s">
        <v>521</v>
      </c>
      <c r="GV514" s="15" t="s">
        <v>505</v>
      </c>
      <c r="GW514" s="15" t="s">
        <v>505</v>
      </c>
      <c r="GX514" s="15" t="s">
        <v>505</v>
      </c>
      <c r="GZ514" s="15" t="n">
        <v>4</v>
      </c>
      <c r="HA514" s="15" t="s">
        <v>521</v>
      </c>
      <c r="HC514" s="15" t="s">
        <v>2219</v>
      </c>
      <c r="HD514" s="15" t="s">
        <v>505</v>
      </c>
      <c r="HE514" s="15" t="s">
        <v>505</v>
      </c>
      <c r="HF514" s="15" t="s">
        <v>505</v>
      </c>
      <c r="HH514" s="15" t="n">
        <v>10</v>
      </c>
      <c r="HI514" s="15" t="s">
        <v>525</v>
      </c>
      <c r="HK514" s="15" t="s">
        <v>2220</v>
      </c>
      <c r="HL514" s="15" t="s">
        <v>505</v>
      </c>
      <c r="HM514" s="15" t="s">
        <v>505</v>
      </c>
      <c r="HN514" s="15" t="s">
        <v>505</v>
      </c>
      <c r="HP514" s="15" t="n">
        <v>14</v>
      </c>
      <c r="HQ514" s="15" t="s">
        <v>743</v>
      </c>
      <c r="HS514" s="15" t="s">
        <v>2221</v>
      </c>
      <c r="HT514" s="15" t="s">
        <v>505</v>
      </c>
      <c r="HU514" s="15" t="s">
        <v>505</v>
      </c>
      <c r="HV514" s="15" t="s">
        <v>508</v>
      </c>
      <c r="HW514" s="15" t="n">
        <v>7</v>
      </c>
      <c r="HX514" s="15" t="n">
        <v>10</v>
      </c>
      <c r="HY514" s="15" t="s">
        <v>2192</v>
      </c>
      <c r="IA514" s="15" t="s">
        <v>2193</v>
      </c>
      <c r="IB514" s="15" t="s">
        <v>505</v>
      </c>
      <c r="IC514" s="15" t="s">
        <v>505</v>
      </c>
      <c r="ID514" s="15" t="s">
        <v>505</v>
      </c>
      <c r="IF514" s="15" t="n">
        <v>6</v>
      </c>
      <c r="IG514" s="15" t="s">
        <v>613</v>
      </c>
      <c r="II514" s="15" t="s">
        <v>2199</v>
      </c>
      <c r="IJ514" s="15" t="s">
        <v>505</v>
      </c>
      <c r="IK514" s="15" t="s">
        <v>505</v>
      </c>
      <c r="IL514" s="15" t="s">
        <v>505</v>
      </c>
      <c r="IN514" s="15" t="n">
        <v>4</v>
      </c>
      <c r="IO514" s="15" t="s">
        <v>521</v>
      </c>
      <c r="IR514" s="15" t="s">
        <v>505</v>
      </c>
      <c r="IS514" s="15" t="s">
        <v>505</v>
      </c>
      <c r="IT514" s="15" t="s">
        <v>505</v>
      </c>
      <c r="IV514" s="15" t="n">
        <v>5</v>
      </c>
      <c r="IW514" s="15" t="s">
        <v>524</v>
      </c>
      <c r="IY514" s="15" t="s">
        <v>2222</v>
      </c>
      <c r="IZ514" s="15" t="s">
        <v>505</v>
      </c>
      <c r="JA514" s="15" t="s">
        <v>505</v>
      </c>
      <c r="JB514" s="15" t="s">
        <v>505</v>
      </c>
      <c r="JD514" s="15" t="n">
        <v>21</v>
      </c>
      <c r="JE514" s="15" t="s">
        <v>1508</v>
      </c>
      <c r="JH514" s="15" t="s">
        <v>505</v>
      </c>
      <c r="JI514" s="15" t="s">
        <v>505</v>
      </c>
      <c r="JJ514" s="15" t="s">
        <v>505</v>
      </c>
      <c r="JL514" s="15" t="n">
        <v>10</v>
      </c>
      <c r="JM514" s="15" t="s">
        <v>525</v>
      </c>
      <c r="JP514" s="15" t="s">
        <v>505</v>
      </c>
      <c r="JQ514" s="15" t="s">
        <v>505</v>
      </c>
      <c r="JR514" s="15" t="s">
        <v>505</v>
      </c>
      <c r="JT514" s="15" t="n">
        <v>10</v>
      </c>
      <c r="JU514" s="15" t="s">
        <v>525</v>
      </c>
      <c r="JW514" s="15" t="s">
        <v>2223</v>
      </c>
      <c r="KN514" s="15" t="s">
        <v>505</v>
      </c>
      <c r="KO514" s="15" t="s">
        <v>505</v>
      </c>
      <c r="KP514" s="15" t="s">
        <v>505</v>
      </c>
      <c r="KR514" s="15" t="n">
        <v>19</v>
      </c>
      <c r="KS514" s="15" t="s">
        <v>732</v>
      </c>
      <c r="KV514" s="15" t="s">
        <v>505</v>
      </c>
      <c r="KW514" s="15" t="s">
        <v>505</v>
      </c>
      <c r="KX514" s="15" t="s">
        <v>505</v>
      </c>
      <c r="KZ514" s="15" t="n">
        <v>10</v>
      </c>
      <c r="LA514" s="15" t="s">
        <v>525</v>
      </c>
      <c r="LD514" s="15" t="s">
        <v>505</v>
      </c>
      <c r="LE514" s="15" t="s">
        <v>505</v>
      </c>
      <c r="LF514" s="15" t="s">
        <v>505</v>
      </c>
      <c r="LH514" s="15" t="n">
        <v>28</v>
      </c>
      <c r="LI514" s="15" t="s">
        <v>1123</v>
      </c>
      <c r="LL514" s="15" t="s">
        <v>505</v>
      </c>
      <c r="LM514" s="15" t="s">
        <v>505</v>
      </c>
      <c r="LN514" s="15" t="s">
        <v>505</v>
      </c>
      <c r="LP514" s="15" t="n">
        <v>23</v>
      </c>
      <c r="LQ514" s="15" t="s">
        <v>1777</v>
      </c>
      <c r="LT514" s="15" t="s">
        <v>505</v>
      </c>
      <c r="LU514" s="15" t="s">
        <v>505</v>
      </c>
      <c r="LV514" s="15" t="s">
        <v>505</v>
      </c>
      <c r="LX514" s="15" t="n">
        <v>28</v>
      </c>
      <c r="LY514" s="15" t="s">
        <v>1123</v>
      </c>
      <c r="MB514" s="15" t="s">
        <v>505</v>
      </c>
      <c r="MC514" s="15" t="s">
        <v>505</v>
      </c>
      <c r="MD514" s="15" t="s">
        <v>505</v>
      </c>
      <c r="MF514" s="15" t="n">
        <v>2</v>
      </c>
      <c r="MG514" s="15" t="s">
        <v>734</v>
      </c>
      <c r="MI514" s="15" t="s">
        <v>2224</v>
      </c>
      <c r="NH514" s="15" t="s">
        <v>509</v>
      </c>
      <c r="OU514" s="15" t="s">
        <v>510</v>
      </c>
      <c r="QH514" s="15" t="s">
        <v>511</v>
      </c>
      <c r="QI514" s="15" t="n">
        <v>345105704</v>
      </c>
      <c r="QJ514" s="15" t="s">
        <v>2225</v>
      </c>
      <c r="QK514" s="15" t="n">
        <v>44842.0031597222</v>
      </c>
      <c r="QN514" s="15" t="s">
        <v>513</v>
      </c>
      <c r="QQ514" s="15" t="n">
        <v>513</v>
      </c>
    </row>
    <row r="515" customFormat="false" ht="13.8" hidden="false" customHeight="false" outlineLevel="0" collapsed="false">
      <c r="A515" s="16" t="n">
        <v>44842.0790606482</v>
      </c>
      <c r="B515" s="16" t="n">
        <v>44842.0863711227</v>
      </c>
      <c r="C515" s="16" t="n">
        <v>44842</v>
      </c>
      <c r="D515" s="15" t="s">
        <v>553</v>
      </c>
      <c r="G515" s="16" t="n">
        <v>44838</v>
      </c>
      <c r="H515" s="15" t="s">
        <v>554</v>
      </c>
      <c r="I515" s="15" t="s">
        <v>1723</v>
      </c>
      <c r="J515" s="15" t="s">
        <v>2168</v>
      </c>
      <c r="K515" s="15" t="s">
        <v>2169</v>
      </c>
      <c r="L515" s="15" t="s">
        <v>601</v>
      </c>
      <c r="Q515" s="15" t="s">
        <v>505</v>
      </c>
      <c r="R515" s="15" t="s">
        <v>505</v>
      </c>
      <c r="S515" s="15" t="s">
        <v>505</v>
      </c>
      <c r="U515" s="15" t="n">
        <v>3</v>
      </c>
      <c r="V515" s="15" t="s">
        <v>679</v>
      </c>
      <c r="X515" s="15" t="s">
        <v>678</v>
      </c>
      <c r="Y515" s="15" t="s">
        <v>505</v>
      </c>
      <c r="Z515" s="15" t="s">
        <v>505</v>
      </c>
      <c r="AA515" s="15" t="s">
        <v>505</v>
      </c>
      <c r="AC515" s="15" t="n">
        <v>4</v>
      </c>
      <c r="AD515" s="15" t="s">
        <v>521</v>
      </c>
      <c r="AF515" s="15" t="s">
        <v>2199</v>
      </c>
      <c r="AG515" s="15" t="s">
        <v>505</v>
      </c>
      <c r="AH515" s="15" t="s">
        <v>505</v>
      </c>
      <c r="AI515" s="15" t="s">
        <v>505</v>
      </c>
      <c r="AK515" s="15" t="n">
        <v>5</v>
      </c>
      <c r="AL515" s="15" t="s">
        <v>524</v>
      </c>
      <c r="AN515" s="15" t="s">
        <v>2226</v>
      </c>
      <c r="AO515" s="15" t="s">
        <v>505</v>
      </c>
      <c r="AP515" s="15" t="s">
        <v>505</v>
      </c>
      <c r="AQ515" s="15" t="s">
        <v>505</v>
      </c>
      <c r="AS515" s="15" t="n">
        <v>6</v>
      </c>
      <c r="AT515" s="15" t="s">
        <v>613</v>
      </c>
      <c r="AV515" s="15" t="s">
        <v>2202</v>
      </c>
      <c r="AW515" s="15" t="s">
        <v>505</v>
      </c>
      <c r="AX515" s="15" t="s">
        <v>505</v>
      </c>
      <c r="AY515" s="15" t="s">
        <v>505</v>
      </c>
      <c r="BA515" s="15" t="n">
        <v>3</v>
      </c>
      <c r="BB515" s="15" t="s">
        <v>679</v>
      </c>
      <c r="BD515" s="15" t="s">
        <v>820</v>
      </c>
      <c r="BE515" s="15" t="s">
        <v>505</v>
      </c>
      <c r="BF515" s="15" t="s">
        <v>505</v>
      </c>
      <c r="BG515" s="15" t="s">
        <v>505</v>
      </c>
      <c r="BI515" s="15" t="n">
        <v>6</v>
      </c>
      <c r="BJ515" s="15" t="s">
        <v>613</v>
      </c>
      <c r="BL515" s="15" t="s">
        <v>2204</v>
      </c>
      <c r="BM515" s="15" t="s">
        <v>505</v>
      </c>
      <c r="BN515" s="15" t="s">
        <v>505</v>
      </c>
      <c r="BO515" s="15" t="s">
        <v>505</v>
      </c>
      <c r="BQ515" s="15" t="n">
        <v>3.25</v>
      </c>
      <c r="BR515" s="15" t="s">
        <v>740</v>
      </c>
      <c r="BT515" s="15" t="s">
        <v>1171</v>
      </c>
      <c r="BU515" s="15" t="s">
        <v>505</v>
      </c>
      <c r="BV515" s="15" t="s">
        <v>505</v>
      </c>
      <c r="BW515" s="15" t="s">
        <v>505</v>
      </c>
      <c r="BY515" s="15" t="n">
        <v>3</v>
      </c>
      <c r="BZ515" s="15" t="s">
        <v>679</v>
      </c>
      <c r="CB515" s="15" t="s">
        <v>2186</v>
      </c>
      <c r="CC515" s="15" t="s">
        <v>505</v>
      </c>
      <c r="CD515" s="15" t="s">
        <v>505</v>
      </c>
      <c r="CE515" s="15" t="s">
        <v>505</v>
      </c>
      <c r="CG515" s="15" t="n">
        <v>4</v>
      </c>
      <c r="CH515" s="15" t="s">
        <v>521</v>
      </c>
      <c r="CJ515" s="15" t="s">
        <v>2217</v>
      </c>
      <c r="CK515" s="15" t="s">
        <v>505</v>
      </c>
      <c r="CL515" s="15" t="s">
        <v>505</v>
      </c>
      <c r="CM515" s="15" t="s">
        <v>505</v>
      </c>
      <c r="CO515" s="15" t="n">
        <v>3</v>
      </c>
      <c r="CP515" s="15" t="s">
        <v>679</v>
      </c>
      <c r="CR515" s="15" t="s">
        <v>2187</v>
      </c>
      <c r="CS515" s="15" t="s">
        <v>505</v>
      </c>
      <c r="CT515" s="15" t="s">
        <v>505</v>
      </c>
      <c r="CU515" s="15" t="s">
        <v>505</v>
      </c>
      <c r="CW515" s="15" t="n">
        <v>5</v>
      </c>
      <c r="CX515" s="15" t="s">
        <v>524</v>
      </c>
      <c r="CZ515" s="15" t="s">
        <v>1431</v>
      </c>
      <c r="DA515" s="15" t="s">
        <v>505</v>
      </c>
      <c r="DB515" s="15" t="s">
        <v>505</v>
      </c>
      <c r="DC515" s="15" t="s">
        <v>505</v>
      </c>
      <c r="DE515" s="15" t="n">
        <v>10</v>
      </c>
      <c r="DF515" s="15" t="s">
        <v>525</v>
      </c>
      <c r="DH515" s="15" t="s">
        <v>2227</v>
      </c>
      <c r="DI515" s="15" t="s">
        <v>505</v>
      </c>
      <c r="DJ515" s="15" t="s">
        <v>505</v>
      </c>
      <c r="DK515" s="15" t="s">
        <v>505</v>
      </c>
      <c r="DM515" s="15" t="n">
        <v>15</v>
      </c>
      <c r="DN515" s="15" t="s">
        <v>546</v>
      </c>
      <c r="DP515" s="15" t="s">
        <v>2228</v>
      </c>
      <c r="DQ515" s="15" t="s">
        <v>505</v>
      </c>
      <c r="DR515" s="15" t="s">
        <v>505</v>
      </c>
      <c r="DS515" s="15" t="s">
        <v>505</v>
      </c>
      <c r="DU515" s="15" t="n">
        <v>10</v>
      </c>
      <c r="DV515" s="15" t="s">
        <v>525</v>
      </c>
      <c r="DX515" s="15" t="s">
        <v>678</v>
      </c>
      <c r="DY515" s="15" t="s">
        <v>505</v>
      </c>
      <c r="DZ515" s="15" t="s">
        <v>505</v>
      </c>
      <c r="EA515" s="15" t="s">
        <v>505</v>
      </c>
      <c r="EC515" s="15" t="n">
        <v>6</v>
      </c>
      <c r="ED515" s="15" t="s">
        <v>613</v>
      </c>
      <c r="EF515" s="15" t="s">
        <v>2229</v>
      </c>
      <c r="EG515" s="15" t="s">
        <v>505</v>
      </c>
      <c r="EH515" s="15" t="s">
        <v>505</v>
      </c>
      <c r="EI515" s="15" t="s">
        <v>505</v>
      </c>
      <c r="EK515" s="15" t="n">
        <v>17</v>
      </c>
      <c r="EL515" s="15" t="s">
        <v>745</v>
      </c>
      <c r="EO515" s="15" t="s">
        <v>505</v>
      </c>
      <c r="EP515" s="15" t="s">
        <v>505</v>
      </c>
      <c r="EQ515" s="15" t="s">
        <v>505</v>
      </c>
      <c r="ES515" s="15" t="n">
        <v>13</v>
      </c>
      <c r="ET515" s="15" t="s">
        <v>717</v>
      </c>
      <c r="EW515" s="15" t="s">
        <v>505</v>
      </c>
      <c r="EX515" s="15" t="s">
        <v>505</v>
      </c>
      <c r="EY515" s="15" t="s">
        <v>505</v>
      </c>
      <c r="FA515" s="15" t="n">
        <v>43</v>
      </c>
      <c r="FB515" s="15" t="s">
        <v>756</v>
      </c>
      <c r="FE515" s="15" t="s">
        <v>505</v>
      </c>
      <c r="FF515" s="15" t="s">
        <v>505</v>
      </c>
      <c r="FG515" s="15" t="s">
        <v>508</v>
      </c>
      <c r="FH515" s="15" t="n">
        <v>3</v>
      </c>
      <c r="FI515" s="15" t="n">
        <v>1</v>
      </c>
      <c r="FJ515" s="15" t="s">
        <v>696</v>
      </c>
      <c r="FL515" s="15" t="s">
        <v>505</v>
      </c>
      <c r="FM515" s="15" t="s">
        <v>505</v>
      </c>
      <c r="FN515" s="15" t="s">
        <v>505</v>
      </c>
      <c r="FP515" s="15" t="n">
        <v>3.5</v>
      </c>
      <c r="FQ515" s="15" t="s">
        <v>598</v>
      </c>
      <c r="FS515" s="15" t="s">
        <v>505</v>
      </c>
      <c r="FT515" s="15" t="s">
        <v>505</v>
      </c>
      <c r="FU515" s="15" t="s">
        <v>505</v>
      </c>
      <c r="FW515" s="15" t="n">
        <v>4</v>
      </c>
      <c r="FX515" s="15" t="s">
        <v>521</v>
      </c>
      <c r="FZ515" s="15" t="s">
        <v>505</v>
      </c>
      <c r="GA515" s="15" t="s">
        <v>505</v>
      </c>
      <c r="GB515" s="15" t="s">
        <v>505</v>
      </c>
      <c r="GD515" s="15" t="n">
        <v>4.5</v>
      </c>
      <c r="GE515" s="15" t="s">
        <v>582</v>
      </c>
      <c r="GG515" s="15" t="s">
        <v>505</v>
      </c>
      <c r="GH515" s="15" t="s">
        <v>505</v>
      </c>
      <c r="GI515" s="15" t="s">
        <v>505</v>
      </c>
      <c r="GK515" s="15" t="n">
        <v>3.5</v>
      </c>
      <c r="GL515" s="15" t="s">
        <v>598</v>
      </c>
      <c r="GN515" s="15" t="s">
        <v>505</v>
      </c>
      <c r="GO515" s="15" t="s">
        <v>505</v>
      </c>
      <c r="GP515" s="15" t="s">
        <v>505</v>
      </c>
      <c r="GR515" s="15" t="n">
        <v>3.5</v>
      </c>
      <c r="GS515" s="15" t="s">
        <v>598</v>
      </c>
      <c r="GV515" s="15" t="s">
        <v>505</v>
      </c>
      <c r="GW515" s="15" t="s">
        <v>505</v>
      </c>
      <c r="GX515" s="15" t="s">
        <v>505</v>
      </c>
      <c r="GZ515" s="15" t="n">
        <v>5</v>
      </c>
      <c r="HA515" s="15" t="s">
        <v>524</v>
      </c>
      <c r="HC515" s="15" t="s">
        <v>2230</v>
      </c>
      <c r="HD515" s="15" t="s">
        <v>505</v>
      </c>
      <c r="HE515" s="15" t="s">
        <v>505</v>
      </c>
      <c r="HF515" s="15" t="s">
        <v>505</v>
      </c>
      <c r="HH515" s="15" t="n">
        <v>10</v>
      </c>
      <c r="HI515" s="15" t="s">
        <v>525</v>
      </c>
      <c r="HK515" s="15" t="s">
        <v>2231</v>
      </c>
      <c r="HL515" s="15" t="s">
        <v>505</v>
      </c>
      <c r="HM515" s="15" t="s">
        <v>505</v>
      </c>
      <c r="HN515" s="15" t="s">
        <v>505</v>
      </c>
      <c r="HP515" s="15" t="n">
        <v>19</v>
      </c>
      <c r="HQ515" s="15" t="s">
        <v>732</v>
      </c>
      <c r="HS515" s="15" t="s">
        <v>2232</v>
      </c>
      <c r="HT515" s="15" t="s">
        <v>505</v>
      </c>
      <c r="HU515" s="15" t="s">
        <v>505</v>
      </c>
      <c r="HV515" s="15" t="s">
        <v>508</v>
      </c>
      <c r="HW515" s="15" t="n">
        <v>7</v>
      </c>
      <c r="HX515" s="15" t="n">
        <v>10</v>
      </c>
      <c r="HY515" s="15" t="s">
        <v>2192</v>
      </c>
      <c r="IA515" s="15" t="s">
        <v>2193</v>
      </c>
      <c r="IB515" s="15" t="s">
        <v>505</v>
      </c>
      <c r="IC515" s="15" t="s">
        <v>505</v>
      </c>
      <c r="ID515" s="15" t="s">
        <v>505</v>
      </c>
      <c r="IF515" s="15" t="n">
        <v>8</v>
      </c>
      <c r="IG515" s="15" t="s">
        <v>733</v>
      </c>
      <c r="IJ515" s="15" t="s">
        <v>505</v>
      </c>
      <c r="IK515" s="15" t="s">
        <v>505</v>
      </c>
      <c r="IL515" s="15" t="s">
        <v>505</v>
      </c>
      <c r="IN515" s="15" t="n">
        <v>7</v>
      </c>
      <c r="IO515" s="15" t="s">
        <v>727</v>
      </c>
      <c r="IR515" s="15" t="s">
        <v>505</v>
      </c>
      <c r="IS515" s="15" t="s">
        <v>505</v>
      </c>
      <c r="IT515" s="15" t="s">
        <v>505</v>
      </c>
      <c r="IV515" s="15" t="n">
        <v>6</v>
      </c>
      <c r="IW515" s="15" t="s">
        <v>613</v>
      </c>
      <c r="IY515" s="15" t="s">
        <v>2210</v>
      </c>
      <c r="IZ515" s="15" t="s">
        <v>505</v>
      </c>
      <c r="JA515" s="15" t="s">
        <v>505</v>
      </c>
      <c r="JB515" s="15" t="s">
        <v>505</v>
      </c>
      <c r="JD515" s="15" t="n">
        <v>20</v>
      </c>
      <c r="JE515" s="15" t="s">
        <v>528</v>
      </c>
      <c r="JH515" s="15" t="s">
        <v>505</v>
      </c>
      <c r="JI515" s="15" t="s">
        <v>505</v>
      </c>
      <c r="JJ515" s="15" t="s">
        <v>505</v>
      </c>
      <c r="JL515" s="15" t="n">
        <v>10</v>
      </c>
      <c r="JM515" s="15" t="s">
        <v>525</v>
      </c>
      <c r="JO515" s="15" t="s">
        <v>1118</v>
      </c>
      <c r="JP515" s="15" t="s">
        <v>505</v>
      </c>
      <c r="JQ515" s="15" t="s">
        <v>505</v>
      </c>
      <c r="JR515" s="15" t="s">
        <v>505</v>
      </c>
      <c r="JT515" s="15" t="n">
        <v>8.5</v>
      </c>
      <c r="JU515" s="15" t="s">
        <v>681</v>
      </c>
      <c r="JW515" s="15" t="s">
        <v>2223</v>
      </c>
      <c r="KN515" s="15" t="s">
        <v>505</v>
      </c>
      <c r="KO515" s="15" t="s">
        <v>505</v>
      </c>
      <c r="KP515" s="15" t="s">
        <v>505</v>
      </c>
      <c r="KR515" s="15" t="n">
        <v>18</v>
      </c>
      <c r="KS515" s="15" t="s">
        <v>584</v>
      </c>
      <c r="KV515" s="15" t="s">
        <v>505</v>
      </c>
      <c r="KW515" s="15" t="s">
        <v>505</v>
      </c>
      <c r="KX515" s="15" t="s">
        <v>505</v>
      </c>
      <c r="KZ515" s="15" t="n">
        <v>12</v>
      </c>
      <c r="LA515" s="15" t="s">
        <v>580</v>
      </c>
      <c r="LD515" s="15" t="s">
        <v>505</v>
      </c>
      <c r="LE515" s="15" t="s">
        <v>508</v>
      </c>
      <c r="LL515" s="15" t="s">
        <v>505</v>
      </c>
      <c r="LM515" s="15" t="s">
        <v>505</v>
      </c>
      <c r="LN515" s="15" t="s">
        <v>505</v>
      </c>
      <c r="LP515" s="15" t="n">
        <v>25</v>
      </c>
      <c r="LQ515" s="15" t="s">
        <v>1117</v>
      </c>
      <c r="LT515" s="15" t="s">
        <v>505</v>
      </c>
      <c r="LU515" s="15" t="s">
        <v>505</v>
      </c>
      <c r="LV515" s="15" t="s">
        <v>505</v>
      </c>
      <c r="LX515" s="15" t="n">
        <v>28</v>
      </c>
      <c r="LY515" s="15" t="s">
        <v>1123</v>
      </c>
      <c r="MB515" s="15" t="s">
        <v>505</v>
      </c>
      <c r="MC515" s="15" t="s">
        <v>505</v>
      </c>
      <c r="MD515" s="15" t="s">
        <v>505</v>
      </c>
      <c r="MF515" s="15" t="n">
        <v>2</v>
      </c>
      <c r="MG515" s="15" t="s">
        <v>734</v>
      </c>
      <c r="MI515" s="15" t="s">
        <v>2224</v>
      </c>
      <c r="NH515" s="15" t="s">
        <v>509</v>
      </c>
      <c r="OU515" s="15" t="s">
        <v>510</v>
      </c>
      <c r="QH515" s="15" t="s">
        <v>511</v>
      </c>
      <c r="QI515" s="15" t="n">
        <v>345105705</v>
      </c>
      <c r="QJ515" s="15" t="s">
        <v>2233</v>
      </c>
      <c r="QK515" s="15" t="n">
        <v>44842.0031712963</v>
      </c>
      <c r="QN515" s="15" t="s">
        <v>513</v>
      </c>
      <c r="QQ515" s="15" t="n">
        <v>514</v>
      </c>
    </row>
    <row r="516" customFormat="false" ht="13.8" hidden="false" customHeight="false" outlineLevel="0" collapsed="false">
      <c r="A516" s="16" t="n">
        <v>44841.4933035764</v>
      </c>
      <c r="B516" s="16" t="n">
        <v>44841.4941557523</v>
      </c>
      <c r="C516" s="16" t="n">
        <v>44841</v>
      </c>
      <c r="D516" s="15" t="s">
        <v>553</v>
      </c>
      <c r="G516" s="16" t="n">
        <v>44841</v>
      </c>
      <c r="H516" s="15" t="s">
        <v>500</v>
      </c>
      <c r="I516" s="15" t="s">
        <v>1785</v>
      </c>
      <c r="J516" s="15" t="s">
        <v>1786</v>
      </c>
      <c r="K516" s="15" t="s">
        <v>840</v>
      </c>
      <c r="L516" s="15" t="s">
        <v>504</v>
      </c>
      <c r="JX516" s="15" t="s">
        <v>505</v>
      </c>
      <c r="JY516" s="15" t="s">
        <v>505</v>
      </c>
      <c r="JZ516" s="15" t="s">
        <v>505</v>
      </c>
      <c r="KB516" s="15" t="n">
        <v>0.15</v>
      </c>
      <c r="KC516" s="15" t="s">
        <v>506</v>
      </c>
      <c r="KE516" s="15" t="s">
        <v>507</v>
      </c>
      <c r="KF516" s="15" t="s">
        <v>508</v>
      </c>
      <c r="NH516" s="15" t="s">
        <v>509</v>
      </c>
      <c r="OU516" s="15" t="s">
        <v>510</v>
      </c>
      <c r="QH516" s="15" t="s">
        <v>511</v>
      </c>
      <c r="QI516" s="15" t="n">
        <v>345200118</v>
      </c>
      <c r="QJ516" s="15" t="s">
        <v>2234</v>
      </c>
      <c r="QK516" s="15" t="n">
        <v>44842.3816319444</v>
      </c>
      <c r="QN516" s="15" t="s">
        <v>513</v>
      </c>
      <c r="QQ516" s="15" t="n">
        <v>515</v>
      </c>
    </row>
    <row r="517" customFormat="false" ht="13.8" hidden="false" customHeight="false" outlineLevel="0" collapsed="false">
      <c r="A517" s="16" t="n">
        <v>44841.4941875926</v>
      </c>
      <c r="B517" s="16" t="n">
        <v>44841.4947157639</v>
      </c>
      <c r="C517" s="16" t="n">
        <v>44841</v>
      </c>
      <c r="D517" s="15" t="s">
        <v>553</v>
      </c>
      <c r="G517" s="16" t="n">
        <v>44841</v>
      </c>
      <c r="H517" s="15" t="s">
        <v>500</v>
      </c>
      <c r="I517" s="15" t="s">
        <v>1785</v>
      </c>
      <c r="J517" s="15" t="s">
        <v>1786</v>
      </c>
      <c r="K517" s="15" t="s">
        <v>840</v>
      </c>
      <c r="L517" s="15" t="s">
        <v>504</v>
      </c>
      <c r="JX517" s="15" t="s">
        <v>505</v>
      </c>
      <c r="JY517" s="15" t="s">
        <v>505</v>
      </c>
      <c r="JZ517" s="15" t="s">
        <v>505</v>
      </c>
      <c r="KB517" s="15" t="n">
        <v>0.15</v>
      </c>
      <c r="KC517" s="15" t="s">
        <v>506</v>
      </c>
      <c r="KE517" s="15" t="s">
        <v>507</v>
      </c>
      <c r="KF517" s="15" t="s">
        <v>508</v>
      </c>
      <c r="NH517" s="15" t="s">
        <v>509</v>
      </c>
      <c r="OU517" s="15" t="s">
        <v>510</v>
      </c>
      <c r="QH517" s="15" t="s">
        <v>511</v>
      </c>
      <c r="QI517" s="15" t="n">
        <v>345200153</v>
      </c>
      <c r="QJ517" s="15" t="s">
        <v>2235</v>
      </c>
      <c r="QK517" s="15" t="n">
        <v>44842.3817592593</v>
      </c>
      <c r="QN517" s="15" t="s">
        <v>513</v>
      </c>
      <c r="QQ517" s="15" t="n">
        <v>516</v>
      </c>
    </row>
    <row r="518" customFormat="false" ht="13.8" hidden="false" customHeight="false" outlineLevel="0" collapsed="false">
      <c r="A518" s="16" t="n">
        <v>44841.4947592361</v>
      </c>
      <c r="B518" s="16" t="n">
        <v>44841.4953269676</v>
      </c>
      <c r="C518" s="16" t="n">
        <v>44841</v>
      </c>
      <c r="D518" s="15" t="s">
        <v>553</v>
      </c>
      <c r="G518" s="16" t="n">
        <v>44841</v>
      </c>
      <c r="H518" s="15" t="s">
        <v>500</v>
      </c>
      <c r="I518" s="15" t="s">
        <v>1785</v>
      </c>
      <c r="J518" s="15" t="s">
        <v>1786</v>
      </c>
      <c r="K518" s="15" t="s">
        <v>840</v>
      </c>
      <c r="L518" s="15" t="s">
        <v>504</v>
      </c>
      <c r="JX518" s="15" t="s">
        <v>505</v>
      </c>
      <c r="JY518" s="15" t="s">
        <v>505</v>
      </c>
      <c r="JZ518" s="15" t="s">
        <v>505</v>
      </c>
      <c r="KB518" s="15" t="n">
        <v>0.15</v>
      </c>
      <c r="KC518" s="15" t="s">
        <v>506</v>
      </c>
      <c r="KE518" s="15" t="s">
        <v>507</v>
      </c>
      <c r="KF518" s="15" t="s">
        <v>508</v>
      </c>
      <c r="NH518" s="15" t="s">
        <v>509</v>
      </c>
      <c r="OU518" s="15" t="s">
        <v>510</v>
      </c>
      <c r="QH518" s="15" t="s">
        <v>511</v>
      </c>
      <c r="QI518" s="15" t="n">
        <v>345200198</v>
      </c>
      <c r="QJ518" s="15" t="s">
        <v>2236</v>
      </c>
      <c r="QK518" s="15" t="n">
        <v>44842.3818865741</v>
      </c>
      <c r="QN518" s="15" t="s">
        <v>513</v>
      </c>
      <c r="QQ518" s="15" t="n">
        <v>517</v>
      </c>
    </row>
    <row r="519" customFormat="false" ht="13.8" hidden="false" customHeight="false" outlineLevel="0" collapsed="false">
      <c r="A519" s="16" t="n">
        <v>44842.4587428704</v>
      </c>
      <c r="B519" s="16" t="n">
        <v>44842.4599340046</v>
      </c>
      <c r="C519" s="16" t="n">
        <v>44842</v>
      </c>
      <c r="D519" s="15" t="s">
        <v>553</v>
      </c>
      <c r="G519" s="16" t="n">
        <v>44842</v>
      </c>
      <c r="H519" s="15" t="s">
        <v>500</v>
      </c>
      <c r="I519" s="15" t="s">
        <v>1785</v>
      </c>
      <c r="J519" s="15" t="s">
        <v>1786</v>
      </c>
      <c r="K519" s="15" t="s">
        <v>840</v>
      </c>
      <c r="L519" s="15" t="s">
        <v>576</v>
      </c>
      <c r="IR519" s="15" t="s">
        <v>505</v>
      </c>
      <c r="IS519" s="15" t="s">
        <v>505</v>
      </c>
      <c r="IT519" s="15" t="s">
        <v>505</v>
      </c>
      <c r="IV519" s="15" t="n">
        <v>4</v>
      </c>
      <c r="IW519" s="15" t="s">
        <v>521</v>
      </c>
      <c r="JH519" s="15" t="s">
        <v>505</v>
      </c>
      <c r="JI519" s="15" t="s">
        <v>505</v>
      </c>
      <c r="JJ519" s="15" t="s">
        <v>508</v>
      </c>
      <c r="JK519" s="15" t="n">
        <v>0.8</v>
      </c>
      <c r="JL519" s="15" t="n">
        <v>6</v>
      </c>
      <c r="JM519" s="15" t="s">
        <v>739</v>
      </c>
      <c r="JP519" s="15" t="s">
        <v>505</v>
      </c>
      <c r="JQ519" s="15" t="s">
        <v>505</v>
      </c>
      <c r="JR519" s="15" t="s">
        <v>508</v>
      </c>
      <c r="JS519" s="15" t="n">
        <v>0.8</v>
      </c>
      <c r="JT519" s="15" t="n">
        <v>6</v>
      </c>
      <c r="JU519" s="15" t="s">
        <v>739</v>
      </c>
      <c r="KN519" s="15" t="s">
        <v>505</v>
      </c>
      <c r="KO519" s="15" t="s">
        <v>505</v>
      </c>
      <c r="KP519" s="15" t="s">
        <v>505</v>
      </c>
      <c r="KR519" s="15" t="n">
        <v>3</v>
      </c>
      <c r="KS519" s="15" t="s">
        <v>679</v>
      </c>
      <c r="KV519" s="15" t="s">
        <v>505</v>
      </c>
      <c r="KW519" s="15" t="s">
        <v>505</v>
      </c>
      <c r="KX519" s="15" t="s">
        <v>505</v>
      </c>
      <c r="KZ519" s="15" t="n">
        <v>7</v>
      </c>
      <c r="LA519" s="15" t="s">
        <v>727</v>
      </c>
      <c r="LD519" s="15" t="s">
        <v>505</v>
      </c>
      <c r="LE519" s="15" t="s">
        <v>505</v>
      </c>
      <c r="LF519" s="15" t="s">
        <v>505</v>
      </c>
      <c r="LH519" s="15" t="n">
        <v>10</v>
      </c>
      <c r="LI519" s="15" t="s">
        <v>525</v>
      </c>
      <c r="LL519" s="15" t="s">
        <v>505</v>
      </c>
      <c r="LM519" s="15" t="s">
        <v>505</v>
      </c>
      <c r="LN519" s="15" t="s">
        <v>505</v>
      </c>
      <c r="LP519" s="15" t="n">
        <v>10</v>
      </c>
      <c r="LQ519" s="15" t="s">
        <v>525</v>
      </c>
      <c r="LT519" s="15" t="s">
        <v>505</v>
      </c>
      <c r="LU519" s="15" t="s">
        <v>505</v>
      </c>
      <c r="LV519" s="15" t="s">
        <v>505</v>
      </c>
      <c r="LX519" s="15" t="n">
        <v>16</v>
      </c>
      <c r="LY519" s="15" t="s">
        <v>751</v>
      </c>
      <c r="NH519" s="15" t="s">
        <v>509</v>
      </c>
      <c r="OU519" s="15" t="s">
        <v>510</v>
      </c>
      <c r="QH519" s="15" t="s">
        <v>511</v>
      </c>
      <c r="QI519" s="15" t="n">
        <v>345200233</v>
      </c>
      <c r="QJ519" s="15" t="s">
        <v>2237</v>
      </c>
      <c r="QK519" s="15" t="n">
        <v>44842.3820023148</v>
      </c>
      <c r="QN519" s="15" t="s">
        <v>513</v>
      </c>
      <c r="QQ519" s="15" t="n">
        <v>518</v>
      </c>
    </row>
    <row r="520" customFormat="false" ht="13.8" hidden="false" customHeight="false" outlineLevel="0" collapsed="false">
      <c r="A520" s="16" t="n">
        <v>44842.4601711111</v>
      </c>
      <c r="B520" s="16" t="n">
        <v>44842.46122375</v>
      </c>
      <c r="C520" s="16" t="n">
        <v>44842</v>
      </c>
      <c r="D520" s="15" t="s">
        <v>553</v>
      </c>
      <c r="G520" s="16" t="n">
        <v>44842</v>
      </c>
      <c r="H520" s="15" t="s">
        <v>500</v>
      </c>
      <c r="I520" s="15" t="s">
        <v>1785</v>
      </c>
      <c r="J520" s="15" t="s">
        <v>1786</v>
      </c>
      <c r="K520" s="15" t="s">
        <v>2238</v>
      </c>
      <c r="L520" s="15" t="s">
        <v>576</v>
      </c>
      <c r="IR520" s="15" t="s">
        <v>505</v>
      </c>
      <c r="IS520" s="15" t="s">
        <v>505</v>
      </c>
      <c r="IT520" s="15" t="s">
        <v>505</v>
      </c>
      <c r="IV520" s="15" t="n">
        <v>4</v>
      </c>
      <c r="IW520" s="15" t="s">
        <v>521</v>
      </c>
      <c r="JH520" s="15" t="s">
        <v>505</v>
      </c>
      <c r="JI520" s="15" t="s">
        <v>505</v>
      </c>
      <c r="JJ520" s="15" t="s">
        <v>508</v>
      </c>
      <c r="JK520" s="15" t="n">
        <v>0.8</v>
      </c>
      <c r="JL520" s="15" t="n">
        <v>6</v>
      </c>
      <c r="JM520" s="15" t="s">
        <v>739</v>
      </c>
      <c r="JP520" s="15" t="s">
        <v>505</v>
      </c>
      <c r="JQ520" s="15" t="s">
        <v>505</v>
      </c>
      <c r="JR520" s="15" t="s">
        <v>508</v>
      </c>
      <c r="JS520" s="15" t="n">
        <v>0.8</v>
      </c>
      <c r="JT520" s="15" t="n">
        <v>6</v>
      </c>
      <c r="JU520" s="15" t="s">
        <v>739</v>
      </c>
      <c r="KN520" s="15" t="s">
        <v>505</v>
      </c>
      <c r="KO520" s="15" t="s">
        <v>505</v>
      </c>
      <c r="KP520" s="15" t="s">
        <v>505</v>
      </c>
      <c r="KR520" s="15" t="n">
        <v>3</v>
      </c>
      <c r="KS520" s="15" t="s">
        <v>679</v>
      </c>
      <c r="KV520" s="15" t="s">
        <v>505</v>
      </c>
      <c r="KW520" s="15" t="s">
        <v>505</v>
      </c>
      <c r="KX520" s="15" t="s">
        <v>505</v>
      </c>
      <c r="KZ520" s="15" t="n">
        <v>7</v>
      </c>
      <c r="LA520" s="15" t="s">
        <v>727</v>
      </c>
      <c r="LD520" s="15" t="s">
        <v>505</v>
      </c>
      <c r="LE520" s="15" t="s">
        <v>505</v>
      </c>
      <c r="LF520" s="15" t="s">
        <v>505</v>
      </c>
      <c r="LH520" s="15" t="n">
        <v>10</v>
      </c>
      <c r="LI520" s="15" t="s">
        <v>525</v>
      </c>
      <c r="LL520" s="15" t="s">
        <v>505</v>
      </c>
      <c r="LM520" s="15" t="s">
        <v>505</v>
      </c>
      <c r="LN520" s="15" t="s">
        <v>505</v>
      </c>
      <c r="LP520" s="15" t="n">
        <v>10</v>
      </c>
      <c r="LQ520" s="15" t="s">
        <v>525</v>
      </c>
      <c r="LT520" s="15" t="s">
        <v>505</v>
      </c>
      <c r="LU520" s="15" t="s">
        <v>505</v>
      </c>
      <c r="LV520" s="15" t="s">
        <v>505</v>
      </c>
      <c r="LX520" s="15" t="n">
        <v>16</v>
      </c>
      <c r="LY520" s="15" t="s">
        <v>751</v>
      </c>
      <c r="NH520" s="15" t="s">
        <v>509</v>
      </c>
      <c r="OU520" s="15" t="s">
        <v>510</v>
      </c>
      <c r="QH520" s="15" t="s">
        <v>511</v>
      </c>
      <c r="QI520" s="15" t="n">
        <v>345200283</v>
      </c>
      <c r="QJ520" s="15" t="s">
        <v>2239</v>
      </c>
      <c r="QK520" s="15" t="n">
        <v>44842.3821296296</v>
      </c>
      <c r="QN520" s="15" t="s">
        <v>513</v>
      </c>
      <c r="QQ520" s="15" t="n">
        <v>519</v>
      </c>
    </row>
    <row r="521" customFormat="false" ht="13.8" hidden="false" customHeight="false" outlineLevel="0" collapsed="false">
      <c r="A521" s="16" t="n">
        <v>44842.4613541782</v>
      </c>
      <c r="B521" s="16" t="n">
        <v>44842.4630343403</v>
      </c>
      <c r="C521" s="16" t="n">
        <v>44842</v>
      </c>
      <c r="D521" s="15" t="s">
        <v>553</v>
      </c>
      <c r="G521" s="16" t="n">
        <v>44842</v>
      </c>
      <c r="H521" s="15" t="s">
        <v>500</v>
      </c>
      <c r="I521" s="15" t="s">
        <v>1785</v>
      </c>
      <c r="J521" s="15" t="s">
        <v>1786</v>
      </c>
      <c r="K521" s="15" t="s">
        <v>840</v>
      </c>
      <c r="L521" s="15" t="s">
        <v>576</v>
      </c>
      <c r="IR521" s="15" t="s">
        <v>505</v>
      </c>
      <c r="IS521" s="15" t="s">
        <v>505</v>
      </c>
      <c r="IT521" s="15" t="s">
        <v>505</v>
      </c>
      <c r="IV521" s="15" t="n">
        <v>4</v>
      </c>
      <c r="IW521" s="15" t="s">
        <v>521</v>
      </c>
      <c r="JH521" s="15" t="s">
        <v>505</v>
      </c>
      <c r="JI521" s="15" t="s">
        <v>505</v>
      </c>
      <c r="JJ521" s="15" t="s">
        <v>508</v>
      </c>
      <c r="JK521" s="15" t="n">
        <v>0.8</v>
      </c>
      <c r="JL521" s="15" t="n">
        <v>6</v>
      </c>
      <c r="JM521" s="15" t="s">
        <v>739</v>
      </c>
      <c r="JP521" s="15" t="s">
        <v>505</v>
      </c>
      <c r="JQ521" s="15" t="s">
        <v>505</v>
      </c>
      <c r="JR521" s="15" t="s">
        <v>508</v>
      </c>
      <c r="JS521" s="15" t="n">
        <v>0.8</v>
      </c>
      <c r="JT521" s="15" t="n">
        <v>6</v>
      </c>
      <c r="JU521" s="15" t="s">
        <v>739</v>
      </c>
      <c r="KN521" s="15" t="s">
        <v>505</v>
      </c>
      <c r="KO521" s="15" t="s">
        <v>505</v>
      </c>
      <c r="KP521" s="15" t="s">
        <v>505</v>
      </c>
      <c r="KR521" s="15" t="n">
        <v>3</v>
      </c>
      <c r="KS521" s="15" t="s">
        <v>679</v>
      </c>
      <c r="KV521" s="15" t="s">
        <v>505</v>
      </c>
      <c r="KW521" s="15" t="s">
        <v>505</v>
      </c>
      <c r="KX521" s="15" t="s">
        <v>505</v>
      </c>
      <c r="KZ521" s="15" t="n">
        <v>7</v>
      </c>
      <c r="LA521" s="15" t="s">
        <v>727</v>
      </c>
      <c r="LD521" s="15" t="s">
        <v>505</v>
      </c>
      <c r="LE521" s="15" t="s">
        <v>505</v>
      </c>
      <c r="LF521" s="15" t="s">
        <v>505</v>
      </c>
      <c r="LH521" s="15" t="n">
        <v>10</v>
      </c>
      <c r="LI521" s="15" t="s">
        <v>525</v>
      </c>
      <c r="LL521" s="15" t="s">
        <v>505</v>
      </c>
      <c r="LM521" s="15" t="s">
        <v>505</v>
      </c>
      <c r="LN521" s="15" t="s">
        <v>505</v>
      </c>
      <c r="LP521" s="15" t="n">
        <v>10</v>
      </c>
      <c r="LQ521" s="15" t="s">
        <v>525</v>
      </c>
      <c r="LT521" s="15" t="s">
        <v>505</v>
      </c>
      <c r="LU521" s="15" t="s">
        <v>505</v>
      </c>
      <c r="LV521" s="15" t="s">
        <v>505</v>
      </c>
      <c r="LX521" s="15" t="n">
        <v>16</v>
      </c>
      <c r="LY521" s="15" t="s">
        <v>751</v>
      </c>
      <c r="NH521" s="15" t="s">
        <v>509</v>
      </c>
      <c r="OU521" s="15" t="s">
        <v>510</v>
      </c>
      <c r="QH521" s="15" t="s">
        <v>511</v>
      </c>
      <c r="QI521" s="15" t="n">
        <v>345200322</v>
      </c>
      <c r="QJ521" s="15" t="s">
        <v>2240</v>
      </c>
      <c r="QK521" s="15" t="n">
        <v>44842.3822453704</v>
      </c>
      <c r="QN521" s="15" t="s">
        <v>513</v>
      </c>
      <c r="QQ521" s="15" t="n">
        <v>520</v>
      </c>
    </row>
    <row r="522" customFormat="false" ht="13.8" hidden="false" customHeight="false" outlineLevel="0" collapsed="false">
      <c r="A522" s="16" t="n">
        <v>44842.4633300694</v>
      </c>
      <c r="B522" s="16" t="n">
        <v>44842.464492882</v>
      </c>
      <c r="C522" s="16" t="n">
        <v>44842</v>
      </c>
      <c r="D522" s="15" t="s">
        <v>553</v>
      </c>
      <c r="G522" s="16" t="n">
        <v>44842</v>
      </c>
      <c r="H522" s="15" t="s">
        <v>500</v>
      </c>
      <c r="I522" s="15" t="s">
        <v>1785</v>
      </c>
      <c r="J522" s="15" t="s">
        <v>1786</v>
      </c>
      <c r="K522" s="15" t="s">
        <v>840</v>
      </c>
      <c r="L522" s="15" t="s">
        <v>576</v>
      </c>
      <c r="IR522" s="15" t="s">
        <v>505</v>
      </c>
      <c r="IS522" s="15" t="s">
        <v>505</v>
      </c>
      <c r="IT522" s="15" t="s">
        <v>505</v>
      </c>
      <c r="IV522" s="15" t="n">
        <v>4</v>
      </c>
      <c r="IW522" s="15" t="s">
        <v>521</v>
      </c>
      <c r="JH522" s="15" t="s">
        <v>505</v>
      </c>
      <c r="JI522" s="15" t="s">
        <v>505</v>
      </c>
      <c r="JJ522" s="15" t="s">
        <v>508</v>
      </c>
      <c r="JK522" s="15" t="n">
        <v>0.8</v>
      </c>
      <c r="JL522" s="15" t="n">
        <v>6</v>
      </c>
      <c r="JM522" s="15" t="s">
        <v>739</v>
      </c>
      <c r="JP522" s="15" t="s">
        <v>505</v>
      </c>
      <c r="JQ522" s="15" t="s">
        <v>505</v>
      </c>
      <c r="JR522" s="15" t="s">
        <v>508</v>
      </c>
      <c r="JS522" s="15" t="n">
        <v>0.8</v>
      </c>
      <c r="JT522" s="15" t="n">
        <v>6</v>
      </c>
      <c r="JU522" s="15" t="s">
        <v>739</v>
      </c>
      <c r="KN522" s="15" t="s">
        <v>505</v>
      </c>
      <c r="KO522" s="15" t="s">
        <v>505</v>
      </c>
      <c r="KP522" s="15" t="s">
        <v>505</v>
      </c>
      <c r="KR522" s="15" t="n">
        <v>3</v>
      </c>
      <c r="KS522" s="15" t="s">
        <v>679</v>
      </c>
      <c r="KV522" s="15" t="s">
        <v>505</v>
      </c>
      <c r="KW522" s="15" t="s">
        <v>505</v>
      </c>
      <c r="KX522" s="15" t="s">
        <v>505</v>
      </c>
      <c r="KZ522" s="15" t="n">
        <v>7</v>
      </c>
      <c r="LA522" s="15" t="s">
        <v>727</v>
      </c>
      <c r="LD522" s="15" t="s">
        <v>505</v>
      </c>
      <c r="LE522" s="15" t="s">
        <v>505</v>
      </c>
      <c r="LF522" s="15" t="s">
        <v>505</v>
      </c>
      <c r="LH522" s="15" t="n">
        <v>10</v>
      </c>
      <c r="LI522" s="15" t="s">
        <v>525</v>
      </c>
      <c r="LL522" s="15" t="s">
        <v>505</v>
      </c>
      <c r="LM522" s="15" t="s">
        <v>505</v>
      </c>
      <c r="LN522" s="15" t="s">
        <v>505</v>
      </c>
      <c r="LP522" s="15" t="n">
        <v>10</v>
      </c>
      <c r="LQ522" s="15" t="s">
        <v>525</v>
      </c>
      <c r="LT522" s="15" t="s">
        <v>505</v>
      </c>
      <c r="LU522" s="15" t="s">
        <v>505</v>
      </c>
      <c r="LV522" s="15" t="s">
        <v>505</v>
      </c>
      <c r="LX522" s="15" t="n">
        <v>16</v>
      </c>
      <c r="LY522" s="15" t="s">
        <v>751</v>
      </c>
      <c r="NH522" s="15" t="s">
        <v>509</v>
      </c>
      <c r="OU522" s="15" t="s">
        <v>510</v>
      </c>
      <c r="QH522" s="15" t="s">
        <v>511</v>
      </c>
      <c r="QI522" s="15" t="n">
        <v>345200336</v>
      </c>
      <c r="QJ522" s="15" t="s">
        <v>2241</v>
      </c>
      <c r="QK522" s="15" t="n">
        <v>44842.3823032407</v>
      </c>
      <c r="QN522" s="15" t="s">
        <v>513</v>
      </c>
      <c r="QQ522" s="15" t="n">
        <v>521</v>
      </c>
    </row>
    <row r="523" customFormat="false" ht="13.8" hidden="false" customHeight="false" outlineLevel="0" collapsed="false">
      <c r="A523" s="16" t="n">
        <v>44841.951063669</v>
      </c>
      <c r="B523" s="16" t="n">
        <v>44841.963050463</v>
      </c>
      <c r="C523" s="16" t="n">
        <v>44841</v>
      </c>
      <c r="D523" s="15" t="s">
        <v>499</v>
      </c>
      <c r="G523" s="16" t="n">
        <v>44841</v>
      </c>
      <c r="H523" s="15" t="s">
        <v>500</v>
      </c>
      <c r="I523" s="15" t="s">
        <v>2142</v>
      </c>
      <c r="J523" s="15" t="s">
        <v>2143</v>
      </c>
      <c r="K523" s="15" t="s">
        <v>2144</v>
      </c>
      <c r="L523" s="15" t="s">
        <v>601</v>
      </c>
      <c r="Q523" s="15" t="s">
        <v>505</v>
      </c>
      <c r="R523" s="15" t="s">
        <v>505</v>
      </c>
      <c r="S523" s="15" t="s">
        <v>505</v>
      </c>
      <c r="U523" s="15" t="n">
        <v>3</v>
      </c>
      <c r="V523" s="15" t="s">
        <v>679</v>
      </c>
      <c r="X523" s="15" t="s">
        <v>2242</v>
      </c>
      <c r="Y523" s="15" t="s">
        <v>505</v>
      </c>
      <c r="Z523" s="15" t="s">
        <v>505</v>
      </c>
      <c r="AA523" s="15" t="s">
        <v>505</v>
      </c>
      <c r="AC523" s="15" t="n">
        <v>4.5</v>
      </c>
      <c r="AD523" s="15" t="s">
        <v>582</v>
      </c>
      <c r="AF523" s="15" t="s">
        <v>2243</v>
      </c>
      <c r="AG523" s="15" t="s">
        <v>505</v>
      </c>
      <c r="AH523" s="15" t="s">
        <v>505</v>
      </c>
      <c r="AI523" s="15" t="s">
        <v>505</v>
      </c>
      <c r="AK523" s="15" t="n">
        <v>3</v>
      </c>
      <c r="AL523" s="15" t="s">
        <v>679</v>
      </c>
      <c r="AN523" s="15" t="s">
        <v>797</v>
      </c>
      <c r="AO523" s="15" t="s">
        <v>505</v>
      </c>
      <c r="AP523" s="15" t="s">
        <v>505</v>
      </c>
      <c r="AQ523" s="15" t="s">
        <v>505</v>
      </c>
      <c r="AS523" s="15" t="n">
        <v>4</v>
      </c>
      <c r="AT523" s="15" t="s">
        <v>521</v>
      </c>
      <c r="AV523" s="15" t="s">
        <v>771</v>
      </c>
      <c r="AW523" s="15" t="s">
        <v>505</v>
      </c>
      <c r="AX523" s="15" t="s">
        <v>505</v>
      </c>
      <c r="AY523" s="15" t="s">
        <v>505</v>
      </c>
      <c r="BA523" s="15" t="n">
        <v>2</v>
      </c>
      <c r="BB523" s="15" t="s">
        <v>520</v>
      </c>
      <c r="BD523" s="15" t="s">
        <v>798</v>
      </c>
      <c r="BE523" s="15" t="s">
        <v>505</v>
      </c>
      <c r="BF523" s="15" t="s">
        <v>505</v>
      </c>
      <c r="BG523" s="15" t="s">
        <v>505</v>
      </c>
      <c r="BI523" s="15" t="n">
        <v>7</v>
      </c>
      <c r="BJ523" s="15" t="s">
        <v>727</v>
      </c>
      <c r="BL523" s="15" t="s">
        <v>946</v>
      </c>
      <c r="BM523" s="15" t="s">
        <v>505</v>
      </c>
      <c r="BN523" s="15" t="s">
        <v>505</v>
      </c>
      <c r="BO523" s="15" t="s">
        <v>505</v>
      </c>
      <c r="BQ523" s="15" t="n">
        <v>4.25</v>
      </c>
      <c r="BR523" s="15" t="s">
        <v>741</v>
      </c>
      <c r="BT523" s="15" t="s">
        <v>771</v>
      </c>
      <c r="BU523" s="15" t="s">
        <v>505</v>
      </c>
      <c r="BV523" s="15" t="s">
        <v>505</v>
      </c>
      <c r="BW523" s="15" t="s">
        <v>505</v>
      </c>
      <c r="BY523" s="15" t="n">
        <v>3</v>
      </c>
      <c r="BZ523" s="15" t="s">
        <v>679</v>
      </c>
      <c r="CB523" s="15" t="s">
        <v>947</v>
      </c>
      <c r="CC523" s="15" t="s">
        <v>505</v>
      </c>
      <c r="CD523" s="15" t="s">
        <v>505</v>
      </c>
      <c r="CE523" s="15" t="s">
        <v>505</v>
      </c>
      <c r="CG523" s="15" t="n">
        <v>3.25</v>
      </c>
      <c r="CH523" s="15" t="s">
        <v>740</v>
      </c>
      <c r="CJ523" s="15" t="s">
        <v>947</v>
      </c>
      <c r="CK523" s="15" t="s">
        <v>505</v>
      </c>
      <c r="CL523" s="15" t="s">
        <v>505</v>
      </c>
      <c r="CM523" s="15" t="s">
        <v>505</v>
      </c>
      <c r="CO523" s="15" t="n">
        <v>2.5</v>
      </c>
      <c r="CP523" s="15" t="s">
        <v>595</v>
      </c>
      <c r="CR523" s="15" t="s">
        <v>687</v>
      </c>
      <c r="CS523" s="15" t="s">
        <v>505</v>
      </c>
      <c r="CT523" s="15" t="s">
        <v>505</v>
      </c>
      <c r="CU523" s="15" t="s">
        <v>505</v>
      </c>
      <c r="CW523" s="15" t="n">
        <v>4</v>
      </c>
      <c r="CX523" s="15" t="s">
        <v>521</v>
      </c>
      <c r="CZ523" s="15" t="s">
        <v>687</v>
      </c>
      <c r="DA523" s="15" t="s">
        <v>505</v>
      </c>
      <c r="DB523" s="15" t="s">
        <v>505</v>
      </c>
      <c r="DC523" s="15" t="s">
        <v>505</v>
      </c>
      <c r="DE523" s="15" t="n">
        <v>4</v>
      </c>
      <c r="DF523" s="15" t="s">
        <v>521</v>
      </c>
      <c r="DH523" s="15" t="s">
        <v>948</v>
      </c>
      <c r="DI523" s="15" t="s">
        <v>505</v>
      </c>
      <c r="DJ523" s="15" t="s">
        <v>505</v>
      </c>
      <c r="DK523" s="15" t="s">
        <v>505</v>
      </c>
      <c r="DM523" s="15" t="n">
        <v>5.5</v>
      </c>
      <c r="DN523" s="15" t="s">
        <v>757</v>
      </c>
      <c r="DP523" s="15" t="s">
        <v>2089</v>
      </c>
      <c r="DQ523" s="15" t="s">
        <v>505</v>
      </c>
      <c r="DR523" s="15" t="s">
        <v>505</v>
      </c>
      <c r="DS523" s="15" t="s">
        <v>505</v>
      </c>
      <c r="DU523" s="15" t="n">
        <v>13</v>
      </c>
      <c r="DV523" s="15" t="s">
        <v>717</v>
      </c>
      <c r="DX523" s="15" t="s">
        <v>798</v>
      </c>
      <c r="DY523" s="15" t="s">
        <v>505</v>
      </c>
      <c r="DZ523" s="15" t="s">
        <v>505</v>
      </c>
      <c r="EA523" s="15" t="s">
        <v>505</v>
      </c>
      <c r="EC523" s="15" t="n">
        <v>4</v>
      </c>
      <c r="ED523" s="15" t="s">
        <v>521</v>
      </c>
      <c r="EF523" s="15" t="s">
        <v>1952</v>
      </c>
      <c r="EG523" s="15" t="s">
        <v>505</v>
      </c>
      <c r="EH523" s="15" t="s">
        <v>505</v>
      </c>
      <c r="EI523" s="15" t="s">
        <v>505</v>
      </c>
      <c r="EK523" s="15" t="n">
        <v>13</v>
      </c>
      <c r="EL523" s="15" t="s">
        <v>717</v>
      </c>
      <c r="EN523" s="15" t="s">
        <v>2242</v>
      </c>
      <c r="EO523" s="15" t="s">
        <v>505</v>
      </c>
      <c r="EP523" s="15" t="s">
        <v>505</v>
      </c>
      <c r="EQ523" s="15" t="s">
        <v>505</v>
      </c>
      <c r="ES523" s="15" t="n">
        <v>15</v>
      </c>
      <c r="ET523" s="15" t="s">
        <v>546</v>
      </c>
      <c r="EV523" s="15" t="s">
        <v>782</v>
      </c>
      <c r="EW523" s="15" t="s">
        <v>505</v>
      </c>
      <c r="EX523" s="15" t="s">
        <v>505</v>
      </c>
      <c r="EY523" s="15" t="s">
        <v>505</v>
      </c>
      <c r="FA523" s="15" t="n">
        <v>48</v>
      </c>
      <c r="FB523" s="15" t="s">
        <v>729</v>
      </c>
      <c r="FD523" s="15" t="s">
        <v>782</v>
      </c>
      <c r="FE523" s="15" t="s">
        <v>505</v>
      </c>
      <c r="FF523" s="15" t="s">
        <v>505</v>
      </c>
      <c r="FG523" s="15" t="s">
        <v>508</v>
      </c>
      <c r="FH523" s="15" t="n">
        <v>4</v>
      </c>
      <c r="FI523" s="15" t="n">
        <v>1</v>
      </c>
      <c r="FJ523" s="15" t="s">
        <v>564</v>
      </c>
      <c r="FL523" s="15" t="s">
        <v>505</v>
      </c>
      <c r="FM523" s="15" t="s">
        <v>505</v>
      </c>
      <c r="FN523" s="15" t="s">
        <v>505</v>
      </c>
      <c r="FP523" s="15" t="n">
        <v>0.5</v>
      </c>
      <c r="FQ523" s="15" t="s">
        <v>2244</v>
      </c>
      <c r="FS523" s="15" t="s">
        <v>505</v>
      </c>
      <c r="FT523" s="15" t="s">
        <v>505</v>
      </c>
      <c r="FU523" s="15" t="s">
        <v>505</v>
      </c>
      <c r="FW523" s="15" t="n">
        <v>2</v>
      </c>
      <c r="FX523" s="15" t="s">
        <v>520</v>
      </c>
      <c r="FZ523" s="15" t="s">
        <v>505</v>
      </c>
      <c r="GA523" s="15" t="s">
        <v>505</v>
      </c>
      <c r="GB523" s="15" t="s">
        <v>505</v>
      </c>
      <c r="GD523" s="15" t="n">
        <v>3</v>
      </c>
      <c r="GE523" s="15" t="s">
        <v>679</v>
      </c>
      <c r="GG523" s="15" t="s">
        <v>505</v>
      </c>
      <c r="GH523" s="15" t="s">
        <v>505</v>
      </c>
      <c r="GI523" s="15" t="s">
        <v>505</v>
      </c>
      <c r="GK523" s="15" t="n">
        <v>4</v>
      </c>
      <c r="GL523" s="15" t="s">
        <v>521</v>
      </c>
      <c r="GN523" s="15" t="s">
        <v>505</v>
      </c>
      <c r="GO523" s="15" t="s">
        <v>505</v>
      </c>
      <c r="GP523" s="15" t="s">
        <v>505</v>
      </c>
      <c r="GR523" s="15" t="n">
        <v>1.5</v>
      </c>
      <c r="GS523" s="15" t="s">
        <v>618</v>
      </c>
      <c r="GU523" s="15" t="s">
        <v>1362</v>
      </c>
      <c r="GV523" s="15" t="s">
        <v>505</v>
      </c>
      <c r="GW523" s="15" t="s">
        <v>505</v>
      </c>
      <c r="GX523" s="15" t="s">
        <v>505</v>
      </c>
      <c r="GZ523" s="15" t="n">
        <v>10</v>
      </c>
      <c r="HA523" s="15" t="s">
        <v>525</v>
      </c>
      <c r="HC523" s="15" t="s">
        <v>784</v>
      </c>
      <c r="HD523" s="15" t="s">
        <v>505</v>
      </c>
      <c r="HE523" s="15" t="s">
        <v>505</v>
      </c>
      <c r="HF523" s="15" t="s">
        <v>505</v>
      </c>
      <c r="HH523" s="15" t="n">
        <v>16</v>
      </c>
      <c r="HI523" s="15" t="s">
        <v>751</v>
      </c>
      <c r="HK523" s="15" t="s">
        <v>2245</v>
      </c>
      <c r="HL523" s="15" t="s">
        <v>505</v>
      </c>
      <c r="HM523" s="15" t="s">
        <v>505</v>
      </c>
      <c r="HN523" s="15" t="s">
        <v>505</v>
      </c>
      <c r="HP523" s="15" t="n">
        <v>6</v>
      </c>
      <c r="HQ523" s="15" t="s">
        <v>613</v>
      </c>
      <c r="HS523" s="15" t="s">
        <v>1059</v>
      </c>
      <c r="HT523" s="15" t="s">
        <v>505</v>
      </c>
      <c r="HU523" s="15" t="s">
        <v>505</v>
      </c>
      <c r="HV523" s="15" t="s">
        <v>505</v>
      </c>
      <c r="HX523" s="15" t="n">
        <v>3</v>
      </c>
      <c r="HY523" s="15" t="s">
        <v>679</v>
      </c>
      <c r="IA523" s="15" t="s">
        <v>1175</v>
      </c>
      <c r="IB523" s="15" t="s">
        <v>505</v>
      </c>
      <c r="IC523" s="15" t="s">
        <v>505</v>
      </c>
      <c r="ID523" s="15" t="s">
        <v>505</v>
      </c>
      <c r="IF523" s="15" t="n">
        <v>4</v>
      </c>
      <c r="IG523" s="15" t="s">
        <v>521</v>
      </c>
      <c r="II523" s="15" t="s">
        <v>786</v>
      </c>
      <c r="IJ523" s="15" t="s">
        <v>505</v>
      </c>
      <c r="IK523" s="15" t="s">
        <v>505</v>
      </c>
      <c r="IL523" s="15" t="s">
        <v>505</v>
      </c>
      <c r="IN523" s="15" t="n">
        <v>1.25</v>
      </c>
      <c r="IO523" s="15" t="s">
        <v>564</v>
      </c>
      <c r="IQ523" s="15" t="s">
        <v>723</v>
      </c>
      <c r="IR523" s="15" t="s">
        <v>505</v>
      </c>
      <c r="IS523" s="15" t="s">
        <v>505</v>
      </c>
      <c r="IT523" s="15" t="s">
        <v>505</v>
      </c>
      <c r="IV523" s="15" t="n">
        <v>4</v>
      </c>
      <c r="IW523" s="15" t="s">
        <v>521</v>
      </c>
      <c r="IY523" s="15" t="s">
        <v>810</v>
      </c>
      <c r="IZ523" s="15" t="s">
        <v>505</v>
      </c>
      <c r="JA523" s="15" t="s">
        <v>505</v>
      </c>
      <c r="JB523" s="15" t="s">
        <v>505</v>
      </c>
      <c r="JD523" s="15" t="n">
        <v>20</v>
      </c>
      <c r="JE523" s="15" t="s">
        <v>528</v>
      </c>
      <c r="JG523" s="15" t="s">
        <v>2246</v>
      </c>
      <c r="JH523" s="15" t="s">
        <v>505</v>
      </c>
      <c r="JI523" s="15" t="s">
        <v>505</v>
      </c>
      <c r="JJ523" s="15" t="s">
        <v>505</v>
      </c>
      <c r="JL523" s="15" t="n">
        <v>10</v>
      </c>
      <c r="JM523" s="15" t="s">
        <v>525</v>
      </c>
      <c r="JO523" s="15" t="s">
        <v>1437</v>
      </c>
      <c r="JP523" s="15" t="s">
        <v>505</v>
      </c>
      <c r="JQ523" s="15" t="s">
        <v>505</v>
      </c>
      <c r="JR523" s="15" t="s">
        <v>505</v>
      </c>
      <c r="JT523" s="15" t="n">
        <v>9.5</v>
      </c>
      <c r="JU523" s="15" t="s">
        <v>1238</v>
      </c>
      <c r="JW523" s="15" t="s">
        <v>1689</v>
      </c>
      <c r="KN523" s="15" t="s">
        <v>505</v>
      </c>
      <c r="KO523" s="15" t="s">
        <v>505</v>
      </c>
      <c r="KP523" s="15" t="s">
        <v>505</v>
      </c>
      <c r="KR523" s="15" t="n">
        <v>18</v>
      </c>
      <c r="KS523" s="15" t="s">
        <v>584</v>
      </c>
      <c r="KU523" s="15" t="s">
        <v>1102</v>
      </c>
      <c r="KV523" s="15" t="s">
        <v>505</v>
      </c>
      <c r="KW523" s="15" t="s">
        <v>505</v>
      </c>
      <c r="KX523" s="15" t="s">
        <v>505</v>
      </c>
      <c r="KZ523" s="15" t="n">
        <v>16</v>
      </c>
      <c r="LA523" s="15" t="s">
        <v>751</v>
      </c>
      <c r="LC523" s="15" t="s">
        <v>1102</v>
      </c>
      <c r="LD523" s="15" t="s">
        <v>505</v>
      </c>
      <c r="LE523" s="15" t="s">
        <v>505</v>
      </c>
      <c r="LF523" s="15" t="s">
        <v>505</v>
      </c>
      <c r="LH523" s="15" t="n">
        <v>45</v>
      </c>
      <c r="LI523" s="15" t="s">
        <v>985</v>
      </c>
      <c r="LK523" s="15" t="s">
        <v>1451</v>
      </c>
      <c r="LL523" s="15" t="s">
        <v>505</v>
      </c>
      <c r="LM523" s="15" t="s">
        <v>505</v>
      </c>
      <c r="LN523" s="15" t="s">
        <v>505</v>
      </c>
      <c r="LP523" s="15" t="n">
        <v>14</v>
      </c>
      <c r="LQ523" s="15" t="s">
        <v>743</v>
      </c>
      <c r="LS523" s="15" t="s">
        <v>1102</v>
      </c>
      <c r="LT523" s="15" t="s">
        <v>505</v>
      </c>
      <c r="LU523" s="15" t="s">
        <v>505</v>
      </c>
      <c r="LV523" s="15" t="s">
        <v>505</v>
      </c>
      <c r="LX523" s="15" t="n">
        <v>19</v>
      </c>
      <c r="LY523" s="15" t="s">
        <v>732</v>
      </c>
      <c r="MA523" s="15" t="s">
        <v>1479</v>
      </c>
      <c r="MB523" s="15" t="s">
        <v>505</v>
      </c>
      <c r="MC523" s="15" t="s">
        <v>505</v>
      </c>
      <c r="MD523" s="15" t="s">
        <v>505</v>
      </c>
      <c r="MF523" s="15" t="n">
        <v>1.5</v>
      </c>
      <c r="MG523" s="15" t="s">
        <v>625</v>
      </c>
      <c r="MI523" s="15" t="s">
        <v>708</v>
      </c>
      <c r="NH523" s="15" t="s">
        <v>1921</v>
      </c>
      <c r="NI523" s="15" t="s">
        <v>2247</v>
      </c>
      <c r="NJ523" s="15" t="n">
        <v>0</v>
      </c>
      <c r="NK523" s="15" t="n">
        <v>1</v>
      </c>
      <c r="NL523" s="15" t="n">
        <v>1</v>
      </c>
      <c r="NM523" s="15" t="n">
        <v>1</v>
      </c>
      <c r="NN523" s="15" t="n">
        <v>1</v>
      </c>
      <c r="NO523" s="15" t="n">
        <v>1</v>
      </c>
      <c r="NP523" s="15" t="n">
        <v>1</v>
      </c>
      <c r="NQ523" s="15" t="n">
        <v>1</v>
      </c>
      <c r="NR523" s="15" t="n">
        <v>1</v>
      </c>
      <c r="NS523" s="15" t="n">
        <v>1</v>
      </c>
      <c r="NT523" s="15" t="n">
        <v>1</v>
      </c>
      <c r="NU523" s="15" t="n">
        <v>1</v>
      </c>
      <c r="NV523" s="15" t="n">
        <v>0</v>
      </c>
      <c r="NW523" s="15" t="n">
        <v>0</v>
      </c>
      <c r="NX523" s="15" t="n">
        <v>1</v>
      </c>
      <c r="NY523" s="15" t="n">
        <v>1</v>
      </c>
      <c r="NZ523" s="15" t="n">
        <v>1</v>
      </c>
      <c r="OA523" s="15" t="n">
        <v>1</v>
      </c>
      <c r="OB523" s="15" t="n">
        <v>1</v>
      </c>
      <c r="OC523" s="15" t="n">
        <v>0</v>
      </c>
      <c r="OD523" s="15" t="n">
        <v>0</v>
      </c>
      <c r="OE523" s="15" t="n">
        <v>0</v>
      </c>
      <c r="OF523" s="15" t="n">
        <v>0</v>
      </c>
      <c r="OG523" s="15" t="n">
        <v>0</v>
      </c>
      <c r="OH523" s="15" t="n">
        <v>0</v>
      </c>
      <c r="OI523" s="15" t="n">
        <v>1</v>
      </c>
      <c r="OJ523" s="15" t="n">
        <v>0</v>
      </c>
      <c r="OK523" s="15" t="n">
        <v>1</v>
      </c>
      <c r="OL523" s="15" t="n">
        <v>0</v>
      </c>
      <c r="OM523" s="15" t="n">
        <v>0</v>
      </c>
      <c r="ON523" s="15" t="n">
        <v>0</v>
      </c>
      <c r="OO523" s="15" t="n">
        <v>1</v>
      </c>
      <c r="OP523" s="15" t="n">
        <v>0</v>
      </c>
      <c r="OQ523" s="15" t="n">
        <v>0</v>
      </c>
      <c r="OR523" s="15" t="n">
        <v>0</v>
      </c>
      <c r="OS523" s="15" t="n">
        <v>0</v>
      </c>
      <c r="OT523" s="15" t="s">
        <v>2248</v>
      </c>
      <c r="OU523" s="15" t="s">
        <v>510</v>
      </c>
      <c r="QH523" s="15" t="s">
        <v>2146</v>
      </c>
      <c r="QI523" s="15" t="n">
        <v>345285625</v>
      </c>
      <c r="QJ523" s="15" t="s">
        <v>2249</v>
      </c>
      <c r="QK523" s="15" t="n">
        <v>44842.5503356482</v>
      </c>
      <c r="QN523" s="15" t="s">
        <v>513</v>
      </c>
      <c r="QQ523" s="15" t="n">
        <v>522</v>
      </c>
    </row>
    <row r="524" customFormat="false" ht="13.8" hidden="false" customHeight="false" outlineLevel="0" collapsed="false">
      <c r="A524" s="16" t="n">
        <v>44842.5245364352</v>
      </c>
      <c r="B524" s="16" t="n">
        <v>44842.5320529514</v>
      </c>
      <c r="C524" s="16" t="n">
        <v>44842</v>
      </c>
      <c r="D524" s="15" t="s">
        <v>499</v>
      </c>
      <c r="G524" s="16" t="n">
        <v>44842</v>
      </c>
      <c r="H524" s="15" t="s">
        <v>500</v>
      </c>
      <c r="I524" s="15" t="s">
        <v>2142</v>
      </c>
      <c r="J524" s="15" t="s">
        <v>2143</v>
      </c>
      <c r="K524" s="15" t="s">
        <v>2144</v>
      </c>
      <c r="L524" s="15" t="s">
        <v>601</v>
      </c>
      <c r="Q524" s="15" t="s">
        <v>505</v>
      </c>
      <c r="R524" s="15" t="s">
        <v>505</v>
      </c>
      <c r="S524" s="15" t="s">
        <v>505</v>
      </c>
      <c r="U524" s="15" t="n">
        <v>3</v>
      </c>
      <c r="V524" s="15" t="s">
        <v>679</v>
      </c>
      <c r="X524" s="15" t="s">
        <v>640</v>
      </c>
      <c r="Y524" s="15" t="s">
        <v>505</v>
      </c>
      <c r="Z524" s="15" t="s">
        <v>505</v>
      </c>
      <c r="AA524" s="15" t="s">
        <v>505</v>
      </c>
      <c r="AC524" s="15" t="n">
        <v>4.5</v>
      </c>
      <c r="AD524" s="15" t="s">
        <v>582</v>
      </c>
      <c r="AF524" s="15" t="s">
        <v>1647</v>
      </c>
      <c r="AG524" s="15" t="s">
        <v>505</v>
      </c>
      <c r="AH524" s="15" t="s">
        <v>505</v>
      </c>
      <c r="AI524" s="15" t="s">
        <v>505</v>
      </c>
      <c r="AK524" s="15" t="n">
        <v>3</v>
      </c>
      <c r="AL524" s="15" t="s">
        <v>679</v>
      </c>
      <c r="AN524" s="15" t="s">
        <v>1316</v>
      </c>
      <c r="AO524" s="15" t="s">
        <v>505</v>
      </c>
      <c r="AP524" s="15" t="s">
        <v>505</v>
      </c>
      <c r="AQ524" s="15" t="s">
        <v>505</v>
      </c>
      <c r="AS524" s="15" t="n">
        <v>5</v>
      </c>
      <c r="AT524" s="15" t="s">
        <v>524</v>
      </c>
      <c r="AV524" s="15" t="s">
        <v>2243</v>
      </c>
      <c r="AW524" s="15" t="s">
        <v>505</v>
      </c>
      <c r="AX524" s="15" t="s">
        <v>505</v>
      </c>
      <c r="AY524" s="15" t="s">
        <v>505</v>
      </c>
      <c r="BA524" s="15" t="n">
        <v>2.5</v>
      </c>
      <c r="BB524" s="15" t="s">
        <v>595</v>
      </c>
      <c r="BD524" s="15" t="s">
        <v>771</v>
      </c>
      <c r="BE524" s="15" t="s">
        <v>505</v>
      </c>
      <c r="BF524" s="15" t="s">
        <v>505</v>
      </c>
      <c r="BG524" s="15" t="s">
        <v>505</v>
      </c>
      <c r="BI524" s="15" t="n">
        <v>7</v>
      </c>
      <c r="BJ524" s="15" t="s">
        <v>727</v>
      </c>
      <c r="BL524" s="15" t="s">
        <v>771</v>
      </c>
      <c r="BM524" s="15" t="s">
        <v>505</v>
      </c>
      <c r="BN524" s="15" t="s">
        <v>505</v>
      </c>
      <c r="BO524" s="15" t="s">
        <v>505</v>
      </c>
      <c r="BQ524" s="15" t="n">
        <v>4</v>
      </c>
      <c r="BR524" s="15" t="s">
        <v>521</v>
      </c>
      <c r="BT524" s="15" t="s">
        <v>2089</v>
      </c>
      <c r="BU524" s="15" t="s">
        <v>505</v>
      </c>
      <c r="BV524" s="15" t="s">
        <v>505</v>
      </c>
      <c r="BW524" s="15" t="s">
        <v>505</v>
      </c>
      <c r="BY524" s="15" t="n">
        <v>3</v>
      </c>
      <c r="BZ524" s="15" t="s">
        <v>679</v>
      </c>
      <c r="CB524" s="15" t="s">
        <v>947</v>
      </c>
      <c r="CC524" s="15" t="s">
        <v>505</v>
      </c>
      <c r="CD524" s="15" t="s">
        <v>505</v>
      </c>
      <c r="CE524" s="15" t="s">
        <v>505</v>
      </c>
      <c r="CG524" s="15" t="n">
        <v>3</v>
      </c>
      <c r="CH524" s="15" t="s">
        <v>679</v>
      </c>
      <c r="CJ524" s="15" t="s">
        <v>1212</v>
      </c>
      <c r="CK524" s="15" t="s">
        <v>505</v>
      </c>
      <c r="CL524" s="15" t="s">
        <v>505</v>
      </c>
      <c r="CM524" s="15" t="s">
        <v>505</v>
      </c>
      <c r="CO524" s="15" t="n">
        <v>1.5</v>
      </c>
      <c r="CP524" s="15" t="s">
        <v>618</v>
      </c>
      <c r="CR524" s="15" t="s">
        <v>869</v>
      </c>
      <c r="CS524" s="15" t="s">
        <v>505</v>
      </c>
      <c r="CT524" s="15" t="s">
        <v>505</v>
      </c>
      <c r="CU524" s="15" t="s">
        <v>505</v>
      </c>
      <c r="CW524" s="15" t="n">
        <v>4</v>
      </c>
      <c r="CX524" s="15" t="s">
        <v>521</v>
      </c>
      <c r="CZ524" s="15" t="s">
        <v>778</v>
      </c>
      <c r="DA524" s="15" t="s">
        <v>505</v>
      </c>
      <c r="DB524" s="15" t="s">
        <v>505</v>
      </c>
      <c r="DC524" s="15" t="s">
        <v>505</v>
      </c>
      <c r="DE524" s="15" t="n">
        <v>4</v>
      </c>
      <c r="DF524" s="15" t="s">
        <v>521</v>
      </c>
      <c r="DH524" s="15" t="s">
        <v>688</v>
      </c>
      <c r="DI524" s="15" t="s">
        <v>505</v>
      </c>
      <c r="DJ524" s="15" t="s">
        <v>505</v>
      </c>
      <c r="DK524" s="15" t="s">
        <v>505</v>
      </c>
      <c r="DM524" s="15" t="n">
        <v>5</v>
      </c>
      <c r="DN524" s="15" t="s">
        <v>524</v>
      </c>
      <c r="DP524" s="15" t="s">
        <v>963</v>
      </c>
      <c r="DQ524" s="15" t="s">
        <v>505</v>
      </c>
      <c r="DR524" s="15" t="s">
        <v>505</v>
      </c>
      <c r="DS524" s="15" t="s">
        <v>505</v>
      </c>
      <c r="DU524" s="15" t="n">
        <v>12</v>
      </c>
      <c r="DV524" s="15" t="s">
        <v>580</v>
      </c>
      <c r="DX524" s="15" t="s">
        <v>798</v>
      </c>
      <c r="DY524" s="15" t="s">
        <v>505</v>
      </c>
      <c r="DZ524" s="15" t="s">
        <v>505</v>
      </c>
      <c r="EA524" s="15" t="s">
        <v>505</v>
      </c>
      <c r="EC524" s="15" t="n">
        <v>3.75</v>
      </c>
      <c r="ED524" s="15" t="s">
        <v>724</v>
      </c>
      <c r="EF524" s="15" t="s">
        <v>2250</v>
      </c>
      <c r="EG524" s="15" t="s">
        <v>505</v>
      </c>
      <c r="EH524" s="15" t="s">
        <v>505</v>
      </c>
      <c r="EI524" s="15" t="s">
        <v>505</v>
      </c>
      <c r="EK524" s="15" t="n">
        <v>13</v>
      </c>
      <c r="EL524" s="15" t="s">
        <v>717</v>
      </c>
      <c r="EN524" s="15" t="s">
        <v>640</v>
      </c>
      <c r="EO524" s="15" t="s">
        <v>505</v>
      </c>
      <c r="EP524" s="15" t="s">
        <v>505</v>
      </c>
      <c r="EQ524" s="15" t="s">
        <v>505</v>
      </c>
      <c r="ES524" s="15" t="n">
        <v>13</v>
      </c>
      <c r="ET524" s="15" t="s">
        <v>717</v>
      </c>
      <c r="EV524" s="15" t="s">
        <v>2251</v>
      </c>
      <c r="EW524" s="15" t="s">
        <v>505</v>
      </c>
      <c r="EX524" s="15" t="s">
        <v>505</v>
      </c>
      <c r="EY524" s="15" t="s">
        <v>505</v>
      </c>
      <c r="FA524" s="15" t="n">
        <v>46</v>
      </c>
      <c r="FB524" s="15" t="s">
        <v>750</v>
      </c>
      <c r="FD524" s="15" t="s">
        <v>782</v>
      </c>
      <c r="FE524" s="15" t="s">
        <v>505</v>
      </c>
      <c r="FF524" s="15" t="s">
        <v>505</v>
      </c>
      <c r="FG524" s="15" t="s">
        <v>508</v>
      </c>
      <c r="FH524" s="15" t="n">
        <v>4</v>
      </c>
      <c r="FI524" s="15" t="n">
        <v>1</v>
      </c>
      <c r="FJ524" s="15" t="s">
        <v>564</v>
      </c>
      <c r="FL524" s="15" t="s">
        <v>505</v>
      </c>
      <c r="FM524" s="15" t="s">
        <v>505</v>
      </c>
      <c r="FN524" s="15" t="s">
        <v>505</v>
      </c>
      <c r="FP524" s="15" t="n">
        <v>0.5</v>
      </c>
      <c r="FQ524" s="15" t="s">
        <v>2244</v>
      </c>
      <c r="FS524" s="15" t="s">
        <v>505</v>
      </c>
      <c r="FT524" s="15" t="s">
        <v>505</v>
      </c>
      <c r="FU524" s="15" t="s">
        <v>505</v>
      </c>
      <c r="FW524" s="15" t="n">
        <v>2</v>
      </c>
      <c r="FX524" s="15" t="s">
        <v>520</v>
      </c>
      <c r="FZ524" s="15" t="s">
        <v>505</v>
      </c>
      <c r="GA524" s="15" t="s">
        <v>505</v>
      </c>
      <c r="GB524" s="15" t="s">
        <v>505</v>
      </c>
      <c r="GD524" s="15" t="n">
        <v>3</v>
      </c>
      <c r="GE524" s="15" t="s">
        <v>679</v>
      </c>
      <c r="GG524" s="15" t="s">
        <v>505</v>
      </c>
      <c r="GH524" s="15" t="s">
        <v>505</v>
      </c>
      <c r="GI524" s="15" t="s">
        <v>505</v>
      </c>
      <c r="GK524" s="15" t="n">
        <v>3.5</v>
      </c>
      <c r="GL524" s="15" t="s">
        <v>598</v>
      </c>
      <c r="GN524" s="15" t="s">
        <v>505</v>
      </c>
      <c r="GO524" s="15" t="s">
        <v>505</v>
      </c>
      <c r="GP524" s="15" t="s">
        <v>505</v>
      </c>
      <c r="GR524" s="15" t="n">
        <v>1.5</v>
      </c>
      <c r="GS524" s="15" t="s">
        <v>618</v>
      </c>
      <c r="GU524" s="15" t="s">
        <v>619</v>
      </c>
      <c r="GV524" s="15" t="s">
        <v>505</v>
      </c>
      <c r="GW524" s="15" t="s">
        <v>505</v>
      </c>
      <c r="GX524" s="15" t="s">
        <v>505</v>
      </c>
      <c r="GZ524" s="15" t="n">
        <v>8</v>
      </c>
      <c r="HA524" s="15" t="s">
        <v>733</v>
      </c>
      <c r="HC524" s="15" t="s">
        <v>806</v>
      </c>
      <c r="HD524" s="15" t="s">
        <v>505</v>
      </c>
      <c r="HE524" s="15" t="s">
        <v>505</v>
      </c>
      <c r="HF524" s="15" t="s">
        <v>505</v>
      </c>
      <c r="HH524" s="15" t="n">
        <v>15</v>
      </c>
      <c r="HI524" s="15" t="s">
        <v>546</v>
      </c>
      <c r="HK524" s="15" t="s">
        <v>806</v>
      </c>
      <c r="HL524" s="15" t="s">
        <v>505</v>
      </c>
      <c r="HM524" s="15" t="s">
        <v>505</v>
      </c>
      <c r="HN524" s="15" t="s">
        <v>505</v>
      </c>
      <c r="HP524" s="15" t="n">
        <v>8</v>
      </c>
      <c r="HQ524" s="15" t="s">
        <v>733</v>
      </c>
      <c r="HS524" s="15" t="s">
        <v>2252</v>
      </c>
      <c r="HT524" s="15" t="s">
        <v>505</v>
      </c>
      <c r="HU524" s="15" t="s">
        <v>505</v>
      </c>
      <c r="HV524" s="15" t="s">
        <v>505</v>
      </c>
      <c r="HX524" s="15" t="n">
        <v>3</v>
      </c>
      <c r="HY524" s="15" t="s">
        <v>679</v>
      </c>
      <c r="IA524" s="15" t="s">
        <v>1175</v>
      </c>
      <c r="IB524" s="15" t="s">
        <v>505</v>
      </c>
      <c r="IC524" s="15" t="s">
        <v>505</v>
      </c>
      <c r="ID524" s="15" t="s">
        <v>505</v>
      </c>
      <c r="IF524" s="15" t="n">
        <v>4.5</v>
      </c>
      <c r="IG524" s="15" t="s">
        <v>582</v>
      </c>
      <c r="II524" s="15" t="s">
        <v>2253</v>
      </c>
      <c r="IJ524" s="15" t="s">
        <v>505</v>
      </c>
      <c r="IK524" s="15" t="s">
        <v>505</v>
      </c>
      <c r="IL524" s="15" t="s">
        <v>505</v>
      </c>
      <c r="IN524" s="15" t="n">
        <v>1.25</v>
      </c>
      <c r="IO524" s="15" t="s">
        <v>564</v>
      </c>
      <c r="IQ524" s="15" t="s">
        <v>640</v>
      </c>
      <c r="IR524" s="15" t="s">
        <v>505</v>
      </c>
      <c r="IS524" s="15" t="s">
        <v>505</v>
      </c>
      <c r="IT524" s="15" t="s">
        <v>505</v>
      </c>
      <c r="IV524" s="15" t="n">
        <v>4</v>
      </c>
      <c r="IW524" s="15" t="s">
        <v>521</v>
      </c>
      <c r="IY524" s="15" t="s">
        <v>810</v>
      </c>
      <c r="IZ524" s="15" t="s">
        <v>505</v>
      </c>
      <c r="JA524" s="15" t="s">
        <v>505</v>
      </c>
      <c r="JB524" s="15" t="s">
        <v>505</v>
      </c>
      <c r="JD524" s="15" t="n">
        <v>20</v>
      </c>
      <c r="JE524" s="15" t="s">
        <v>528</v>
      </c>
      <c r="JG524" s="15" t="s">
        <v>2246</v>
      </c>
      <c r="JH524" s="15" t="s">
        <v>505</v>
      </c>
      <c r="JI524" s="15" t="s">
        <v>505</v>
      </c>
      <c r="JJ524" s="15" t="s">
        <v>505</v>
      </c>
      <c r="JL524" s="15" t="n">
        <v>8</v>
      </c>
      <c r="JM524" s="15" t="s">
        <v>733</v>
      </c>
      <c r="JO524" s="15" t="s">
        <v>2245</v>
      </c>
      <c r="JP524" s="15" t="s">
        <v>505</v>
      </c>
      <c r="JQ524" s="15" t="s">
        <v>505</v>
      </c>
      <c r="JR524" s="15" t="s">
        <v>505</v>
      </c>
      <c r="JT524" s="15" t="n">
        <v>9</v>
      </c>
      <c r="JU524" s="15" t="s">
        <v>614</v>
      </c>
      <c r="JW524" s="15" t="s">
        <v>2254</v>
      </c>
      <c r="KN524" s="15" t="s">
        <v>505</v>
      </c>
      <c r="KO524" s="15" t="s">
        <v>505</v>
      </c>
      <c r="KP524" s="15" t="s">
        <v>505</v>
      </c>
      <c r="KR524" s="15" t="n">
        <v>15</v>
      </c>
      <c r="KS524" s="15" t="s">
        <v>546</v>
      </c>
      <c r="KU524" s="15" t="s">
        <v>1102</v>
      </c>
      <c r="KV524" s="15" t="s">
        <v>505</v>
      </c>
      <c r="KW524" s="15" t="s">
        <v>505</v>
      </c>
      <c r="KX524" s="15" t="s">
        <v>505</v>
      </c>
      <c r="KZ524" s="15" t="n">
        <v>17</v>
      </c>
      <c r="LA524" s="15" t="s">
        <v>745</v>
      </c>
      <c r="LC524" s="15" t="s">
        <v>1102</v>
      </c>
      <c r="LD524" s="15" t="s">
        <v>505</v>
      </c>
      <c r="LE524" s="15" t="s">
        <v>505</v>
      </c>
      <c r="LF524" s="15" t="s">
        <v>505</v>
      </c>
      <c r="LH524" s="15" t="n">
        <v>45</v>
      </c>
      <c r="LI524" s="15" t="s">
        <v>985</v>
      </c>
      <c r="LK524" s="15" t="s">
        <v>2255</v>
      </c>
      <c r="LL524" s="15" t="s">
        <v>505</v>
      </c>
      <c r="LM524" s="15" t="s">
        <v>505</v>
      </c>
      <c r="LN524" s="15" t="s">
        <v>505</v>
      </c>
      <c r="LP524" s="15" t="n">
        <v>15</v>
      </c>
      <c r="LQ524" s="15" t="s">
        <v>546</v>
      </c>
      <c r="LS524" s="15" t="s">
        <v>1102</v>
      </c>
      <c r="LT524" s="15" t="s">
        <v>505</v>
      </c>
      <c r="LU524" s="15" t="s">
        <v>505</v>
      </c>
      <c r="LV524" s="15" t="s">
        <v>505</v>
      </c>
      <c r="LX524" s="15" t="n">
        <v>20</v>
      </c>
      <c r="LY524" s="15" t="s">
        <v>528</v>
      </c>
      <c r="MA524" s="15" t="s">
        <v>1479</v>
      </c>
      <c r="MB524" s="15" t="s">
        <v>505</v>
      </c>
      <c r="MC524" s="15" t="s">
        <v>505</v>
      </c>
      <c r="MD524" s="15" t="s">
        <v>505</v>
      </c>
      <c r="MF524" s="15" t="n">
        <v>1.5</v>
      </c>
      <c r="MG524" s="15" t="s">
        <v>625</v>
      </c>
      <c r="MI524" s="15" t="s">
        <v>708</v>
      </c>
      <c r="NH524" s="15" t="s">
        <v>1921</v>
      </c>
      <c r="NI524" s="15" t="s">
        <v>2256</v>
      </c>
      <c r="NJ524" s="15" t="n">
        <v>0</v>
      </c>
      <c r="NK524" s="15" t="n">
        <v>1</v>
      </c>
      <c r="NL524" s="15" t="n">
        <v>1</v>
      </c>
      <c r="NM524" s="15" t="n">
        <v>1</v>
      </c>
      <c r="NN524" s="15" t="n">
        <v>1</v>
      </c>
      <c r="NO524" s="15" t="n">
        <v>1</v>
      </c>
      <c r="NP524" s="15" t="n">
        <v>1</v>
      </c>
      <c r="NQ524" s="15" t="n">
        <v>0</v>
      </c>
      <c r="NR524" s="15" t="n">
        <v>0</v>
      </c>
      <c r="NS524" s="15" t="n">
        <v>1</v>
      </c>
      <c r="NT524" s="15" t="n">
        <v>1</v>
      </c>
      <c r="NU524" s="15" t="n">
        <v>1</v>
      </c>
      <c r="NV524" s="15" t="n">
        <v>0</v>
      </c>
      <c r="NW524" s="15" t="n">
        <v>0</v>
      </c>
      <c r="NX524" s="15" t="n">
        <v>1</v>
      </c>
      <c r="NY524" s="15" t="n">
        <v>1</v>
      </c>
      <c r="NZ524" s="15" t="n">
        <v>1</v>
      </c>
      <c r="OA524" s="15" t="n">
        <v>1</v>
      </c>
      <c r="OB524" s="15" t="n">
        <v>1</v>
      </c>
      <c r="OC524" s="15" t="n">
        <v>0</v>
      </c>
      <c r="OD524" s="15" t="n">
        <v>0</v>
      </c>
      <c r="OE524" s="15" t="n">
        <v>0</v>
      </c>
      <c r="OF524" s="15" t="n">
        <v>0</v>
      </c>
      <c r="OG524" s="15" t="n">
        <v>0</v>
      </c>
      <c r="OH524" s="15" t="n">
        <v>0</v>
      </c>
      <c r="OI524" s="15" t="n">
        <v>0</v>
      </c>
      <c r="OJ524" s="15" t="n">
        <v>0</v>
      </c>
      <c r="OK524" s="15" t="n">
        <v>0</v>
      </c>
      <c r="OL524" s="15" t="n">
        <v>0</v>
      </c>
      <c r="OM524" s="15" t="n">
        <v>0</v>
      </c>
      <c r="ON524" s="15" t="n">
        <v>0</v>
      </c>
      <c r="OO524" s="15" t="n">
        <v>1</v>
      </c>
      <c r="OP524" s="15" t="n">
        <v>0</v>
      </c>
      <c r="OQ524" s="15" t="n">
        <v>0</v>
      </c>
      <c r="OR524" s="15" t="n">
        <v>0</v>
      </c>
      <c r="OS524" s="15" t="n">
        <v>0</v>
      </c>
      <c r="OT524" s="15" t="s">
        <v>2257</v>
      </c>
      <c r="OU524" s="15" t="s">
        <v>510</v>
      </c>
      <c r="QH524" s="15" t="s">
        <v>2146</v>
      </c>
      <c r="QI524" s="15" t="n">
        <v>345285708</v>
      </c>
      <c r="QJ524" s="15" t="s">
        <v>2258</v>
      </c>
      <c r="QK524" s="15" t="n">
        <v>44842.5504861111</v>
      </c>
      <c r="QN524" s="15" t="s">
        <v>513</v>
      </c>
      <c r="QQ524" s="15" t="n">
        <v>523</v>
      </c>
    </row>
    <row r="525" customFormat="false" ht="13.8" hidden="false" customHeight="false" outlineLevel="0" collapsed="false">
      <c r="A525" s="16" t="n">
        <v>44842.5556357639</v>
      </c>
      <c r="B525" s="16" t="n">
        <v>44842.5633309028</v>
      </c>
      <c r="C525" s="16" t="n">
        <v>44842</v>
      </c>
      <c r="D525" s="15" t="s">
        <v>499</v>
      </c>
      <c r="G525" s="16" t="n">
        <v>44842</v>
      </c>
      <c r="H525" s="15" t="s">
        <v>500</v>
      </c>
      <c r="I525" s="15" t="s">
        <v>2142</v>
      </c>
      <c r="J525" s="15" t="s">
        <v>2143</v>
      </c>
      <c r="K525" s="15" t="s">
        <v>2144</v>
      </c>
      <c r="L525" s="15" t="s">
        <v>601</v>
      </c>
      <c r="Q525" s="15" t="s">
        <v>505</v>
      </c>
      <c r="R525" s="15" t="s">
        <v>505</v>
      </c>
      <c r="S525" s="15" t="s">
        <v>505</v>
      </c>
      <c r="U525" s="15" t="n">
        <v>3</v>
      </c>
      <c r="V525" s="15" t="s">
        <v>679</v>
      </c>
      <c r="X525" s="15" t="s">
        <v>640</v>
      </c>
      <c r="Y525" s="15" t="s">
        <v>505</v>
      </c>
      <c r="Z525" s="15" t="s">
        <v>505</v>
      </c>
      <c r="AA525" s="15" t="s">
        <v>505</v>
      </c>
      <c r="AC525" s="15" t="n">
        <v>4</v>
      </c>
      <c r="AD525" s="15" t="s">
        <v>521</v>
      </c>
      <c r="AF525" s="15" t="s">
        <v>2243</v>
      </c>
      <c r="AG525" s="15" t="s">
        <v>505</v>
      </c>
      <c r="AH525" s="15" t="s">
        <v>505</v>
      </c>
      <c r="AI525" s="15" t="s">
        <v>505</v>
      </c>
      <c r="AK525" s="15" t="n">
        <v>3</v>
      </c>
      <c r="AL525" s="15" t="s">
        <v>679</v>
      </c>
      <c r="AN525" s="15" t="s">
        <v>771</v>
      </c>
      <c r="AO525" s="15" t="s">
        <v>505</v>
      </c>
      <c r="AP525" s="15" t="s">
        <v>505</v>
      </c>
      <c r="AQ525" s="15" t="s">
        <v>505</v>
      </c>
      <c r="AS525" s="15" t="n">
        <v>5</v>
      </c>
      <c r="AT525" s="15" t="s">
        <v>524</v>
      </c>
      <c r="AV525" s="15" t="s">
        <v>825</v>
      </c>
      <c r="AW525" s="15" t="s">
        <v>505</v>
      </c>
      <c r="AX525" s="15" t="s">
        <v>505</v>
      </c>
      <c r="AY525" s="15" t="s">
        <v>505</v>
      </c>
      <c r="BA525" s="15" t="n">
        <v>2</v>
      </c>
      <c r="BB525" s="15" t="s">
        <v>520</v>
      </c>
      <c r="BD525" s="15" t="s">
        <v>798</v>
      </c>
      <c r="BE525" s="15" t="s">
        <v>505</v>
      </c>
      <c r="BF525" s="15" t="s">
        <v>505</v>
      </c>
      <c r="BG525" s="15" t="s">
        <v>505</v>
      </c>
      <c r="BI525" s="15" t="n">
        <v>7</v>
      </c>
      <c r="BJ525" s="15" t="s">
        <v>727</v>
      </c>
      <c r="BL525" s="15" t="s">
        <v>946</v>
      </c>
      <c r="BM525" s="15" t="s">
        <v>505</v>
      </c>
      <c r="BN525" s="15" t="s">
        <v>505</v>
      </c>
      <c r="BO525" s="15" t="s">
        <v>505</v>
      </c>
      <c r="BQ525" s="15" t="n">
        <v>4.25</v>
      </c>
      <c r="BR525" s="15" t="s">
        <v>741</v>
      </c>
      <c r="BT525" s="15" t="s">
        <v>771</v>
      </c>
      <c r="BU525" s="15" t="s">
        <v>505</v>
      </c>
      <c r="BV525" s="15" t="s">
        <v>505</v>
      </c>
      <c r="BW525" s="15" t="s">
        <v>505</v>
      </c>
      <c r="BY525" s="15" t="n">
        <v>3</v>
      </c>
      <c r="BZ525" s="15" t="s">
        <v>679</v>
      </c>
      <c r="CB525" s="15" t="s">
        <v>1212</v>
      </c>
      <c r="CC525" s="15" t="s">
        <v>505</v>
      </c>
      <c r="CD525" s="15" t="s">
        <v>505</v>
      </c>
      <c r="CE525" s="15" t="s">
        <v>505</v>
      </c>
      <c r="CG525" s="15" t="n">
        <v>2.75</v>
      </c>
      <c r="CH525" s="15" t="s">
        <v>755</v>
      </c>
      <c r="CJ525" s="15" t="s">
        <v>1212</v>
      </c>
      <c r="CK525" s="15" t="s">
        <v>505</v>
      </c>
      <c r="CL525" s="15" t="s">
        <v>505</v>
      </c>
      <c r="CM525" s="15" t="s">
        <v>505</v>
      </c>
      <c r="CO525" s="15" t="n">
        <v>1.5</v>
      </c>
      <c r="CP525" s="15" t="s">
        <v>618</v>
      </c>
      <c r="CR525" s="15" t="s">
        <v>869</v>
      </c>
      <c r="CS525" s="15" t="s">
        <v>505</v>
      </c>
      <c r="CT525" s="15" t="s">
        <v>505</v>
      </c>
      <c r="CU525" s="15" t="s">
        <v>505</v>
      </c>
      <c r="CW525" s="15" t="n">
        <v>4</v>
      </c>
      <c r="CX525" s="15" t="s">
        <v>521</v>
      </c>
      <c r="CZ525" s="15" t="s">
        <v>778</v>
      </c>
      <c r="DA525" s="15" t="s">
        <v>505</v>
      </c>
      <c r="DB525" s="15" t="s">
        <v>505</v>
      </c>
      <c r="DC525" s="15" t="s">
        <v>505</v>
      </c>
      <c r="DE525" s="15" t="n">
        <v>4.5</v>
      </c>
      <c r="DF525" s="15" t="s">
        <v>582</v>
      </c>
      <c r="DH525" s="15" t="s">
        <v>688</v>
      </c>
      <c r="DI525" s="15" t="s">
        <v>505</v>
      </c>
      <c r="DJ525" s="15" t="s">
        <v>505</v>
      </c>
      <c r="DK525" s="15" t="s">
        <v>505</v>
      </c>
      <c r="DM525" s="15" t="n">
        <v>5</v>
      </c>
      <c r="DN525" s="15" t="s">
        <v>524</v>
      </c>
      <c r="DP525" s="15" t="s">
        <v>963</v>
      </c>
      <c r="DQ525" s="15" t="s">
        <v>505</v>
      </c>
      <c r="DR525" s="15" t="s">
        <v>505</v>
      </c>
      <c r="DS525" s="15" t="s">
        <v>505</v>
      </c>
      <c r="DU525" s="15" t="n">
        <v>12.5</v>
      </c>
      <c r="DV525" s="15" t="s">
        <v>694</v>
      </c>
      <c r="DX525" s="15" t="s">
        <v>771</v>
      </c>
      <c r="DY525" s="15" t="s">
        <v>505</v>
      </c>
      <c r="DZ525" s="15" t="s">
        <v>505</v>
      </c>
      <c r="EA525" s="15" t="s">
        <v>505</v>
      </c>
      <c r="EC525" s="15" t="n">
        <v>4</v>
      </c>
      <c r="ED525" s="15" t="s">
        <v>521</v>
      </c>
      <c r="EF525" s="15" t="s">
        <v>1952</v>
      </c>
      <c r="EG525" s="15" t="s">
        <v>505</v>
      </c>
      <c r="EH525" s="15" t="s">
        <v>505</v>
      </c>
      <c r="EI525" s="15" t="s">
        <v>505</v>
      </c>
      <c r="EK525" s="15" t="n">
        <v>13</v>
      </c>
      <c r="EL525" s="15" t="s">
        <v>717</v>
      </c>
      <c r="EN525" s="15" t="s">
        <v>640</v>
      </c>
      <c r="EO525" s="15" t="s">
        <v>505</v>
      </c>
      <c r="EP525" s="15" t="s">
        <v>505</v>
      </c>
      <c r="EQ525" s="15" t="s">
        <v>505</v>
      </c>
      <c r="ES525" s="15" t="n">
        <v>15</v>
      </c>
      <c r="ET525" s="15" t="s">
        <v>546</v>
      </c>
      <c r="EV525" s="15" t="s">
        <v>782</v>
      </c>
      <c r="EW525" s="15" t="s">
        <v>505</v>
      </c>
      <c r="EX525" s="15" t="s">
        <v>505</v>
      </c>
      <c r="EY525" s="15" t="s">
        <v>505</v>
      </c>
      <c r="FA525" s="15" t="n">
        <v>46</v>
      </c>
      <c r="FB525" s="15" t="s">
        <v>750</v>
      </c>
      <c r="FD525" s="15" t="s">
        <v>782</v>
      </c>
      <c r="FE525" s="15" t="s">
        <v>505</v>
      </c>
      <c r="FF525" s="15" t="s">
        <v>505</v>
      </c>
      <c r="FG525" s="15" t="s">
        <v>508</v>
      </c>
      <c r="FH525" s="15" t="n">
        <v>4</v>
      </c>
      <c r="FI525" s="15" t="n">
        <v>1</v>
      </c>
      <c r="FJ525" s="15" t="s">
        <v>564</v>
      </c>
      <c r="FL525" s="15" t="s">
        <v>505</v>
      </c>
      <c r="FM525" s="15" t="s">
        <v>505</v>
      </c>
      <c r="FN525" s="15" t="s">
        <v>505</v>
      </c>
      <c r="FP525" s="15" t="n">
        <v>1</v>
      </c>
      <c r="FQ525" s="15" t="s">
        <v>602</v>
      </c>
      <c r="FS525" s="15" t="s">
        <v>505</v>
      </c>
      <c r="FT525" s="15" t="s">
        <v>505</v>
      </c>
      <c r="FU525" s="15" t="s">
        <v>505</v>
      </c>
      <c r="FW525" s="15" t="n">
        <v>2</v>
      </c>
      <c r="FX525" s="15" t="s">
        <v>520</v>
      </c>
      <c r="FZ525" s="15" t="s">
        <v>505</v>
      </c>
      <c r="GA525" s="15" t="s">
        <v>505</v>
      </c>
      <c r="GB525" s="15" t="s">
        <v>505</v>
      </c>
      <c r="GD525" s="15" t="n">
        <v>3.5</v>
      </c>
      <c r="GE525" s="15" t="s">
        <v>598</v>
      </c>
      <c r="GG525" s="15" t="s">
        <v>505</v>
      </c>
      <c r="GH525" s="15" t="s">
        <v>505</v>
      </c>
      <c r="GI525" s="15" t="s">
        <v>505</v>
      </c>
      <c r="GK525" s="15" t="n">
        <v>4</v>
      </c>
      <c r="GL525" s="15" t="s">
        <v>521</v>
      </c>
      <c r="GN525" s="15" t="s">
        <v>505</v>
      </c>
      <c r="GO525" s="15" t="s">
        <v>505</v>
      </c>
      <c r="GP525" s="15" t="s">
        <v>505</v>
      </c>
      <c r="GR525" s="15" t="n">
        <v>1.5</v>
      </c>
      <c r="GS525" s="15" t="s">
        <v>618</v>
      </c>
      <c r="GU525" s="15" t="s">
        <v>715</v>
      </c>
      <c r="GV525" s="15" t="s">
        <v>505</v>
      </c>
      <c r="GW525" s="15" t="s">
        <v>505</v>
      </c>
      <c r="GX525" s="15" t="s">
        <v>505</v>
      </c>
      <c r="GZ525" s="15" t="n">
        <v>10</v>
      </c>
      <c r="HA525" s="15" t="s">
        <v>525</v>
      </c>
      <c r="HC525" s="15" t="s">
        <v>698</v>
      </c>
      <c r="HD525" s="15" t="s">
        <v>505</v>
      </c>
      <c r="HE525" s="15" t="s">
        <v>505</v>
      </c>
      <c r="HF525" s="15" t="s">
        <v>505</v>
      </c>
      <c r="HH525" s="15" t="n">
        <v>16</v>
      </c>
      <c r="HI525" s="15" t="s">
        <v>751</v>
      </c>
      <c r="HK525" s="15" t="s">
        <v>2245</v>
      </c>
      <c r="HL525" s="15" t="s">
        <v>505</v>
      </c>
      <c r="HM525" s="15" t="s">
        <v>505</v>
      </c>
      <c r="HN525" s="15" t="s">
        <v>505</v>
      </c>
      <c r="HP525" s="15" t="n">
        <v>5</v>
      </c>
      <c r="HQ525" s="15" t="s">
        <v>524</v>
      </c>
      <c r="HS525" s="15" t="s">
        <v>1362</v>
      </c>
      <c r="HT525" s="15" t="s">
        <v>505</v>
      </c>
      <c r="HU525" s="15" t="s">
        <v>505</v>
      </c>
      <c r="HV525" s="15" t="s">
        <v>505</v>
      </c>
      <c r="HX525" s="15" t="n">
        <v>3.5</v>
      </c>
      <c r="HY525" s="15" t="s">
        <v>598</v>
      </c>
      <c r="IA525" s="15" t="s">
        <v>839</v>
      </c>
      <c r="IB525" s="15" t="s">
        <v>505</v>
      </c>
      <c r="IC525" s="15" t="s">
        <v>505</v>
      </c>
      <c r="ID525" s="15" t="s">
        <v>505</v>
      </c>
      <c r="IF525" s="15" t="n">
        <v>3</v>
      </c>
      <c r="IG525" s="15" t="s">
        <v>679</v>
      </c>
      <c r="II525" s="15" t="s">
        <v>2259</v>
      </c>
      <c r="IJ525" s="15" t="s">
        <v>505</v>
      </c>
      <c r="IK525" s="15" t="s">
        <v>505</v>
      </c>
      <c r="IL525" s="15" t="s">
        <v>505</v>
      </c>
      <c r="IN525" s="15" t="n">
        <v>2</v>
      </c>
      <c r="IO525" s="15" t="s">
        <v>520</v>
      </c>
      <c r="IQ525" s="15" t="s">
        <v>2260</v>
      </c>
      <c r="IR525" s="15" t="s">
        <v>505</v>
      </c>
      <c r="IS525" s="15" t="s">
        <v>505</v>
      </c>
      <c r="IT525" s="15" t="s">
        <v>505</v>
      </c>
      <c r="IV525" s="15" t="n">
        <v>4</v>
      </c>
      <c r="IW525" s="15" t="s">
        <v>521</v>
      </c>
      <c r="IY525" s="15" t="s">
        <v>810</v>
      </c>
      <c r="IZ525" s="15" t="s">
        <v>505</v>
      </c>
      <c r="JA525" s="15" t="s">
        <v>505</v>
      </c>
      <c r="JB525" s="15" t="s">
        <v>505</v>
      </c>
      <c r="JD525" s="15" t="n">
        <v>23</v>
      </c>
      <c r="JE525" s="15" t="s">
        <v>1777</v>
      </c>
      <c r="JG525" s="15" t="s">
        <v>1721</v>
      </c>
      <c r="JH525" s="15" t="s">
        <v>505</v>
      </c>
      <c r="JI525" s="15" t="s">
        <v>505</v>
      </c>
      <c r="JJ525" s="15" t="s">
        <v>505</v>
      </c>
      <c r="JL525" s="15" t="n">
        <v>8</v>
      </c>
      <c r="JM525" s="15" t="s">
        <v>733</v>
      </c>
      <c r="JO525" s="15" t="s">
        <v>2261</v>
      </c>
      <c r="JP525" s="15" t="s">
        <v>505</v>
      </c>
      <c r="JQ525" s="15" t="s">
        <v>505</v>
      </c>
      <c r="JR525" s="15" t="s">
        <v>505</v>
      </c>
      <c r="JT525" s="15" t="n">
        <v>9</v>
      </c>
      <c r="JU525" s="15" t="s">
        <v>614</v>
      </c>
      <c r="JW525" s="15" t="s">
        <v>1689</v>
      </c>
      <c r="KN525" s="15" t="s">
        <v>505</v>
      </c>
      <c r="KO525" s="15" t="s">
        <v>505</v>
      </c>
      <c r="KP525" s="15" t="s">
        <v>505</v>
      </c>
      <c r="KR525" s="15" t="n">
        <v>16</v>
      </c>
      <c r="KS525" s="15" t="s">
        <v>751</v>
      </c>
      <c r="KU525" s="15" t="s">
        <v>1102</v>
      </c>
      <c r="KV525" s="15" t="s">
        <v>505</v>
      </c>
      <c r="KW525" s="15" t="s">
        <v>505</v>
      </c>
      <c r="KX525" s="15" t="s">
        <v>505</v>
      </c>
      <c r="KZ525" s="15" t="n">
        <v>17</v>
      </c>
      <c r="LA525" s="15" t="s">
        <v>745</v>
      </c>
      <c r="LC525" s="15" t="s">
        <v>851</v>
      </c>
      <c r="LD525" s="15" t="s">
        <v>505</v>
      </c>
      <c r="LE525" s="15" t="s">
        <v>505</v>
      </c>
      <c r="LF525" s="15" t="s">
        <v>505</v>
      </c>
      <c r="LH525" s="15" t="n">
        <v>46</v>
      </c>
      <c r="LI525" s="15" t="s">
        <v>750</v>
      </c>
      <c r="LK525" s="15" t="s">
        <v>2255</v>
      </c>
      <c r="LL525" s="15" t="s">
        <v>505</v>
      </c>
      <c r="LM525" s="15" t="s">
        <v>505</v>
      </c>
      <c r="LN525" s="15" t="s">
        <v>505</v>
      </c>
      <c r="LP525" s="15" t="n">
        <v>15</v>
      </c>
      <c r="LQ525" s="15" t="s">
        <v>546</v>
      </c>
      <c r="LS525" s="15" t="s">
        <v>1102</v>
      </c>
      <c r="LT525" s="15" t="s">
        <v>505</v>
      </c>
      <c r="LU525" s="15" t="s">
        <v>505</v>
      </c>
      <c r="LV525" s="15" t="s">
        <v>505</v>
      </c>
      <c r="LX525" s="15" t="n">
        <v>20</v>
      </c>
      <c r="LY525" s="15" t="s">
        <v>528</v>
      </c>
      <c r="MA525" s="15" t="s">
        <v>851</v>
      </c>
      <c r="MB525" s="15" t="s">
        <v>505</v>
      </c>
      <c r="MC525" s="15" t="s">
        <v>505</v>
      </c>
      <c r="MD525" s="15" t="s">
        <v>505</v>
      </c>
      <c r="MF525" s="15" t="n">
        <v>1.5</v>
      </c>
      <c r="MG525" s="15" t="s">
        <v>625</v>
      </c>
      <c r="MI525" s="15" t="s">
        <v>708</v>
      </c>
      <c r="NH525" s="15" t="s">
        <v>1921</v>
      </c>
      <c r="NI525" s="15" t="s">
        <v>2262</v>
      </c>
      <c r="NJ525" s="15" t="n">
        <v>0</v>
      </c>
      <c r="NK525" s="15" t="n">
        <v>1</v>
      </c>
      <c r="NL525" s="15" t="n">
        <v>1</v>
      </c>
      <c r="NM525" s="15" t="n">
        <v>1</v>
      </c>
      <c r="NN525" s="15" t="n">
        <v>1</v>
      </c>
      <c r="NO525" s="15" t="n">
        <v>1</v>
      </c>
      <c r="NP525" s="15" t="n">
        <v>1</v>
      </c>
      <c r="NQ525" s="15" t="n">
        <v>1</v>
      </c>
      <c r="NR525" s="15" t="n">
        <v>1</v>
      </c>
      <c r="NS525" s="15" t="n">
        <v>1</v>
      </c>
      <c r="NT525" s="15" t="n">
        <v>1</v>
      </c>
      <c r="NU525" s="15" t="n">
        <v>1</v>
      </c>
      <c r="NV525" s="15" t="n">
        <v>0</v>
      </c>
      <c r="NW525" s="15" t="n">
        <v>0</v>
      </c>
      <c r="NX525" s="15" t="n">
        <v>1</v>
      </c>
      <c r="NY525" s="15" t="n">
        <v>1</v>
      </c>
      <c r="NZ525" s="15" t="n">
        <v>1</v>
      </c>
      <c r="OA525" s="15" t="n">
        <v>1</v>
      </c>
      <c r="OB525" s="15" t="n">
        <v>1</v>
      </c>
      <c r="OC525" s="15" t="n">
        <v>0</v>
      </c>
      <c r="OD525" s="15" t="n">
        <v>0</v>
      </c>
      <c r="OE525" s="15" t="n">
        <v>0</v>
      </c>
      <c r="OF525" s="15" t="n">
        <v>0</v>
      </c>
      <c r="OG525" s="15" t="n">
        <v>0</v>
      </c>
      <c r="OH525" s="15" t="n">
        <v>0</v>
      </c>
      <c r="OI525" s="15" t="n">
        <v>1</v>
      </c>
      <c r="OJ525" s="15" t="n">
        <v>0</v>
      </c>
      <c r="OK525" s="15" t="n">
        <v>1</v>
      </c>
      <c r="OL525" s="15" t="n">
        <v>0</v>
      </c>
      <c r="OM525" s="15" t="n">
        <v>0</v>
      </c>
      <c r="ON525" s="15" t="n">
        <v>0</v>
      </c>
      <c r="OO525" s="15" t="n">
        <v>0</v>
      </c>
      <c r="OP525" s="15" t="n">
        <v>0</v>
      </c>
      <c r="OQ525" s="15" t="n">
        <v>0</v>
      </c>
      <c r="OR525" s="15" t="n">
        <v>0</v>
      </c>
      <c r="OS525" s="15" t="n">
        <v>0</v>
      </c>
      <c r="OT525" s="15" t="s">
        <v>2263</v>
      </c>
      <c r="OU525" s="15" t="s">
        <v>510</v>
      </c>
      <c r="QH525" s="15" t="s">
        <v>2146</v>
      </c>
      <c r="QI525" s="15" t="n">
        <v>345285729</v>
      </c>
      <c r="QJ525" s="15" t="s">
        <v>2264</v>
      </c>
      <c r="QK525" s="15" t="n">
        <v>44842.5505324074</v>
      </c>
      <c r="QN525" s="15" t="s">
        <v>513</v>
      </c>
      <c r="QQ525" s="15" t="n">
        <v>524</v>
      </c>
    </row>
    <row r="526" customFormat="false" ht="13.8" hidden="false" customHeight="false" outlineLevel="0" collapsed="false">
      <c r="A526" s="16" t="n">
        <v>44842.6233815278</v>
      </c>
      <c r="B526" s="16" t="n">
        <v>44842.6330133565</v>
      </c>
      <c r="C526" s="16" t="n">
        <v>44842</v>
      </c>
      <c r="D526" s="15" t="s">
        <v>499</v>
      </c>
      <c r="G526" s="16" t="n">
        <v>44842</v>
      </c>
      <c r="H526" s="15" t="s">
        <v>500</v>
      </c>
      <c r="I526" s="15" t="s">
        <v>2142</v>
      </c>
      <c r="J526" s="15" t="s">
        <v>2143</v>
      </c>
      <c r="K526" s="15" t="s">
        <v>2144</v>
      </c>
      <c r="L526" s="15" t="s">
        <v>601</v>
      </c>
      <c r="Q526" s="15" t="s">
        <v>505</v>
      </c>
      <c r="R526" s="15" t="s">
        <v>505</v>
      </c>
      <c r="S526" s="15" t="s">
        <v>505</v>
      </c>
      <c r="U526" s="15" t="n">
        <v>3</v>
      </c>
      <c r="V526" s="15" t="s">
        <v>679</v>
      </c>
      <c r="X526" s="15" t="s">
        <v>640</v>
      </c>
      <c r="Y526" s="15" t="s">
        <v>505</v>
      </c>
      <c r="Z526" s="15" t="s">
        <v>505</v>
      </c>
      <c r="AA526" s="15" t="s">
        <v>505</v>
      </c>
      <c r="AC526" s="15" t="n">
        <v>4.5</v>
      </c>
      <c r="AD526" s="15" t="s">
        <v>582</v>
      </c>
      <c r="AF526" s="15" t="s">
        <v>2243</v>
      </c>
      <c r="AG526" s="15" t="s">
        <v>505</v>
      </c>
      <c r="AH526" s="15" t="s">
        <v>505</v>
      </c>
      <c r="AI526" s="15" t="s">
        <v>505</v>
      </c>
      <c r="AK526" s="15" t="n">
        <v>3</v>
      </c>
      <c r="AL526" s="15" t="s">
        <v>679</v>
      </c>
      <c r="AN526" s="15" t="s">
        <v>798</v>
      </c>
      <c r="AO526" s="15" t="s">
        <v>505</v>
      </c>
      <c r="AP526" s="15" t="s">
        <v>505</v>
      </c>
      <c r="AQ526" s="15" t="s">
        <v>505</v>
      </c>
      <c r="AS526" s="15" t="n">
        <v>4</v>
      </c>
      <c r="AT526" s="15" t="s">
        <v>521</v>
      </c>
      <c r="AV526" s="15" t="s">
        <v>771</v>
      </c>
      <c r="AW526" s="15" t="s">
        <v>505</v>
      </c>
      <c r="AX526" s="15" t="s">
        <v>505</v>
      </c>
      <c r="AY526" s="15" t="s">
        <v>505</v>
      </c>
      <c r="BA526" s="15" t="n">
        <v>2</v>
      </c>
      <c r="BB526" s="15" t="s">
        <v>520</v>
      </c>
      <c r="BD526" s="15" t="s">
        <v>1455</v>
      </c>
      <c r="BE526" s="15" t="s">
        <v>505</v>
      </c>
      <c r="BF526" s="15" t="s">
        <v>505</v>
      </c>
      <c r="BG526" s="15" t="s">
        <v>505</v>
      </c>
      <c r="BI526" s="15" t="n">
        <v>7</v>
      </c>
      <c r="BJ526" s="15" t="s">
        <v>727</v>
      </c>
      <c r="BL526" s="15" t="s">
        <v>771</v>
      </c>
      <c r="BM526" s="15" t="s">
        <v>505</v>
      </c>
      <c r="BN526" s="15" t="s">
        <v>505</v>
      </c>
      <c r="BO526" s="15" t="s">
        <v>505</v>
      </c>
      <c r="BQ526" s="15" t="n">
        <v>4.25</v>
      </c>
      <c r="BR526" s="15" t="s">
        <v>741</v>
      </c>
      <c r="BT526" s="15" t="s">
        <v>2089</v>
      </c>
      <c r="BU526" s="15" t="s">
        <v>505</v>
      </c>
      <c r="BV526" s="15" t="s">
        <v>505</v>
      </c>
      <c r="BW526" s="15" t="s">
        <v>505</v>
      </c>
      <c r="BY526" s="15" t="n">
        <v>3</v>
      </c>
      <c r="BZ526" s="15" t="s">
        <v>679</v>
      </c>
      <c r="CB526" s="15" t="s">
        <v>1212</v>
      </c>
      <c r="CC526" s="15" t="s">
        <v>505</v>
      </c>
      <c r="CD526" s="15" t="s">
        <v>505</v>
      </c>
      <c r="CE526" s="15" t="s">
        <v>505</v>
      </c>
      <c r="CG526" s="15" t="n">
        <v>3</v>
      </c>
      <c r="CH526" s="15" t="s">
        <v>679</v>
      </c>
      <c r="CJ526" s="15" t="s">
        <v>1212</v>
      </c>
      <c r="CK526" s="15" t="s">
        <v>505</v>
      </c>
      <c r="CL526" s="15" t="s">
        <v>505</v>
      </c>
      <c r="CM526" s="15" t="s">
        <v>505</v>
      </c>
      <c r="CO526" s="15" t="n">
        <v>2</v>
      </c>
      <c r="CP526" s="15" t="s">
        <v>520</v>
      </c>
      <c r="CR526" s="15" t="s">
        <v>778</v>
      </c>
      <c r="CS526" s="15" t="s">
        <v>505</v>
      </c>
      <c r="CT526" s="15" t="s">
        <v>505</v>
      </c>
      <c r="CU526" s="15" t="s">
        <v>505</v>
      </c>
      <c r="CW526" s="15" t="n">
        <v>4</v>
      </c>
      <c r="CX526" s="15" t="s">
        <v>521</v>
      </c>
      <c r="CZ526" s="15" t="s">
        <v>778</v>
      </c>
      <c r="DA526" s="15" t="s">
        <v>505</v>
      </c>
      <c r="DB526" s="15" t="s">
        <v>505</v>
      </c>
      <c r="DC526" s="15" t="s">
        <v>505</v>
      </c>
      <c r="DE526" s="15" t="n">
        <v>4.5</v>
      </c>
      <c r="DF526" s="15" t="s">
        <v>582</v>
      </c>
      <c r="DH526" s="15" t="s">
        <v>1385</v>
      </c>
      <c r="DI526" s="15" t="s">
        <v>505</v>
      </c>
      <c r="DJ526" s="15" t="s">
        <v>505</v>
      </c>
      <c r="DK526" s="15" t="s">
        <v>505</v>
      </c>
      <c r="DM526" s="15" t="n">
        <v>5</v>
      </c>
      <c r="DN526" s="15" t="s">
        <v>524</v>
      </c>
      <c r="DP526" s="15" t="s">
        <v>2265</v>
      </c>
      <c r="DQ526" s="15" t="s">
        <v>505</v>
      </c>
      <c r="DR526" s="15" t="s">
        <v>505</v>
      </c>
      <c r="DS526" s="15" t="s">
        <v>505</v>
      </c>
      <c r="DU526" s="15" t="n">
        <v>13</v>
      </c>
      <c r="DV526" s="15" t="s">
        <v>717</v>
      </c>
      <c r="DX526" s="15" t="s">
        <v>771</v>
      </c>
      <c r="DY526" s="15" t="s">
        <v>505</v>
      </c>
      <c r="DZ526" s="15" t="s">
        <v>505</v>
      </c>
      <c r="EA526" s="15" t="s">
        <v>505</v>
      </c>
      <c r="EC526" s="15" t="n">
        <v>4</v>
      </c>
      <c r="ED526" s="15" t="s">
        <v>521</v>
      </c>
      <c r="EF526" s="15" t="s">
        <v>2266</v>
      </c>
      <c r="EG526" s="15" t="s">
        <v>505</v>
      </c>
      <c r="EH526" s="15" t="s">
        <v>505</v>
      </c>
      <c r="EI526" s="15" t="s">
        <v>505</v>
      </c>
      <c r="EK526" s="15" t="n">
        <v>12</v>
      </c>
      <c r="EL526" s="15" t="s">
        <v>580</v>
      </c>
      <c r="EN526" s="15" t="s">
        <v>723</v>
      </c>
      <c r="EO526" s="15" t="s">
        <v>505</v>
      </c>
      <c r="EP526" s="15" t="s">
        <v>505</v>
      </c>
      <c r="EQ526" s="15" t="s">
        <v>505</v>
      </c>
      <c r="ES526" s="15" t="n">
        <v>14</v>
      </c>
      <c r="ET526" s="15" t="s">
        <v>743</v>
      </c>
      <c r="EV526" s="15" t="s">
        <v>2251</v>
      </c>
      <c r="EW526" s="15" t="s">
        <v>505</v>
      </c>
      <c r="EX526" s="15" t="s">
        <v>505</v>
      </c>
      <c r="EY526" s="15" t="s">
        <v>505</v>
      </c>
      <c r="FA526" s="15" t="n">
        <v>48</v>
      </c>
      <c r="FB526" s="15" t="s">
        <v>729</v>
      </c>
      <c r="FD526" s="15" t="s">
        <v>782</v>
      </c>
      <c r="FE526" s="15" t="s">
        <v>505</v>
      </c>
      <c r="FF526" s="15" t="s">
        <v>505</v>
      </c>
      <c r="FG526" s="15" t="s">
        <v>508</v>
      </c>
      <c r="FH526" s="15" t="n">
        <v>4</v>
      </c>
      <c r="FI526" s="15" t="n">
        <v>1</v>
      </c>
      <c r="FJ526" s="15" t="s">
        <v>564</v>
      </c>
      <c r="FL526" s="15" t="s">
        <v>505</v>
      </c>
      <c r="FM526" s="15" t="s">
        <v>505</v>
      </c>
      <c r="FN526" s="15" t="s">
        <v>505</v>
      </c>
      <c r="FP526" s="15" t="n">
        <v>0.5</v>
      </c>
      <c r="FQ526" s="15" t="s">
        <v>2244</v>
      </c>
      <c r="FS526" s="15" t="s">
        <v>505</v>
      </c>
      <c r="FT526" s="15" t="s">
        <v>505</v>
      </c>
      <c r="FU526" s="15" t="s">
        <v>505</v>
      </c>
      <c r="FW526" s="15" t="n">
        <v>2</v>
      </c>
      <c r="FX526" s="15" t="s">
        <v>520</v>
      </c>
      <c r="FZ526" s="15" t="s">
        <v>505</v>
      </c>
      <c r="GA526" s="15" t="s">
        <v>505</v>
      </c>
      <c r="GB526" s="15" t="s">
        <v>505</v>
      </c>
      <c r="GD526" s="15" t="n">
        <v>3</v>
      </c>
      <c r="GE526" s="15" t="s">
        <v>679</v>
      </c>
      <c r="GG526" s="15" t="s">
        <v>505</v>
      </c>
      <c r="GH526" s="15" t="s">
        <v>505</v>
      </c>
      <c r="GI526" s="15" t="s">
        <v>505</v>
      </c>
      <c r="GK526" s="15" t="n">
        <v>4</v>
      </c>
      <c r="GL526" s="15" t="s">
        <v>521</v>
      </c>
      <c r="GN526" s="15" t="s">
        <v>505</v>
      </c>
      <c r="GO526" s="15" t="s">
        <v>505</v>
      </c>
      <c r="GP526" s="15" t="s">
        <v>505</v>
      </c>
      <c r="GR526" s="15" t="n">
        <v>1.5</v>
      </c>
      <c r="GS526" s="15" t="s">
        <v>618</v>
      </c>
      <c r="GU526" s="15" t="s">
        <v>2267</v>
      </c>
      <c r="GV526" s="15" t="s">
        <v>505</v>
      </c>
      <c r="GW526" s="15" t="s">
        <v>505</v>
      </c>
      <c r="GX526" s="15" t="s">
        <v>505</v>
      </c>
      <c r="GZ526" s="15" t="n">
        <v>10</v>
      </c>
      <c r="HA526" s="15" t="s">
        <v>525</v>
      </c>
      <c r="HC526" s="15" t="s">
        <v>2245</v>
      </c>
      <c r="HD526" s="15" t="s">
        <v>505</v>
      </c>
      <c r="HE526" s="15" t="s">
        <v>505</v>
      </c>
      <c r="HF526" s="15" t="s">
        <v>505</v>
      </c>
      <c r="HH526" s="15" t="n">
        <v>16</v>
      </c>
      <c r="HI526" s="15" t="s">
        <v>751</v>
      </c>
      <c r="HK526" s="15" t="s">
        <v>2245</v>
      </c>
      <c r="HL526" s="15" t="s">
        <v>505</v>
      </c>
      <c r="HM526" s="15" t="s">
        <v>505</v>
      </c>
      <c r="HN526" s="15" t="s">
        <v>505</v>
      </c>
      <c r="HP526" s="15" t="n">
        <v>6</v>
      </c>
      <c r="HQ526" s="15" t="s">
        <v>613</v>
      </c>
      <c r="HS526" s="15" t="s">
        <v>1362</v>
      </c>
      <c r="HT526" s="15" t="s">
        <v>505</v>
      </c>
      <c r="HU526" s="15" t="s">
        <v>505</v>
      </c>
      <c r="HV526" s="15" t="s">
        <v>505</v>
      </c>
      <c r="HX526" s="15" t="n">
        <v>3</v>
      </c>
      <c r="HY526" s="15" t="s">
        <v>679</v>
      </c>
      <c r="IA526" s="15" t="s">
        <v>839</v>
      </c>
      <c r="IB526" s="15" t="s">
        <v>505</v>
      </c>
      <c r="IC526" s="15" t="s">
        <v>505</v>
      </c>
      <c r="ID526" s="15" t="s">
        <v>505</v>
      </c>
      <c r="IF526" s="15" t="n">
        <v>4</v>
      </c>
      <c r="IG526" s="15" t="s">
        <v>521</v>
      </c>
      <c r="II526" s="15" t="s">
        <v>2260</v>
      </c>
      <c r="IJ526" s="15" t="s">
        <v>505</v>
      </c>
      <c r="IK526" s="15" t="s">
        <v>505</v>
      </c>
      <c r="IL526" s="15" t="s">
        <v>505</v>
      </c>
      <c r="IN526" s="15" t="n">
        <v>2</v>
      </c>
      <c r="IO526" s="15" t="s">
        <v>520</v>
      </c>
      <c r="IQ526" s="15" t="s">
        <v>2260</v>
      </c>
      <c r="IR526" s="15" t="s">
        <v>505</v>
      </c>
      <c r="IS526" s="15" t="s">
        <v>505</v>
      </c>
      <c r="IT526" s="15" t="s">
        <v>505</v>
      </c>
      <c r="IV526" s="15" t="n">
        <v>4</v>
      </c>
      <c r="IW526" s="15" t="s">
        <v>521</v>
      </c>
      <c r="IY526" s="15" t="s">
        <v>810</v>
      </c>
      <c r="IZ526" s="15" t="s">
        <v>505</v>
      </c>
      <c r="JA526" s="15" t="s">
        <v>505</v>
      </c>
      <c r="JB526" s="15" t="s">
        <v>505</v>
      </c>
      <c r="JD526" s="15" t="n">
        <v>23</v>
      </c>
      <c r="JE526" s="15" t="s">
        <v>1777</v>
      </c>
      <c r="JG526" s="15" t="s">
        <v>1075</v>
      </c>
      <c r="JH526" s="15" t="s">
        <v>505</v>
      </c>
      <c r="JI526" s="15" t="s">
        <v>505</v>
      </c>
      <c r="JJ526" s="15" t="s">
        <v>505</v>
      </c>
      <c r="JL526" s="15" t="n">
        <v>10</v>
      </c>
      <c r="JM526" s="15" t="s">
        <v>525</v>
      </c>
      <c r="JO526" s="15" t="s">
        <v>2268</v>
      </c>
      <c r="JP526" s="15" t="s">
        <v>505</v>
      </c>
      <c r="JQ526" s="15" t="s">
        <v>505</v>
      </c>
      <c r="JR526" s="15" t="s">
        <v>505</v>
      </c>
      <c r="JT526" s="15" t="n">
        <v>10</v>
      </c>
      <c r="JU526" s="15" t="s">
        <v>525</v>
      </c>
      <c r="JW526" s="15" t="s">
        <v>2245</v>
      </c>
      <c r="KN526" s="15" t="s">
        <v>505</v>
      </c>
      <c r="KO526" s="15" t="s">
        <v>505</v>
      </c>
      <c r="KP526" s="15" t="s">
        <v>505</v>
      </c>
      <c r="KR526" s="15" t="n">
        <v>16</v>
      </c>
      <c r="KS526" s="15" t="s">
        <v>751</v>
      </c>
      <c r="KU526" s="15" t="s">
        <v>1102</v>
      </c>
      <c r="KV526" s="15" t="s">
        <v>505</v>
      </c>
      <c r="KW526" s="15" t="s">
        <v>505</v>
      </c>
      <c r="KX526" s="15" t="s">
        <v>505</v>
      </c>
      <c r="KZ526" s="15" t="n">
        <v>17</v>
      </c>
      <c r="LA526" s="15" t="s">
        <v>745</v>
      </c>
      <c r="LC526" s="15" t="s">
        <v>1479</v>
      </c>
      <c r="LD526" s="15" t="s">
        <v>505</v>
      </c>
      <c r="LE526" s="15" t="s">
        <v>505</v>
      </c>
      <c r="LF526" s="15" t="s">
        <v>505</v>
      </c>
      <c r="LH526" s="15" t="n">
        <v>48</v>
      </c>
      <c r="LI526" s="15" t="s">
        <v>729</v>
      </c>
      <c r="LK526" s="15" t="s">
        <v>2255</v>
      </c>
      <c r="LL526" s="15" t="s">
        <v>505</v>
      </c>
      <c r="LM526" s="15" t="s">
        <v>505</v>
      </c>
      <c r="LN526" s="15" t="s">
        <v>505</v>
      </c>
      <c r="LP526" s="15" t="n">
        <v>15</v>
      </c>
      <c r="LQ526" s="15" t="s">
        <v>546</v>
      </c>
      <c r="LS526" s="15" t="s">
        <v>851</v>
      </c>
      <c r="LT526" s="15" t="s">
        <v>505</v>
      </c>
      <c r="LU526" s="15" t="s">
        <v>505</v>
      </c>
      <c r="LV526" s="15" t="s">
        <v>505</v>
      </c>
      <c r="LX526" s="15" t="n">
        <v>20</v>
      </c>
      <c r="LY526" s="15" t="s">
        <v>528</v>
      </c>
      <c r="MA526" s="15" t="s">
        <v>850</v>
      </c>
      <c r="MB526" s="15" t="s">
        <v>505</v>
      </c>
      <c r="MC526" s="15" t="s">
        <v>505</v>
      </c>
      <c r="MD526" s="15" t="s">
        <v>505</v>
      </c>
      <c r="MF526" s="15" t="n">
        <v>1.5</v>
      </c>
      <c r="MG526" s="15" t="s">
        <v>625</v>
      </c>
      <c r="MI526" s="15" t="s">
        <v>708</v>
      </c>
      <c r="NH526" s="15" t="s">
        <v>1921</v>
      </c>
      <c r="NI526" s="15" t="s">
        <v>2269</v>
      </c>
      <c r="NJ526" s="15" t="n">
        <v>0</v>
      </c>
      <c r="NK526" s="15" t="n">
        <v>1</v>
      </c>
      <c r="NL526" s="15" t="n">
        <v>1</v>
      </c>
      <c r="NM526" s="15" t="n">
        <v>1</v>
      </c>
      <c r="NN526" s="15" t="n">
        <v>1</v>
      </c>
      <c r="NO526" s="15" t="n">
        <v>1</v>
      </c>
      <c r="NP526" s="15" t="n">
        <v>1</v>
      </c>
      <c r="NQ526" s="15" t="n">
        <v>1</v>
      </c>
      <c r="NR526" s="15" t="n">
        <v>1</v>
      </c>
      <c r="NS526" s="15" t="n">
        <v>1</v>
      </c>
      <c r="NT526" s="15" t="n">
        <v>1</v>
      </c>
      <c r="NU526" s="15" t="n">
        <v>1</v>
      </c>
      <c r="NV526" s="15" t="n">
        <v>1</v>
      </c>
      <c r="NW526" s="15" t="n">
        <v>1</v>
      </c>
      <c r="NX526" s="15" t="n">
        <v>1</v>
      </c>
      <c r="NY526" s="15" t="n">
        <v>1</v>
      </c>
      <c r="NZ526" s="15" t="n">
        <v>1</v>
      </c>
      <c r="OA526" s="15" t="n">
        <v>1</v>
      </c>
      <c r="OB526" s="15" t="n">
        <v>1</v>
      </c>
      <c r="OC526" s="15" t="n">
        <v>0</v>
      </c>
      <c r="OD526" s="15" t="n">
        <v>0</v>
      </c>
      <c r="OE526" s="15" t="n">
        <v>0</v>
      </c>
      <c r="OF526" s="15" t="n">
        <v>0</v>
      </c>
      <c r="OG526" s="15" t="n">
        <v>0</v>
      </c>
      <c r="OH526" s="15" t="n">
        <v>0</v>
      </c>
      <c r="OI526" s="15" t="n">
        <v>1</v>
      </c>
      <c r="OJ526" s="15" t="n">
        <v>0</v>
      </c>
      <c r="OK526" s="15" t="n">
        <v>1</v>
      </c>
      <c r="OL526" s="15" t="n">
        <v>0</v>
      </c>
      <c r="OM526" s="15" t="n">
        <v>0</v>
      </c>
      <c r="ON526" s="15" t="n">
        <v>0</v>
      </c>
      <c r="OO526" s="15" t="n">
        <v>1</v>
      </c>
      <c r="OP526" s="15" t="n">
        <v>0</v>
      </c>
      <c r="OQ526" s="15" t="n">
        <v>0</v>
      </c>
      <c r="OR526" s="15" t="n">
        <v>0</v>
      </c>
      <c r="OS526" s="15" t="n">
        <v>0</v>
      </c>
      <c r="OT526" s="15" t="s">
        <v>2270</v>
      </c>
      <c r="OU526" s="15" t="s">
        <v>510</v>
      </c>
      <c r="QH526" s="15" t="s">
        <v>2146</v>
      </c>
      <c r="QI526" s="15" t="n">
        <v>345286179</v>
      </c>
      <c r="QJ526" s="15" t="s">
        <v>2271</v>
      </c>
      <c r="QK526" s="15" t="n">
        <v>44842.5512152778</v>
      </c>
      <c r="QN526" s="15" t="s">
        <v>513</v>
      </c>
      <c r="QQ526" s="15" t="n">
        <v>525</v>
      </c>
    </row>
    <row r="527" customFormat="false" ht="13.8" hidden="false" customHeight="false" outlineLevel="0" collapsed="false">
      <c r="A527" s="16" t="n">
        <v>44842.5841589931</v>
      </c>
      <c r="B527" s="16" t="n">
        <v>44842.7035982755</v>
      </c>
      <c r="C527" s="16" t="n">
        <v>44842</v>
      </c>
      <c r="D527" s="15" t="s">
        <v>553</v>
      </c>
      <c r="G527" s="16" t="n">
        <v>44838</v>
      </c>
      <c r="H527" s="15" t="s">
        <v>554</v>
      </c>
      <c r="I527" s="15" t="s">
        <v>1723</v>
      </c>
      <c r="J527" s="15" t="s">
        <v>2176</v>
      </c>
      <c r="K527" s="15" t="s">
        <v>2177</v>
      </c>
      <c r="L527" s="15" t="s">
        <v>601</v>
      </c>
      <c r="Q527" s="15" t="s">
        <v>505</v>
      </c>
      <c r="R527" s="15" t="s">
        <v>505</v>
      </c>
      <c r="S527" s="15" t="s">
        <v>505</v>
      </c>
      <c r="U527" s="15" t="n">
        <v>2.75</v>
      </c>
      <c r="V527" s="15" t="s">
        <v>755</v>
      </c>
      <c r="X527" s="15" t="s">
        <v>2272</v>
      </c>
      <c r="Y527" s="15" t="s">
        <v>505</v>
      </c>
      <c r="Z527" s="15" t="s">
        <v>505</v>
      </c>
      <c r="AA527" s="15" t="s">
        <v>505</v>
      </c>
      <c r="AC527" s="15" t="n">
        <v>4</v>
      </c>
      <c r="AD527" s="15" t="s">
        <v>521</v>
      </c>
      <c r="AF527" s="15" t="s">
        <v>1943</v>
      </c>
      <c r="AG527" s="15" t="s">
        <v>505</v>
      </c>
      <c r="AH527" s="15" t="s">
        <v>505</v>
      </c>
      <c r="AI527" s="15" t="s">
        <v>505</v>
      </c>
      <c r="AK527" s="15" t="n">
        <v>3.5</v>
      </c>
      <c r="AL527" s="15" t="s">
        <v>598</v>
      </c>
      <c r="AN527" s="15" t="s">
        <v>2203</v>
      </c>
      <c r="AO527" s="15" t="s">
        <v>505</v>
      </c>
      <c r="AP527" s="15" t="s">
        <v>505</v>
      </c>
      <c r="AQ527" s="15" t="s">
        <v>505</v>
      </c>
      <c r="AS527" s="15" t="n">
        <v>7</v>
      </c>
      <c r="AT527" s="15" t="s">
        <v>727</v>
      </c>
      <c r="AV527" s="15" t="s">
        <v>2273</v>
      </c>
      <c r="AW527" s="15" t="s">
        <v>505</v>
      </c>
      <c r="AX527" s="15" t="s">
        <v>505</v>
      </c>
      <c r="AY527" s="15" t="s">
        <v>505</v>
      </c>
      <c r="BA527" s="15" t="n">
        <v>3</v>
      </c>
      <c r="BB527" s="15" t="s">
        <v>679</v>
      </c>
      <c r="BD527" s="15" t="s">
        <v>820</v>
      </c>
      <c r="BE527" s="15" t="s">
        <v>505</v>
      </c>
      <c r="BF527" s="15" t="s">
        <v>505</v>
      </c>
      <c r="BG527" s="15" t="s">
        <v>505</v>
      </c>
      <c r="BI527" s="15" t="n">
        <v>6</v>
      </c>
      <c r="BJ527" s="15" t="s">
        <v>613</v>
      </c>
      <c r="BL527" s="15" t="s">
        <v>2204</v>
      </c>
      <c r="BM527" s="15" t="s">
        <v>505</v>
      </c>
      <c r="BN527" s="15" t="s">
        <v>505</v>
      </c>
      <c r="BO527" s="15" t="s">
        <v>505</v>
      </c>
      <c r="BQ527" s="15" t="n">
        <v>3</v>
      </c>
      <c r="BR527" s="15" t="s">
        <v>679</v>
      </c>
      <c r="BT527" s="15" t="s">
        <v>1355</v>
      </c>
      <c r="BU527" s="15" t="s">
        <v>505</v>
      </c>
      <c r="BV527" s="15" t="s">
        <v>505</v>
      </c>
      <c r="BW527" s="15" t="s">
        <v>505</v>
      </c>
      <c r="BY527" s="15" t="n">
        <v>3.25</v>
      </c>
      <c r="BZ527" s="15" t="s">
        <v>740</v>
      </c>
      <c r="CB527" s="15" t="s">
        <v>2274</v>
      </c>
      <c r="CC527" s="15" t="s">
        <v>505</v>
      </c>
      <c r="CD527" s="15" t="s">
        <v>505</v>
      </c>
      <c r="CE527" s="15" t="s">
        <v>505</v>
      </c>
      <c r="CG527" s="15" t="n">
        <v>2.5</v>
      </c>
      <c r="CH527" s="15" t="s">
        <v>595</v>
      </c>
      <c r="CJ527" s="15" t="s">
        <v>2275</v>
      </c>
      <c r="CK527" s="15" t="s">
        <v>505</v>
      </c>
      <c r="CL527" s="15" t="s">
        <v>505</v>
      </c>
      <c r="CM527" s="15" t="s">
        <v>505</v>
      </c>
      <c r="CO527" s="15" t="n">
        <v>3</v>
      </c>
      <c r="CP527" s="15" t="s">
        <v>679</v>
      </c>
      <c r="CR527" s="15" t="s">
        <v>2187</v>
      </c>
      <c r="CS527" s="15" t="s">
        <v>505</v>
      </c>
      <c r="CT527" s="15" t="s">
        <v>505</v>
      </c>
      <c r="CU527" s="15" t="s">
        <v>505</v>
      </c>
      <c r="CW527" s="15" t="n">
        <v>5</v>
      </c>
      <c r="CX527" s="15" t="s">
        <v>524</v>
      </c>
      <c r="CZ527" s="15" t="s">
        <v>2276</v>
      </c>
      <c r="DA527" s="15" t="s">
        <v>505</v>
      </c>
      <c r="DB527" s="15" t="s">
        <v>505</v>
      </c>
      <c r="DC527" s="15" t="s">
        <v>505</v>
      </c>
      <c r="DE527" s="15" t="n">
        <v>8</v>
      </c>
      <c r="DF527" s="15" t="s">
        <v>733</v>
      </c>
      <c r="DH527" s="15" t="s">
        <v>2277</v>
      </c>
      <c r="DI527" s="15" t="s">
        <v>505</v>
      </c>
      <c r="DJ527" s="15" t="s">
        <v>505</v>
      </c>
      <c r="DK527" s="15" t="s">
        <v>505</v>
      </c>
      <c r="DM527" s="15" t="n">
        <v>13</v>
      </c>
      <c r="DN527" s="15" t="s">
        <v>717</v>
      </c>
      <c r="DP527" s="15" t="s">
        <v>2228</v>
      </c>
      <c r="DQ527" s="15" t="s">
        <v>505</v>
      </c>
      <c r="DR527" s="15" t="s">
        <v>505</v>
      </c>
      <c r="DS527" s="15" t="s">
        <v>505</v>
      </c>
      <c r="DU527" s="15" t="n">
        <v>14</v>
      </c>
      <c r="DV527" s="15" t="s">
        <v>743</v>
      </c>
      <c r="DX527" s="15" t="s">
        <v>2189</v>
      </c>
      <c r="DY527" s="15" t="s">
        <v>505</v>
      </c>
      <c r="DZ527" s="15" t="s">
        <v>505</v>
      </c>
      <c r="EA527" s="15" t="s">
        <v>505</v>
      </c>
      <c r="EC527" s="15" t="n">
        <v>9</v>
      </c>
      <c r="ED527" s="15" t="s">
        <v>614</v>
      </c>
      <c r="EF527" s="15" t="s">
        <v>2278</v>
      </c>
      <c r="EG527" s="15" t="s">
        <v>505</v>
      </c>
      <c r="EH527" s="15" t="s">
        <v>505</v>
      </c>
      <c r="EI527" s="15" t="s">
        <v>505</v>
      </c>
      <c r="EK527" s="15" t="n">
        <v>17</v>
      </c>
      <c r="EL527" s="15" t="s">
        <v>745</v>
      </c>
      <c r="EO527" s="15" t="s">
        <v>505</v>
      </c>
      <c r="EP527" s="15" t="s">
        <v>505</v>
      </c>
      <c r="EQ527" s="15" t="s">
        <v>505</v>
      </c>
      <c r="ES527" s="15" t="n">
        <v>13</v>
      </c>
      <c r="ET527" s="15" t="s">
        <v>717</v>
      </c>
      <c r="EW527" s="15" t="s">
        <v>505</v>
      </c>
      <c r="EX527" s="15" t="s">
        <v>505</v>
      </c>
      <c r="EY527" s="15" t="s">
        <v>505</v>
      </c>
      <c r="FA527" s="15" t="n">
        <v>46</v>
      </c>
      <c r="FB527" s="15" t="s">
        <v>750</v>
      </c>
      <c r="FE527" s="15" t="s">
        <v>505</v>
      </c>
      <c r="FF527" s="15" t="s">
        <v>505</v>
      </c>
      <c r="FG527" s="15" t="s">
        <v>508</v>
      </c>
      <c r="FH527" s="15" t="n">
        <v>3</v>
      </c>
      <c r="FI527" s="15" t="n">
        <v>1</v>
      </c>
      <c r="FJ527" s="15" t="s">
        <v>696</v>
      </c>
      <c r="FL527" s="15" t="s">
        <v>505</v>
      </c>
      <c r="FM527" s="15" t="s">
        <v>505</v>
      </c>
      <c r="FN527" s="15" t="s">
        <v>505</v>
      </c>
      <c r="FP527" s="15" t="n">
        <v>4.5</v>
      </c>
      <c r="FQ527" s="15" t="s">
        <v>582</v>
      </c>
      <c r="FS527" s="15" t="s">
        <v>505</v>
      </c>
      <c r="FT527" s="15" t="s">
        <v>505</v>
      </c>
      <c r="FU527" s="15" t="s">
        <v>505</v>
      </c>
      <c r="FW527" s="15" t="n">
        <v>4.5</v>
      </c>
      <c r="FX527" s="15" t="s">
        <v>582</v>
      </c>
      <c r="FZ527" s="15" t="s">
        <v>505</v>
      </c>
      <c r="GA527" s="15" t="s">
        <v>505</v>
      </c>
      <c r="GB527" s="15" t="s">
        <v>505</v>
      </c>
      <c r="GD527" s="15" t="n">
        <v>6</v>
      </c>
      <c r="GE527" s="15" t="s">
        <v>613</v>
      </c>
      <c r="GG527" s="15" t="s">
        <v>505</v>
      </c>
      <c r="GH527" s="15" t="s">
        <v>505</v>
      </c>
      <c r="GI527" s="15" t="s">
        <v>505</v>
      </c>
      <c r="GK527" s="15" t="n">
        <v>4</v>
      </c>
      <c r="GL527" s="15" t="s">
        <v>521</v>
      </c>
      <c r="GN527" s="15" t="s">
        <v>505</v>
      </c>
      <c r="GO527" s="15" t="s">
        <v>505</v>
      </c>
      <c r="GP527" s="15" t="s">
        <v>505</v>
      </c>
      <c r="GR527" s="15" t="n">
        <v>5</v>
      </c>
      <c r="GS527" s="15" t="s">
        <v>524</v>
      </c>
      <c r="GU527" s="15" t="s">
        <v>783</v>
      </c>
      <c r="GV527" s="15" t="s">
        <v>505</v>
      </c>
      <c r="GW527" s="15" t="s">
        <v>505</v>
      </c>
      <c r="GX527" s="15" t="s">
        <v>505</v>
      </c>
      <c r="GZ527" s="15" t="n">
        <v>9</v>
      </c>
      <c r="HA527" s="15" t="s">
        <v>614</v>
      </c>
      <c r="HC527" s="15" t="s">
        <v>2209</v>
      </c>
      <c r="HD527" s="15" t="s">
        <v>505</v>
      </c>
      <c r="HE527" s="15" t="s">
        <v>505</v>
      </c>
      <c r="HF527" s="15" t="s">
        <v>505</v>
      </c>
      <c r="HH527" s="15" t="n">
        <v>9.25</v>
      </c>
      <c r="HI527" s="15" t="s">
        <v>2279</v>
      </c>
      <c r="HK527" s="15" t="s">
        <v>2280</v>
      </c>
      <c r="HL527" s="15" t="s">
        <v>505</v>
      </c>
      <c r="HM527" s="15" t="s">
        <v>505</v>
      </c>
      <c r="HN527" s="15" t="s">
        <v>505</v>
      </c>
      <c r="HP527" s="15" t="n">
        <v>15</v>
      </c>
      <c r="HQ527" s="15" t="s">
        <v>546</v>
      </c>
      <c r="HT527" s="15" t="s">
        <v>505</v>
      </c>
      <c r="HU527" s="15" t="s">
        <v>505</v>
      </c>
      <c r="HV527" s="15" t="s">
        <v>508</v>
      </c>
      <c r="HW527" s="15" t="n">
        <v>7</v>
      </c>
      <c r="HX527" s="15" t="n">
        <v>9</v>
      </c>
      <c r="HY527" s="15" t="s">
        <v>2281</v>
      </c>
      <c r="IA527" s="15" t="s">
        <v>622</v>
      </c>
      <c r="IB527" s="15" t="s">
        <v>505</v>
      </c>
      <c r="IC527" s="15" t="s">
        <v>505</v>
      </c>
      <c r="ID527" s="15" t="s">
        <v>505</v>
      </c>
      <c r="IF527" s="15" t="n">
        <v>8</v>
      </c>
      <c r="IG527" s="15" t="s">
        <v>733</v>
      </c>
      <c r="II527" s="15" t="s">
        <v>2282</v>
      </c>
      <c r="IJ527" s="15" t="s">
        <v>505</v>
      </c>
      <c r="IK527" s="15" t="s">
        <v>505</v>
      </c>
      <c r="IL527" s="15" t="s">
        <v>505</v>
      </c>
      <c r="IN527" s="15" t="n">
        <v>4</v>
      </c>
      <c r="IO527" s="15" t="s">
        <v>521</v>
      </c>
      <c r="IR527" s="15" t="s">
        <v>505</v>
      </c>
      <c r="IS527" s="15" t="s">
        <v>505</v>
      </c>
      <c r="IT527" s="15" t="s">
        <v>505</v>
      </c>
      <c r="IV527" s="15" t="n">
        <v>5</v>
      </c>
      <c r="IW527" s="15" t="s">
        <v>524</v>
      </c>
      <c r="IY527" s="15" t="s">
        <v>2194</v>
      </c>
      <c r="IZ527" s="15" t="s">
        <v>505</v>
      </c>
      <c r="JA527" s="15" t="s">
        <v>505</v>
      </c>
      <c r="JB527" s="15" t="s">
        <v>505</v>
      </c>
      <c r="JD527" s="15" t="n">
        <v>20</v>
      </c>
      <c r="JE527" s="15" t="s">
        <v>528</v>
      </c>
      <c r="JG527" s="15" t="s">
        <v>2283</v>
      </c>
      <c r="JH527" s="15" t="s">
        <v>505</v>
      </c>
      <c r="JI527" s="15" t="s">
        <v>505</v>
      </c>
      <c r="JJ527" s="15" t="s">
        <v>505</v>
      </c>
      <c r="JL527" s="15" t="n">
        <v>8</v>
      </c>
      <c r="JM527" s="15" t="s">
        <v>733</v>
      </c>
      <c r="JO527" s="15" t="s">
        <v>1433</v>
      </c>
      <c r="JP527" s="15" t="s">
        <v>505</v>
      </c>
      <c r="JQ527" s="15" t="s">
        <v>505</v>
      </c>
      <c r="JR527" s="15" t="s">
        <v>505</v>
      </c>
      <c r="JT527" s="15" t="n">
        <v>12</v>
      </c>
      <c r="JU527" s="15" t="s">
        <v>580</v>
      </c>
      <c r="JW527" s="15" t="s">
        <v>2223</v>
      </c>
      <c r="KN527" s="15" t="s">
        <v>505</v>
      </c>
      <c r="KO527" s="15" t="s">
        <v>505</v>
      </c>
      <c r="KP527" s="15" t="s">
        <v>505</v>
      </c>
      <c r="KR527" s="15" t="n">
        <v>21</v>
      </c>
      <c r="KS527" s="15" t="s">
        <v>1508</v>
      </c>
      <c r="KV527" s="15" t="s">
        <v>505</v>
      </c>
      <c r="KW527" s="15" t="s">
        <v>505</v>
      </c>
      <c r="KX527" s="15" t="s">
        <v>505</v>
      </c>
      <c r="KZ527" s="15" t="n">
        <v>18</v>
      </c>
      <c r="LA527" s="15" t="s">
        <v>584</v>
      </c>
      <c r="LD527" s="15" t="s">
        <v>505</v>
      </c>
      <c r="LE527" s="15" t="s">
        <v>505</v>
      </c>
      <c r="LF527" s="15" t="s">
        <v>505</v>
      </c>
      <c r="LH527" s="15" t="n">
        <v>30</v>
      </c>
      <c r="LI527" s="15" t="s">
        <v>547</v>
      </c>
      <c r="LL527" s="15" t="s">
        <v>505</v>
      </c>
      <c r="LM527" s="15" t="s">
        <v>505</v>
      </c>
      <c r="LN527" s="15" t="s">
        <v>505</v>
      </c>
      <c r="LP527" s="15" t="n">
        <v>23</v>
      </c>
      <c r="LQ527" s="15" t="s">
        <v>1777</v>
      </c>
      <c r="LT527" s="15" t="s">
        <v>505</v>
      </c>
      <c r="LU527" s="15" t="s">
        <v>505</v>
      </c>
      <c r="LV527" s="15" t="s">
        <v>505</v>
      </c>
      <c r="LX527" s="15" t="n">
        <v>27</v>
      </c>
      <c r="LY527" s="15" t="s">
        <v>1375</v>
      </c>
      <c r="MB527" s="15" t="s">
        <v>505</v>
      </c>
      <c r="MC527" s="15" t="s">
        <v>505</v>
      </c>
      <c r="MD527" s="15" t="s">
        <v>505</v>
      </c>
      <c r="MF527" s="15" t="n">
        <v>2</v>
      </c>
      <c r="MG527" s="15" t="s">
        <v>734</v>
      </c>
      <c r="MI527" s="15" t="s">
        <v>2284</v>
      </c>
      <c r="NH527" s="15" t="s">
        <v>509</v>
      </c>
      <c r="OU527" s="15" t="s">
        <v>510</v>
      </c>
      <c r="QH527" s="15" t="s">
        <v>511</v>
      </c>
      <c r="QI527" s="15" t="n">
        <v>345347362</v>
      </c>
      <c r="QJ527" s="15" t="s">
        <v>2285</v>
      </c>
      <c r="QK527" s="15" t="n">
        <v>44842.6603356482</v>
      </c>
      <c r="QN527" s="15" t="s">
        <v>513</v>
      </c>
      <c r="QQ527" s="15" t="n">
        <v>526</v>
      </c>
    </row>
    <row r="528" customFormat="false" ht="13.8" hidden="false" customHeight="false" outlineLevel="0" collapsed="false">
      <c r="A528" s="16" t="n">
        <v>44842.7036474074</v>
      </c>
      <c r="B528" s="16" t="n">
        <v>44842.7196018981</v>
      </c>
      <c r="C528" s="16" t="n">
        <v>44842</v>
      </c>
      <c r="D528" s="15" t="s">
        <v>553</v>
      </c>
      <c r="G528" s="16" t="n">
        <v>44838</v>
      </c>
      <c r="H528" s="15" t="s">
        <v>554</v>
      </c>
      <c r="I528" s="15" t="s">
        <v>1723</v>
      </c>
      <c r="J528" s="15" t="s">
        <v>2176</v>
      </c>
      <c r="K528" s="15" t="s">
        <v>2177</v>
      </c>
      <c r="L528" s="15" t="s">
        <v>601</v>
      </c>
      <c r="Q528" s="15" t="s">
        <v>505</v>
      </c>
      <c r="R528" s="15" t="s">
        <v>505</v>
      </c>
      <c r="S528" s="15" t="s">
        <v>505</v>
      </c>
      <c r="U528" s="15" t="n">
        <v>2.75</v>
      </c>
      <c r="V528" s="15" t="s">
        <v>755</v>
      </c>
      <c r="X528" s="15" t="s">
        <v>2214</v>
      </c>
      <c r="Y528" s="15" t="s">
        <v>505</v>
      </c>
      <c r="Z528" s="15" t="s">
        <v>505</v>
      </c>
      <c r="AA528" s="15" t="s">
        <v>505</v>
      </c>
      <c r="AC528" s="15" t="n">
        <v>4</v>
      </c>
      <c r="AD528" s="15" t="s">
        <v>521</v>
      </c>
      <c r="AF528" s="15" t="s">
        <v>779</v>
      </c>
      <c r="AG528" s="15" t="s">
        <v>505</v>
      </c>
      <c r="AH528" s="15" t="s">
        <v>505</v>
      </c>
      <c r="AI528" s="15" t="s">
        <v>505</v>
      </c>
      <c r="AK528" s="15" t="n">
        <v>4.25</v>
      </c>
      <c r="AL528" s="15" t="s">
        <v>741</v>
      </c>
      <c r="AN528" s="15" t="s">
        <v>2286</v>
      </c>
      <c r="AO528" s="15" t="s">
        <v>505</v>
      </c>
      <c r="AP528" s="15" t="s">
        <v>505</v>
      </c>
      <c r="AQ528" s="15" t="s">
        <v>505</v>
      </c>
      <c r="AS528" s="15" t="n">
        <v>4.5</v>
      </c>
      <c r="AT528" s="15" t="s">
        <v>582</v>
      </c>
      <c r="AV528" s="15" t="s">
        <v>2287</v>
      </c>
      <c r="AW528" s="15" t="s">
        <v>505</v>
      </c>
      <c r="AX528" s="15" t="s">
        <v>505</v>
      </c>
      <c r="AY528" s="15" t="s">
        <v>505</v>
      </c>
      <c r="BA528" s="15" t="n">
        <v>2.75</v>
      </c>
      <c r="BB528" s="15" t="s">
        <v>755</v>
      </c>
      <c r="BD528" s="15" t="s">
        <v>820</v>
      </c>
      <c r="BE528" s="15" t="s">
        <v>505</v>
      </c>
      <c r="BF528" s="15" t="s">
        <v>505</v>
      </c>
      <c r="BG528" s="15" t="s">
        <v>505</v>
      </c>
      <c r="BI528" s="15" t="n">
        <v>4</v>
      </c>
      <c r="BJ528" s="15" t="s">
        <v>521</v>
      </c>
      <c r="BL528" s="15" t="s">
        <v>2288</v>
      </c>
      <c r="BM528" s="15" t="s">
        <v>505</v>
      </c>
      <c r="BN528" s="15" t="s">
        <v>505</v>
      </c>
      <c r="BO528" s="15" t="s">
        <v>505</v>
      </c>
      <c r="BQ528" s="15" t="n">
        <v>2.5</v>
      </c>
      <c r="BR528" s="15" t="s">
        <v>595</v>
      </c>
      <c r="BT528" s="15" t="s">
        <v>1171</v>
      </c>
      <c r="BU528" s="15" t="s">
        <v>505</v>
      </c>
      <c r="BV528" s="15" t="s">
        <v>505</v>
      </c>
      <c r="BW528" s="15" t="s">
        <v>505</v>
      </c>
      <c r="BY528" s="15" t="n">
        <v>3.25</v>
      </c>
      <c r="BZ528" s="15" t="s">
        <v>740</v>
      </c>
      <c r="CB528" s="15" t="s">
        <v>2206</v>
      </c>
      <c r="CC528" s="15" t="s">
        <v>505</v>
      </c>
      <c r="CD528" s="15" t="s">
        <v>505</v>
      </c>
      <c r="CE528" s="15" t="s">
        <v>505</v>
      </c>
      <c r="CG528" s="15" t="n">
        <v>3</v>
      </c>
      <c r="CH528" s="15" t="s">
        <v>679</v>
      </c>
      <c r="CJ528" s="15" t="s">
        <v>2289</v>
      </c>
      <c r="CK528" s="15" t="s">
        <v>505</v>
      </c>
      <c r="CL528" s="15" t="s">
        <v>505</v>
      </c>
      <c r="CM528" s="15" t="s">
        <v>505</v>
      </c>
      <c r="CO528" s="15" t="n">
        <v>4</v>
      </c>
      <c r="CP528" s="15" t="s">
        <v>521</v>
      </c>
      <c r="CR528" s="15" t="s">
        <v>2290</v>
      </c>
      <c r="CS528" s="15" t="s">
        <v>505</v>
      </c>
      <c r="CT528" s="15" t="s">
        <v>505</v>
      </c>
      <c r="CU528" s="15" t="s">
        <v>505</v>
      </c>
      <c r="CW528" s="15" t="n">
        <v>5.75</v>
      </c>
      <c r="CX528" s="15" t="s">
        <v>737</v>
      </c>
      <c r="CZ528" s="15" t="s">
        <v>2290</v>
      </c>
      <c r="DA528" s="15" t="s">
        <v>505</v>
      </c>
      <c r="DB528" s="15" t="s">
        <v>505</v>
      </c>
      <c r="DC528" s="15" t="s">
        <v>505</v>
      </c>
      <c r="DE528" s="15" t="n">
        <v>10</v>
      </c>
      <c r="DF528" s="15" t="s">
        <v>525</v>
      </c>
      <c r="DH528" s="15" t="s">
        <v>2291</v>
      </c>
      <c r="DI528" s="15" t="s">
        <v>505</v>
      </c>
      <c r="DJ528" s="15" t="s">
        <v>505</v>
      </c>
      <c r="DK528" s="15" t="s">
        <v>505</v>
      </c>
      <c r="DM528" s="15" t="n">
        <v>16</v>
      </c>
      <c r="DN528" s="15" t="s">
        <v>751</v>
      </c>
      <c r="DP528" s="15" t="s">
        <v>678</v>
      </c>
      <c r="DQ528" s="15" t="s">
        <v>505</v>
      </c>
      <c r="DR528" s="15" t="s">
        <v>505</v>
      </c>
      <c r="DS528" s="15" t="s">
        <v>505</v>
      </c>
      <c r="DU528" s="15" t="n">
        <v>13</v>
      </c>
      <c r="DV528" s="15" t="s">
        <v>717</v>
      </c>
      <c r="DX528" s="15" t="s">
        <v>2189</v>
      </c>
      <c r="DY528" s="15" t="s">
        <v>505</v>
      </c>
      <c r="DZ528" s="15" t="s">
        <v>505</v>
      </c>
      <c r="EA528" s="15" t="s">
        <v>505</v>
      </c>
      <c r="EC528" s="15" t="n">
        <v>6</v>
      </c>
      <c r="ED528" s="15" t="s">
        <v>613</v>
      </c>
      <c r="EF528" s="15" t="s">
        <v>2292</v>
      </c>
      <c r="EG528" s="15" t="s">
        <v>505</v>
      </c>
      <c r="EH528" s="15" t="s">
        <v>505</v>
      </c>
      <c r="EI528" s="15" t="s">
        <v>505</v>
      </c>
      <c r="EK528" s="15" t="n">
        <v>19</v>
      </c>
      <c r="EL528" s="15" t="s">
        <v>732</v>
      </c>
      <c r="EO528" s="15" t="s">
        <v>505</v>
      </c>
      <c r="EP528" s="15" t="s">
        <v>505</v>
      </c>
      <c r="EQ528" s="15" t="s">
        <v>505</v>
      </c>
      <c r="ES528" s="15" t="n">
        <v>14</v>
      </c>
      <c r="ET528" s="15" t="s">
        <v>743</v>
      </c>
      <c r="EW528" s="15" t="s">
        <v>505</v>
      </c>
      <c r="EX528" s="15" t="s">
        <v>505</v>
      </c>
      <c r="EY528" s="15" t="s">
        <v>505</v>
      </c>
      <c r="FA528" s="15" t="n">
        <v>47</v>
      </c>
      <c r="FB528" s="15" t="s">
        <v>828</v>
      </c>
      <c r="FE528" s="15" t="s">
        <v>505</v>
      </c>
      <c r="FF528" s="15" t="s">
        <v>505</v>
      </c>
      <c r="FG528" s="15" t="s">
        <v>508</v>
      </c>
      <c r="FH528" s="15" t="n">
        <v>3</v>
      </c>
      <c r="FI528" s="15" t="n">
        <v>1</v>
      </c>
      <c r="FJ528" s="15" t="s">
        <v>696</v>
      </c>
      <c r="FL528" s="15" t="s">
        <v>505</v>
      </c>
      <c r="FM528" s="15" t="s">
        <v>505</v>
      </c>
      <c r="FN528" s="15" t="s">
        <v>505</v>
      </c>
      <c r="FP528" s="15" t="n">
        <v>3</v>
      </c>
      <c r="FQ528" s="15" t="s">
        <v>679</v>
      </c>
      <c r="FS528" s="15" t="s">
        <v>505</v>
      </c>
      <c r="FT528" s="15" t="s">
        <v>505</v>
      </c>
      <c r="FU528" s="15" t="s">
        <v>505</v>
      </c>
      <c r="FW528" s="15" t="n">
        <v>4</v>
      </c>
      <c r="FX528" s="15" t="s">
        <v>521</v>
      </c>
      <c r="FZ528" s="15" t="s">
        <v>505</v>
      </c>
      <c r="GA528" s="15" t="s">
        <v>505</v>
      </c>
      <c r="GB528" s="15" t="s">
        <v>505</v>
      </c>
      <c r="GD528" s="15" t="n">
        <v>6</v>
      </c>
      <c r="GE528" s="15" t="s">
        <v>613</v>
      </c>
      <c r="GG528" s="15" t="s">
        <v>505</v>
      </c>
      <c r="GH528" s="15" t="s">
        <v>505</v>
      </c>
      <c r="GI528" s="15" t="s">
        <v>505</v>
      </c>
      <c r="GK528" s="15" t="n">
        <v>3.5</v>
      </c>
      <c r="GL528" s="15" t="s">
        <v>598</v>
      </c>
      <c r="GN528" s="15" t="s">
        <v>505</v>
      </c>
      <c r="GO528" s="15" t="s">
        <v>505</v>
      </c>
      <c r="GP528" s="15" t="s">
        <v>505</v>
      </c>
      <c r="GR528" s="15" t="n">
        <v>4</v>
      </c>
      <c r="GS528" s="15" t="s">
        <v>521</v>
      </c>
      <c r="GU528" s="15" t="s">
        <v>1433</v>
      </c>
      <c r="GV528" s="15" t="s">
        <v>505</v>
      </c>
      <c r="GW528" s="15" t="s">
        <v>505</v>
      </c>
      <c r="GX528" s="15" t="s">
        <v>505</v>
      </c>
      <c r="GZ528" s="15" t="n">
        <v>5</v>
      </c>
      <c r="HA528" s="15" t="s">
        <v>524</v>
      </c>
      <c r="HC528" s="15" t="s">
        <v>2293</v>
      </c>
      <c r="HD528" s="15" t="s">
        <v>505</v>
      </c>
      <c r="HE528" s="15" t="s">
        <v>505</v>
      </c>
      <c r="HF528" s="15" t="s">
        <v>505</v>
      </c>
      <c r="HH528" s="15" t="n">
        <v>9</v>
      </c>
      <c r="HI528" s="15" t="s">
        <v>614</v>
      </c>
      <c r="HK528" s="15" t="s">
        <v>706</v>
      </c>
      <c r="HL528" s="15" t="s">
        <v>505</v>
      </c>
      <c r="HM528" s="15" t="s">
        <v>505</v>
      </c>
      <c r="HN528" s="15" t="s">
        <v>505</v>
      </c>
      <c r="HP528" s="15" t="n">
        <v>9.5</v>
      </c>
      <c r="HQ528" s="15" t="s">
        <v>1238</v>
      </c>
      <c r="HS528" s="15" t="s">
        <v>2294</v>
      </c>
      <c r="HT528" s="15" t="s">
        <v>505</v>
      </c>
      <c r="HU528" s="15" t="s">
        <v>505</v>
      </c>
      <c r="HV528" s="15" t="s">
        <v>508</v>
      </c>
      <c r="HW528" s="15" t="n">
        <v>7</v>
      </c>
      <c r="HX528" s="15" t="n">
        <v>11</v>
      </c>
      <c r="HY528" s="15" t="s">
        <v>2295</v>
      </c>
      <c r="IA528" s="15" t="s">
        <v>2193</v>
      </c>
      <c r="IB528" s="15" t="s">
        <v>505</v>
      </c>
      <c r="IC528" s="15" t="s">
        <v>505</v>
      </c>
      <c r="ID528" s="15" t="s">
        <v>505</v>
      </c>
      <c r="IF528" s="15" t="n">
        <v>7</v>
      </c>
      <c r="IG528" s="15" t="s">
        <v>727</v>
      </c>
      <c r="II528" s="15" t="s">
        <v>2199</v>
      </c>
      <c r="IJ528" s="15" t="s">
        <v>505</v>
      </c>
      <c r="IK528" s="15" t="s">
        <v>505</v>
      </c>
      <c r="IL528" s="15" t="s">
        <v>505</v>
      </c>
      <c r="IN528" s="15" t="n">
        <v>8</v>
      </c>
      <c r="IO528" s="15" t="s">
        <v>733</v>
      </c>
      <c r="IR528" s="15" t="s">
        <v>505</v>
      </c>
      <c r="IS528" s="15" t="s">
        <v>505</v>
      </c>
      <c r="IT528" s="15" t="s">
        <v>505</v>
      </c>
      <c r="IV528" s="15" t="n">
        <v>5</v>
      </c>
      <c r="IW528" s="15" t="s">
        <v>524</v>
      </c>
      <c r="IY528" s="15" t="s">
        <v>2296</v>
      </c>
      <c r="IZ528" s="15" t="s">
        <v>505</v>
      </c>
      <c r="JA528" s="15" t="s">
        <v>505</v>
      </c>
      <c r="JB528" s="15" t="s">
        <v>505</v>
      </c>
      <c r="JD528" s="15" t="n">
        <v>21</v>
      </c>
      <c r="JE528" s="15" t="s">
        <v>1508</v>
      </c>
      <c r="JG528" s="15" t="s">
        <v>1637</v>
      </c>
      <c r="JH528" s="15" t="s">
        <v>505</v>
      </c>
      <c r="JI528" s="15" t="s">
        <v>505</v>
      </c>
      <c r="JJ528" s="15" t="s">
        <v>505</v>
      </c>
      <c r="JL528" s="15" t="n">
        <v>9</v>
      </c>
      <c r="JM528" s="15" t="s">
        <v>614</v>
      </c>
      <c r="JO528" s="15" t="s">
        <v>1118</v>
      </c>
      <c r="JP528" s="15" t="s">
        <v>505</v>
      </c>
      <c r="JQ528" s="15" t="s">
        <v>505</v>
      </c>
      <c r="JR528" s="15" t="s">
        <v>505</v>
      </c>
      <c r="JT528" s="15" t="n">
        <v>8.25</v>
      </c>
      <c r="JU528" s="15" t="s">
        <v>1864</v>
      </c>
      <c r="JW528" s="15" t="s">
        <v>2297</v>
      </c>
      <c r="KN528" s="15" t="s">
        <v>505</v>
      </c>
      <c r="KO528" s="15" t="s">
        <v>505</v>
      </c>
      <c r="KP528" s="15" t="s">
        <v>505</v>
      </c>
      <c r="KR528" s="15" t="n">
        <v>19</v>
      </c>
      <c r="KS528" s="15" t="s">
        <v>732</v>
      </c>
      <c r="KV528" s="15" t="s">
        <v>505</v>
      </c>
      <c r="KW528" s="15" t="s">
        <v>505</v>
      </c>
      <c r="KX528" s="15" t="s">
        <v>505</v>
      </c>
      <c r="KZ528" s="15" t="n">
        <v>10</v>
      </c>
      <c r="LA528" s="15" t="s">
        <v>525</v>
      </c>
      <c r="LD528" s="15" t="s">
        <v>505</v>
      </c>
      <c r="LE528" s="15" t="s">
        <v>505</v>
      </c>
      <c r="LF528" s="15" t="s">
        <v>505</v>
      </c>
      <c r="LH528" s="15" t="n">
        <v>23</v>
      </c>
      <c r="LI528" s="15" t="s">
        <v>1777</v>
      </c>
      <c r="LL528" s="15" t="s">
        <v>505</v>
      </c>
      <c r="LM528" s="15" t="s">
        <v>505</v>
      </c>
      <c r="LN528" s="15" t="s">
        <v>505</v>
      </c>
      <c r="LP528" s="15" t="n">
        <v>28</v>
      </c>
      <c r="LQ528" s="15" t="s">
        <v>1123</v>
      </c>
      <c r="LT528" s="15" t="s">
        <v>505</v>
      </c>
      <c r="LU528" s="15" t="s">
        <v>505</v>
      </c>
      <c r="LV528" s="15" t="s">
        <v>505</v>
      </c>
      <c r="LX528" s="15" t="n">
        <v>29</v>
      </c>
      <c r="LY528" s="15" t="s">
        <v>2195</v>
      </c>
      <c r="MB528" s="15" t="s">
        <v>505</v>
      </c>
      <c r="MC528" s="15" t="s">
        <v>505</v>
      </c>
      <c r="MD528" s="15" t="s">
        <v>505</v>
      </c>
      <c r="MF528" s="15" t="n">
        <v>2</v>
      </c>
      <c r="MG528" s="15" t="s">
        <v>734</v>
      </c>
      <c r="MI528" s="15" t="s">
        <v>2298</v>
      </c>
      <c r="NH528" s="15" t="s">
        <v>509</v>
      </c>
      <c r="OU528" s="15" t="s">
        <v>510</v>
      </c>
      <c r="QH528" s="15" t="s">
        <v>760</v>
      </c>
      <c r="QI528" s="15" t="n">
        <v>345347366</v>
      </c>
      <c r="QJ528" s="15" t="s">
        <v>2299</v>
      </c>
      <c r="QK528" s="15" t="n">
        <v>44842.6603472222</v>
      </c>
      <c r="QN528" s="15" t="s">
        <v>513</v>
      </c>
      <c r="QQ528" s="15" t="n">
        <v>527</v>
      </c>
    </row>
    <row r="529" customFormat="false" ht="13.8" hidden="false" customHeight="false" outlineLevel="0" collapsed="false">
      <c r="A529" s="16" t="n">
        <v>44842.7201553009</v>
      </c>
      <c r="B529" s="16" t="n">
        <v>44842.7367137384</v>
      </c>
      <c r="C529" s="16" t="n">
        <v>44842</v>
      </c>
      <c r="D529" s="15" t="s">
        <v>553</v>
      </c>
      <c r="G529" s="16" t="n">
        <v>44838</v>
      </c>
      <c r="H529" s="15" t="s">
        <v>554</v>
      </c>
      <c r="I529" s="15" t="s">
        <v>1723</v>
      </c>
      <c r="J529" s="15" t="s">
        <v>2176</v>
      </c>
      <c r="K529" s="15" t="s">
        <v>2300</v>
      </c>
      <c r="L529" s="15" t="s">
        <v>601</v>
      </c>
      <c r="Q529" s="15" t="s">
        <v>505</v>
      </c>
      <c r="R529" s="15" t="s">
        <v>505</v>
      </c>
      <c r="S529" s="15" t="s">
        <v>505</v>
      </c>
      <c r="U529" s="15" t="n">
        <v>2.75</v>
      </c>
      <c r="V529" s="15" t="s">
        <v>755</v>
      </c>
      <c r="Y529" s="15" t="s">
        <v>505</v>
      </c>
      <c r="Z529" s="15" t="s">
        <v>505</v>
      </c>
      <c r="AA529" s="15" t="s">
        <v>505</v>
      </c>
      <c r="AC529" s="15" t="n">
        <v>3.5</v>
      </c>
      <c r="AD529" s="15" t="s">
        <v>598</v>
      </c>
      <c r="AF529" s="15" t="s">
        <v>2301</v>
      </c>
      <c r="AG529" s="15" t="s">
        <v>505</v>
      </c>
      <c r="AH529" s="15" t="s">
        <v>505</v>
      </c>
      <c r="AI529" s="15" t="s">
        <v>505</v>
      </c>
      <c r="AK529" s="15" t="n">
        <v>4.25</v>
      </c>
      <c r="AL529" s="15" t="s">
        <v>741</v>
      </c>
      <c r="AN529" s="15" t="s">
        <v>1560</v>
      </c>
      <c r="AO529" s="15" t="s">
        <v>505</v>
      </c>
      <c r="AP529" s="15" t="s">
        <v>505</v>
      </c>
      <c r="AQ529" s="15" t="s">
        <v>505</v>
      </c>
      <c r="AS529" s="15" t="n">
        <v>3</v>
      </c>
      <c r="AT529" s="15" t="s">
        <v>679</v>
      </c>
      <c r="AV529" s="15" t="s">
        <v>772</v>
      </c>
      <c r="AW529" s="15" t="s">
        <v>505</v>
      </c>
      <c r="AX529" s="15" t="s">
        <v>505</v>
      </c>
      <c r="AY529" s="15" t="s">
        <v>505</v>
      </c>
      <c r="BA529" s="15" t="n">
        <v>2.75</v>
      </c>
      <c r="BB529" s="15" t="s">
        <v>755</v>
      </c>
      <c r="BD529" s="15" t="s">
        <v>2302</v>
      </c>
      <c r="BE529" s="15" t="s">
        <v>505</v>
      </c>
      <c r="BF529" s="15" t="s">
        <v>505</v>
      </c>
      <c r="BG529" s="15" t="s">
        <v>505</v>
      </c>
      <c r="BI529" s="15" t="n">
        <v>5</v>
      </c>
      <c r="BJ529" s="15" t="s">
        <v>524</v>
      </c>
      <c r="BL529" s="15" t="s">
        <v>2303</v>
      </c>
      <c r="BM529" s="15" t="s">
        <v>505</v>
      </c>
      <c r="BN529" s="15" t="s">
        <v>505</v>
      </c>
      <c r="BO529" s="15" t="s">
        <v>505</v>
      </c>
      <c r="BQ529" s="15" t="n">
        <v>4</v>
      </c>
      <c r="BR529" s="15" t="s">
        <v>521</v>
      </c>
      <c r="BT529" s="15" t="s">
        <v>2304</v>
      </c>
      <c r="BU529" s="15" t="s">
        <v>505</v>
      </c>
      <c r="BV529" s="15" t="s">
        <v>505</v>
      </c>
      <c r="BW529" s="15" t="s">
        <v>505</v>
      </c>
      <c r="BY529" s="15" t="n">
        <v>4</v>
      </c>
      <c r="BZ529" s="15" t="s">
        <v>521</v>
      </c>
      <c r="CB529" s="15" t="s">
        <v>1949</v>
      </c>
      <c r="CC529" s="15" t="s">
        <v>505</v>
      </c>
      <c r="CD529" s="15" t="s">
        <v>505</v>
      </c>
      <c r="CE529" s="15" t="s">
        <v>505</v>
      </c>
      <c r="CG529" s="15" t="n">
        <v>3</v>
      </c>
      <c r="CH529" s="15" t="s">
        <v>679</v>
      </c>
      <c r="CJ529" s="15" t="s">
        <v>2305</v>
      </c>
      <c r="CK529" s="15" t="s">
        <v>505</v>
      </c>
      <c r="CL529" s="15" t="s">
        <v>505</v>
      </c>
      <c r="CM529" s="15" t="s">
        <v>505</v>
      </c>
      <c r="CO529" s="15" t="n">
        <v>3.5</v>
      </c>
      <c r="CP529" s="15" t="s">
        <v>598</v>
      </c>
      <c r="CR529" s="15" t="s">
        <v>826</v>
      </c>
      <c r="CS529" s="15" t="s">
        <v>505</v>
      </c>
      <c r="CT529" s="15" t="s">
        <v>505</v>
      </c>
      <c r="CU529" s="15" t="s">
        <v>505</v>
      </c>
      <c r="CW529" s="15" t="n">
        <v>6</v>
      </c>
      <c r="CX529" s="15" t="s">
        <v>613</v>
      </c>
      <c r="CZ529" s="15" t="s">
        <v>2306</v>
      </c>
      <c r="DA529" s="15" t="s">
        <v>505</v>
      </c>
      <c r="DB529" s="15" t="s">
        <v>505</v>
      </c>
      <c r="DC529" s="15" t="s">
        <v>505</v>
      </c>
      <c r="DE529" s="15" t="n">
        <v>7.5</v>
      </c>
      <c r="DF529" s="15" t="s">
        <v>739</v>
      </c>
      <c r="DH529" s="15" t="s">
        <v>1490</v>
      </c>
      <c r="DI529" s="15" t="s">
        <v>505</v>
      </c>
      <c r="DJ529" s="15" t="s">
        <v>505</v>
      </c>
      <c r="DK529" s="15" t="s">
        <v>505</v>
      </c>
      <c r="DM529" s="15" t="n">
        <v>9</v>
      </c>
      <c r="DN529" s="15" t="s">
        <v>614</v>
      </c>
      <c r="DP529" s="15" t="s">
        <v>772</v>
      </c>
      <c r="DQ529" s="15" t="s">
        <v>505</v>
      </c>
      <c r="DR529" s="15" t="s">
        <v>505</v>
      </c>
      <c r="DS529" s="15" t="s">
        <v>505</v>
      </c>
      <c r="DU529" s="15" t="n">
        <v>10</v>
      </c>
      <c r="DV529" s="15" t="s">
        <v>525</v>
      </c>
      <c r="DX529" s="15" t="s">
        <v>2307</v>
      </c>
      <c r="DY529" s="15" t="s">
        <v>505</v>
      </c>
      <c r="DZ529" s="15" t="s">
        <v>505</v>
      </c>
      <c r="EA529" s="15" t="s">
        <v>505</v>
      </c>
      <c r="EC529" s="15" t="n">
        <v>4.25</v>
      </c>
      <c r="ED529" s="15" t="s">
        <v>741</v>
      </c>
      <c r="EF529" s="15" t="s">
        <v>826</v>
      </c>
      <c r="EG529" s="15" t="s">
        <v>505</v>
      </c>
      <c r="EH529" s="15" t="s">
        <v>505</v>
      </c>
      <c r="EI529" s="15" t="s">
        <v>505</v>
      </c>
      <c r="EK529" s="15" t="n">
        <v>16</v>
      </c>
      <c r="EL529" s="15" t="s">
        <v>751</v>
      </c>
      <c r="EO529" s="15" t="s">
        <v>505</v>
      </c>
      <c r="EP529" s="15" t="s">
        <v>505</v>
      </c>
      <c r="EQ529" s="15" t="s">
        <v>505</v>
      </c>
      <c r="ES529" s="15" t="n">
        <v>12</v>
      </c>
      <c r="ET529" s="15" t="s">
        <v>580</v>
      </c>
      <c r="EW529" s="15" t="s">
        <v>505</v>
      </c>
      <c r="EX529" s="15" t="s">
        <v>505</v>
      </c>
      <c r="EY529" s="15" t="s">
        <v>505</v>
      </c>
      <c r="FA529" s="15" t="n">
        <v>46</v>
      </c>
      <c r="FB529" s="15" t="s">
        <v>750</v>
      </c>
      <c r="FE529" s="15" t="s">
        <v>505</v>
      </c>
      <c r="FF529" s="15" t="s">
        <v>505</v>
      </c>
      <c r="FG529" s="15" t="s">
        <v>508</v>
      </c>
      <c r="FH529" s="15" t="n">
        <v>3</v>
      </c>
      <c r="FI529" s="15" t="n">
        <v>1</v>
      </c>
      <c r="FJ529" s="15" t="s">
        <v>696</v>
      </c>
      <c r="FL529" s="15" t="s">
        <v>505</v>
      </c>
      <c r="FM529" s="15" t="s">
        <v>505</v>
      </c>
      <c r="FN529" s="15" t="s">
        <v>505</v>
      </c>
      <c r="FP529" s="15" t="n">
        <v>3.5</v>
      </c>
      <c r="FQ529" s="15" t="s">
        <v>598</v>
      </c>
      <c r="FS529" s="15" t="s">
        <v>505</v>
      </c>
      <c r="FT529" s="15" t="s">
        <v>505</v>
      </c>
      <c r="FU529" s="15" t="s">
        <v>505</v>
      </c>
      <c r="FW529" s="15" t="n">
        <v>4</v>
      </c>
      <c r="FX529" s="15" t="s">
        <v>521</v>
      </c>
      <c r="FZ529" s="15" t="s">
        <v>505</v>
      </c>
      <c r="GA529" s="15" t="s">
        <v>505</v>
      </c>
      <c r="GB529" s="15" t="s">
        <v>505</v>
      </c>
      <c r="GD529" s="15" t="n">
        <v>4.5</v>
      </c>
      <c r="GE529" s="15" t="s">
        <v>582</v>
      </c>
      <c r="GG529" s="15" t="s">
        <v>505</v>
      </c>
      <c r="GH529" s="15" t="s">
        <v>505</v>
      </c>
      <c r="GI529" s="15" t="s">
        <v>505</v>
      </c>
      <c r="GK529" s="15" t="n">
        <v>3.5</v>
      </c>
      <c r="GL529" s="15" t="s">
        <v>598</v>
      </c>
      <c r="GN529" s="15" t="s">
        <v>505</v>
      </c>
      <c r="GO529" s="15" t="s">
        <v>505</v>
      </c>
      <c r="GP529" s="15" t="s">
        <v>505</v>
      </c>
      <c r="GR529" s="15" t="n">
        <v>4</v>
      </c>
      <c r="GS529" s="15" t="s">
        <v>521</v>
      </c>
      <c r="GV529" s="15" t="s">
        <v>505</v>
      </c>
      <c r="GW529" s="15" t="s">
        <v>505</v>
      </c>
      <c r="GX529" s="15" t="s">
        <v>505</v>
      </c>
      <c r="GZ529" s="15" t="n">
        <v>4</v>
      </c>
      <c r="HA529" s="15" t="s">
        <v>521</v>
      </c>
      <c r="HC529" s="15" t="s">
        <v>2308</v>
      </c>
      <c r="HD529" s="15" t="s">
        <v>505</v>
      </c>
      <c r="HE529" s="15" t="s">
        <v>505</v>
      </c>
      <c r="HF529" s="15" t="s">
        <v>505</v>
      </c>
      <c r="HH529" s="15" t="n">
        <v>9</v>
      </c>
      <c r="HI529" s="15" t="s">
        <v>614</v>
      </c>
      <c r="HK529" s="15" t="s">
        <v>1689</v>
      </c>
      <c r="HL529" s="15" t="s">
        <v>505</v>
      </c>
      <c r="HM529" s="15" t="s">
        <v>505</v>
      </c>
      <c r="HN529" s="15" t="s">
        <v>505</v>
      </c>
      <c r="HP529" s="15" t="n">
        <v>16</v>
      </c>
      <c r="HQ529" s="15" t="s">
        <v>751</v>
      </c>
      <c r="HS529" s="15" t="s">
        <v>2309</v>
      </c>
      <c r="HT529" s="15" t="s">
        <v>505</v>
      </c>
      <c r="HU529" s="15" t="s">
        <v>505</v>
      </c>
      <c r="HV529" s="15" t="s">
        <v>508</v>
      </c>
      <c r="HW529" s="15" t="n">
        <v>7</v>
      </c>
      <c r="HX529" s="15" t="n">
        <v>10</v>
      </c>
      <c r="HY529" s="15" t="s">
        <v>2192</v>
      </c>
      <c r="IA529" s="15" t="s">
        <v>943</v>
      </c>
      <c r="IB529" s="15" t="s">
        <v>505</v>
      </c>
      <c r="IC529" s="15" t="s">
        <v>505</v>
      </c>
      <c r="ID529" s="15" t="s">
        <v>505</v>
      </c>
      <c r="IF529" s="15" t="n">
        <v>6</v>
      </c>
      <c r="IG529" s="15" t="s">
        <v>613</v>
      </c>
      <c r="IJ529" s="15" t="s">
        <v>505</v>
      </c>
      <c r="IK529" s="15" t="s">
        <v>505</v>
      </c>
      <c r="IL529" s="15" t="s">
        <v>505</v>
      </c>
      <c r="IN529" s="15" t="n">
        <v>7</v>
      </c>
      <c r="IO529" s="15" t="s">
        <v>727</v>
      </c>
      <c r="IR529" s="15" t="s">
        <v>505</v>
      </c>
      <c r="IS529" s="15" t="s">
        <v>505</v>
      </c>
      <c r="IT529" s="15" t="s">
        <v>505</v>
      </c>
      <c r="IV529" s="15" t="n">
        <v>6</v>
      </c>
      <c r="IW529" s="15" t="s">
        <v>613</v>
      </c>
      <c r="IY529" s="15" t="s">
        <v>2310</v>
      </c>
      <c r="IZ529" s="15" t="s">
        <v>505</v>
      </c>
      <c r="JA529" s="15" t="s">
        <v>505</v>
      </c>
      <c r="JB529" s="15" t="s">
        <v>505</v>
      </c>
      <c r="JD529" s="15" t="n">
        <v>28</v>
      </c>
      <c r="JE529" s="15" t="s">
        <v>1123</v>
      </c>
      <c r="JH529" s="15" t="s">
        <v>505</v>
      </c>
      <c r="JI529" s="15" t="s">
        <v>505</v>
      </c>
      <c r="JJ529" s="15" t="s">
        <v>505</v>
      </c>
      <c r="JL529" s="15" t="n">
        <v>7</v>
      </c>
      <c r="JM529" s="15" t="s">
        <v>727</v>
      </c>
      <c r="JO529" s="15" t="s">
        <v>2311</v>
      </c>
      <c r="JP529" s="15" t="s">
        <v>505</v>
      </c>
      <c r="JQ529" s="15" t="s">
        <v>505</v>
      </c>
      <c r="JR529" s="15" t="s">
        <v>505</v>
      </c>
      <c r="JT529" s="15" t="n">
        <v>10</v>
      </c>
      <c r="JU529" s="15" t="s">
        <v>525</v>
      </c>
      <c r="JW529" s="15" t="s">
        <v>2312</v>
      </c>
      <c r="KN529" s="15" t="s">
        <v>505</v>
      </c>
      <c r="KO529" s="15" t="s">
        <v>505</v>
      </c>
      <c r="KP529" s="15" t="s">
        <v>505</v>
      </c>
      <c r="KR529" s="15" t="n">
        <v>18</v>
      </c>
      <c r="KS529" s="15" t="s">
        <v>584</v>
      </c>
      <c r="KV529" s="15" t="s">
        <v>505</v>
      </c>
      <c r="KW529" s="15" t="s">
        <v>505</v>
      </c>
      <c r="KX529" s="15" t="s">
        <v>505</v>
      </c>
      <c r="KZ529" s="15" t="n">
        <v>9</v>
      </c>
      <c r="LA529" s="15" t="s">
        <v>614</v>
      </c>
      <c r="LD529" s="15" t="s">
        <v>505</v>
      </c>
      <c r="LE529" s="15" t="s">
        <v>505</v>
      </c>
      <c r="LF529" s="15" t="s">
        <v>505</v>
      </c>
      <c r="LH529" s="15" t="n">
        <v>28</v>
      </c>
      <c r="LI529" s="15" t="s">
        <v>1123</v>
      </c>
      <c r="LL529" s="15" t="s">
        <v>505</v>
      </c>
      <c r="LM529" s="15" t="s">
        <v>505</v>
      </c>
      <c r="LN529" s="15" t="s">
        <v>505</v>
      </c>
      <c r="LP529" s="15" t="n">
        <v>23</v>
      </c>
      <c r="LQ529" s="15" t="s">
        <v>1777</v>
      </c>
      <c r="LT529" s="15" t="s">
        <v>505</v>
      </c>
      <c r="LU529" s="15" t="s">
        <v>505</v>
      </c>
      <c r="LV529" s="15" t="s">
        <v>505</v>
      </c>
      <c r="LX529" s="15" t="n">
        <v>28</v>
      </c>
      <c r="LY529" s="15" t="s">
        <v>1123</v>
      </c>
      <c r="MB529" s="15" t="s">
        <v>505</v>
      </c>
      <c r="MC529" s="15" t="s">
        <v>505</v>
      </c>
      <c r="MD529" s="15" t="s">
        <v>505</v>
      </c>
      <c r="MF529" s="15" t="n">
        <v>2</v>
      </c>
      <c r="MG529" s="15" t="s">
        <v>734</v>
      </c>
      <c r="MI529" s="15" t="s">
        <v>2305</v>
      </c>
      <c r="NH529" s="15" t="s">
        <v>509</v>
      </c>
      <c r="OU529" s="15" t="s">
        <v>510</v>
      </c>
      <c r="QH529" s="15" t="s">
        <v>511</v>
      </c>
      <c r="QI529" s="15" t="n">
        <v>345347373</v>
      </c>
      <c r="QJ529" s="15" t="s">
        <v>2313</v>
      </c>
      <c r="QK529" s="15" t="n">
        <v>44842.6603587963</v>
      </c>
      <c r="QN529" s="15" t="s">
        <v>513</v>
      </c>
      <c r="QQ529" s="15" t="n">
        <v>528</v>
      </c>
    </row>
    <row r="530" customFormat="false" ht="13.8" hidden="false" customHeight="false" outlineLevel="0" collapsed="false">
      <c r="A530" s="16" t="n">
        <v>44842.73675625</v>
      </c>
      <c r="B530" s="16" t="n">
        <v>44842.743542338</v>
      </c>
      <c r="C530" s="16" t="n">
        <v>44842</v>
      </c>
      <c r="D530" s="15" t="s">
        <v>553</v>
      </c>
      <c r="G530" s="16" t="n">
        <v>44839</v>
      </c>
      <c r="H530" s="15" t="s">
        <v>554</v>
      </c>
      <c r="I530" s="15" t="s">
        <v>1723</v>
      </c>
      <c r="J530" s="15" t="s">
        <v>2176</v>
      </c>
      <c r="K530" s="15" t="s">
        <v>2314</v>
      </c>
      <c r="L530" s="15" t="s">
        <v>601</v>
      </c>
      <c r="Q530" s="15" t="s">
        <v>505</v>
      </c>
      <c r="R530" s="15" t="s">
        <v>505</v>
      </c>
      <c r="S530" s="15" t="s">
        <v>505</v>
      </c>
      <c r="U530" s="15" t="n">
        <v>3</v>
      </c>
      <c r="V530" s="15" t="s">
        <v>679</v>
      </c>
      <c r="X530" s="15" t="s">
        <v>2214</v>
      </c>
      <c r="Y530" s="15" t="s">
        <v>505</v>
      </c>
      <c r="Z530" s="15" t="s">
        <v>505</v>
      </c>
      <c r="AA530" s="15" t="s">
        <v>505</v>
      </c>
      <c r="AC530" s="15" t="n">
        <v>4</v>
      </c>
      <c r="AD530" s="15" t="s">
        <v>521</v>
      </c>
      <c r="AF530" s="15" t="s">
        <v>2200</v>
      </c>
      <c r="AG530" s="15" t="s">
        <v>505</v>
      </c>
      <c r="AH530" s="15" t="s">
        <v>505</v>
      </c>
      <c r="AI530" s="15" t="s">
        <v>505</v>
      </c>
      <c r="AK530" s="15" t="n">
        <v>4</v>
      </c>
      <c r="AL530" s="15" t="s">
        <v>521</v>
      </c>
      <c r="AN530" s="15" t="s">
        <v>2203</v>
      </c>
      <c r="AO530" s="15" t="s">
        <v>505</v>
      </c>
      <c r="AP530" s="15" t="s">
        <v>505</v>
      </c>
      <c r="AQ530" s="15" t="s">
        <v>505</v>
      </c>
      <c r="AS530" s="15" t="n">
        <v>6</v>
      </c>
      <c r="AT530" s="15" t="s">
        <v>613</v>
      </c>
      <c r="AV530" s="15" t="s">
        <v>2315</v>
      </c>
      <c r="AW530" s="15" t="s">
        <v>505</v>
      </c>
      <c r="AX530" s="15" t="s">
        <v>505</v>
      </c>
      <c r="AY530" s="15" t="s">
        <v>505</v>
      </c>
      <c r="BA530" s="15" t="n">
        <v>2</v>
      </c>
      <c r="BB530" s="15" t="s">
        <v>520</v>
      </c>
      <c r="BD530" s="15" t="s">
        <v>1429</v>
      </c>
      <c r="BE530" s="15" t="s">
        <v>505</v>
      </c>
      <c r="BF530" s="15" t="s">
        <v>505</v>
      </c>
      <c r="BG530" s="15" t="s">
        <v>505</v>
      </c>
      <c r="BI530" s="15" t="n">
        <v>6</v>
      </c>
      <c r="BJ530" s="15" t="s">
        <v>613</v>
      </c>
      <c r="BL530" s="15" t="s">
        <v>2204</v>
      </c>
      <c r="BM530" s="15" t="s">
        <v>505</v>
      </c>
      <c r="BN530" s="15" t="s">
        <v>505</v>
      </c>
      <c r="BO530" s="15" t="s">
        <v>505</v>
      </c>
      <c r="BQ530" s="15" t="n">
        <v>4</v>
      </c>
      <c r="BR530" s="15" t="s">
        <v>521</v>
      </c>
      <c r="BT530" s="15" t="s">
        <v>2205</v>
      </c>
      <c r="BU530" s="15" t="s">
        <v>505</v>
      </c>
      <c r="BV530" s="15" t="s">
        <v>505</v>
      </c>
      <c r="BW530" s="15" t="s">
        <v>505</v>
      </c>
      <c r="BY530" s="15" t="n">
        <v>3</v>
      </c>
      <c r="BZ530" s="15" t="s">
        <v>679</v>
      </c>
      <c r="CB530" s="15" t="s">
        <v>2316</v>
      </c>
      <c r="CC530" s="15" t="s">
        <v>505</v>
      </c>
      <c r="CD530" s="15" t="s">
        <v>505</v>
      </c>
      <c r="CE530" s="15" t="s">
        <v>505</v>
      </c>
      <c r="CG530" s="15" t="n">
        <v>3.5</v>
      </c>
      <c r="CH530" s="15" t="s">
        <v>598</v>
      </c>
      <c r="CJ530" s="15" t="s">
        <v>2275</v>
      </c>
      <c r="CK530" s="15" t="s">
        <v>505</v>
      </c>
      <c r="CL530" s="15" t="s">
        <v>505</v>
      </c>
      <c r="CM530" s="15" t="s">
        <v>505</v>
      </c>
      <c r="CO530" s="15" t="n">
        <v>3</v>
      </c>
      <c r="CP530" s="15" t="s">
        <v>679</v>
      </c>
      <c r="CR530" s="15" t="s">
        <v>2222</v>
      </c>
      <c r="CS530" s="15" t="s">
        <v>505</v>
      </c>
      <c r="CT530" s="15" t="s">
        <v>505</v>
      </c>
      <c r="CU530" s="15" t="s">
        <v>505</v>
      </c>
      <c r="CW530" s="15" t="n">
        <v>4</v>
      </c>
      <c r="CX530" s="15" t="s">
        <v>521</v>
      </c>
      <c r="CZ530" s="15" t="s">
        <v>2317</v>
      </c>
      <c r="DA530" s="15" t="s">
        <v>505</v>
      </c>
      <c r="DB530" s="15" t="s">
        <v>505</v>
      </c>
      <c r="DC530" s="15" t="s">
        <v>505</v>
      </c>
      <c r="DE530" s="15" t="n">
        <v>9</v>
      </c>
      <c r="DF530" s="15" t="s">
        <v>614</v>
      </c>
      <c r="DH530" s="15" t="s">
        <v>2207</v>
      </c>
      <c r="DI530" s="15" t="s">
        <v>505</v>
      </c>
      <c r="DJ530" s="15" t="s">
        <v>505</v>
      </c>
      <c r="DK530" s="15" t="s">
        <v>505</v>
      </c>
      <c r="DM530" s="15" t="n">
        <v>9</v>
      </c>
      <c r="DN530" s="15" t="s">
        <v>614</v>
      </c>
      <c r="DP530" s="15" t="s">
        <v>1176</v>
      </c>
      <c r="DQ530" s="15" t="s">
        <v>505</v>
      </c>
      <c r="DR530" s="15" t="s">
        <v>505</v>
      </c>
      <c r="DS530" s="15" t="s">
        <v>505</v>
      </c>
      <c r="DU530" s="15" t="n">
        <v>12</v>
      </c>
      <c r="DV530" s="15" t="s">
        <v>580</v>
      </c>
      <c r="DX530" s="15" t="s">
        <v>2318</v>
      </c>
      <c r="DY530" s="15" t="s">
        <v>505</v>
      </c>
      <c r="DZ530" s="15" t="s">
        <v>505</v>
      </c>
      <c r="EA530" s="15" t="s">
        <v>505</v>
      </c>
      <c r="EC530" s="15" t="n">
        <v>6</v>
      </c>
      <c r="ED530" s="15" t="s">
        <v>613</v>
      </c>
      <c r="EF530" s="15" t="s">
        <v>2319</v>
      </c>
      <c r="EG530" s="15" t="s">
        <v>505</v>
      </c>
      <c r="EH530" s="15" t="s">
        <v>505</v>
      </c>
      <c r="EI530" s="15" t="s">
        <v>505</v>
      </c>
      <c r="EK530" s="15" t="n">
        <v>15</v>
      </c>
      <c r="EL530" s="15" t="s">
        <v>546</v>
      </c>
      <c r="EO530" s="15" t="s">
        <v>505</v>
      </c>
      <c r="EP530" s="15" t="s">
        <v>505</v>
      </c>
      <c r="EQ530" s="15" t="s">
        <v>505</v>
      </c>
      <c r="ES530" s="15" t="n">
        <v>13</v>
      </c>
      <c r="ET530" s="15" t="s">
        <v>717</v>
      </c>
      <c r="EW530" s="15" t="s">
        <v>505</v>
      </c>
      <c r="EX530" s="15" t="s">
        <v>505</v>
      </c>
      <c r="EY530" s="15" t="s">
        <v>505</v>
      </c>
      <c r="FA530" s="15" t="n">
        <v>48</v>
      </c>
      <c r="FB530" s="15" t="s">
        <v>729</v>
      </c>
      <c r="FE530" s="15" t="s">
        <v>505</v>
      </c>
      <c r="FF530" s="15" t="s">
        <v>505</v>
      </c>
      <c r="FG530" s="15" t="s">
        <v>508</v>
      </c>
      <c r="FH530" s="15" t="n">
        <v>3</v>
      </c>
      <c r="FI530" s="15" t="n">
        <v>1</v>
      </c>
      <c r="FJ530" s="15" t="s">
        <v>696</v>
      </c>
      <c r="FL530" s="15" t="s">
        <v>505</v>
      </c>
      <c r="FM530" s="15" t="s">
        <v>505</v>
      </c>
      <c r="FN530" s="15" t="s">
        <v>505</v>
      </c>
      <c r="FP530" s="15" t="n">
        <v>3.5</v>
      </c>
      <c r="FQ530" s="15" t="s">
        <v>598</v>
      </c>
      <c r="FS530" s="15" t="s">
        <v>505</v>
      </c>
      <c r="FT530" s="15" t="s">
        <v>505</v>
      </c>
      <c r="FU530" s="15" t="s">
        <v>505</v>
      </c>
      <c r="FW530" s="15" t="n">
        <v>4</v>
      </c>
      <c r="FX530" s="15" t="s">
        <v>521</v>
      </c>
      <c r="FZ530" s="15" t="s">
        <v>505</v>
      </c>
      <c r="GA530" s="15" t="s">
        <v>505</v>
      </c>
      <c r="GB530" s="15" t="s">
        <v>505</v>
      </c>
      <c r="GD530" s="15" t="n">
        <v>4.5</v>
      </c>
      <c r="GE530" s="15" t="s">
        <v>582</v>
      </c>
      <c r="GG530" s="15" t="s">
        <v>505</v>
      </c>
      <c r="GH530" s="15" t="s">
        <v>505</v>
      </c>
      <c r="GI530" s="15" t="s">
        <v>505</v>
      </c>
      <c r="GK530" s="15" t="n">
        <v>4</v>
      </c>
      <c r="GL530" s="15" t="s">
        <v>521</v>
      </c>
      <c r="GN530" s="15" t="s">
        <v>505</v>
      </c>
      <c r="GO530" s="15" t="s">
        <v>505</v>
      </c>
      <c r="GP530" s="15" t="s">
        <v>505</v>
      </c>
      <c r="GR530" s="15" t="n">
        <v>3.25</v>
      </c>
      <c r="GS530" s="15" t="s">
        <v>740</v>
      </c>
      <c r="GV530" s="15" t="s">
        <v>505</v>
      </c>
      <c r="GW530" s="15" t="s">
        <v>505</v>
      </c>
      <c r="GX530" s="15" t="s">
        <v>505</v>
      </c>
      <c r="GZ530" s="15" t="n">
        <v>4</v>
      </c>
      <c r="HA530" s="15" t="s">
        <v>521</v>
      </c>
      <c r="HD530" s="15" t="s">
        <v>505</v>
      </c>
      <c r="HE530" s="15" t="s">
        <v>505</v>
      </c>
      <c r="HF530" s="15" t="s">
        <v>505</v>
      </c>
      <c r="HH530" s="15" t="n">
        <v>10</v>
      </c>
      <c r="HI530" s="15" t="s">
        <v>525</v>
      </c>
      <c r="HK530" s="15" t="s">
        <v>2193</v>
      </c>
      <c r="HL530" s="15" t="s">
        <v>505</v>
      </c>
      <c r="HM530" s="15" t="s">
        <v>505</v>
      </c>
      <c r="HN530" s="15" t="s">
        <v>505</v>
      </c>
      <c r="HP530" s="15" t="n">
        <v>15</v>
      </c>
      <c r="HQ530" s="15" t="s">
        <v>546</v>
      </c>
      <c r="HS530" s="15" t="s">
        <v>2232</v>
      </c>
      <c r="HT530" s="15" t="s">
        <v>505</v>
      </c>
      <c r="HU530" s="15" t="s">
        <v>505</v>
      </c>
      <c r="HV530" s="15" t="s">
        <v>508</v>
      </c>
      <c r="HW530" s="15" t="n">
        <v>7</v>
      </c>
      <c r="HX530" s="15" t="n">
        <v>10</v>
      </c>
      <c r="HY530" s="15" t="s">
        <v>2192</v>
      </c>
      <c r="IA530" s="15" t="s">
        <v>2193</v>
      </c>
      <c r="IB530" s="15" t="s">
        <v>505</v>
      </c>
      <c r="IC530" s="15" t="s">
        <v>505</v>
      </c>
      <c r="ID530" s="15" t="s">
        <v>505</v>
      </c>
      <c r="IF530" s="15" t="n">
        <v>6</v>
      </c>
      <c r="IG530" s="15" t="s">
        <v>613</v>
      </c>
      <c r="II530" s="15" t="s">
        <v>2282</v>
      </c>
      <c r="IJ530" s="15" t="s">
        <v>505</v>
      </c>
      <c r="IK530" s="15" t="s">
        <v>505</v>
      </c>
      <c r="IL530" s="15" t="s">
        <v>505</v>
      </c>
      <c r="IN530" s="15" t="n">
        <v>5</v>
      </c>
      <c r="IO530" s="15" t="s">
        <v>524</v>
      </c>
      <c r="IR530" s="15" t="s">
        <v>505</v>
      </c>
      <c r="IS530" s="15" t="s">
        <v>505</v>
      </c>
      <c r="IT530" s="15" t="s">
        <v>505</v>
      </c>
      <c r="IV530" s="15" t="n">
        <v>5.25</v>
      </c>
      <c r="IW530" s="15" t="s">
        <v>1734</v>
      </c>
      <c r="IY530" s="15" t="s">
        <v>2194</v>
      </c>
      <c r="IZ530" s="15" t="s">
        <v>505</v>
      </c>
      <c r="JA530" s="15" t="s">
        <v>505</v>
      </c>
      <c r="JB530" s="15" t="s">
        <v>505</v>
      </c>
      <c r="JD530" s="15" t="n">
        <v>20</v>
      </c>
      <c r="JE530" s="15" t="s">
        <v>528</v>
      </c>
      <c r="JH530" s="15" t="s">
        <v>505</v>
      </c>
      <c r="JI530" s="15" t="s">
        <v>505</v>
      </c>
      <c r="JJ530" s="15" t="s">
        <v>505</v>
      </c>
      <c r="JL530" s="15" t="n">
        <v>9</v>
      </c>
      <c r="JM530" s="15" t="s">
        <v>614</v>
      </c>
      <c r="JO530" s="15" t="s">
        <v>1118</v>
      </c>
      <c r="JP530" s="15" t="s">
        <v>505</v>
      </c>
      <c r="JQ530" s="15" t="s">
        <v>505</v>
      </c>
      <c r="JR530" s="15" t="s">
        <v>505</v>
      </c>
      <c r="JT530" s="15" t="n">
        <v>10</v>
      </c>
      <c r="JU530" s="15" t="s">
        <v>525</v>
      </c>
      <c r="KN530" s="15" t="s">
        <v>505</v>
      </c>
      <c r="KO530" s="15" t="s">
        <v>505</v>
      </c>
      <c r="KP530" s="15" t="s">
        <v>505</v>
      </c>
      <c r="KR530" s="15" t="n">
        <v>17</v>
      </c>
      <c r="KS530" s="15" t="s">
        <v>745</v>
      </c>
      <c r="KV530" s="15" t="s">
        <v>505</v>
      </c>
      <c r="KW530" s="15" t="s">
        <v>505</v>
      </c>
      <c r="KX530" s="15" t="s">
        <v>505</v>
      </c>
      <c r="KZ530" s="15" t="n">
        <v>11</v>
      </c>
      <c r="LA530" s="15" t="s">
        <v>690</v>
      </c>
      <c r="LD530" s="15" t="s">
        <v>505</v>
      </c>
      <c r="LE530" s="15" t="s">
        <v>505</v>
      </c>
      <c r="LF530" s="15" t="s">
        <v>505</v>
      </c>
      <c r="LH530" s="15" t="n">
        <v>25</v>
      </c>
      <c r="LI530" s="15" t="s">
        <v>1117</v>
      </c>
      <c r="LL530" s="15" t="s">
        <v>505</v>
      </c>
      <c r="LM530" s="15" t="s">
        <v>505</v>
      </c>
      <c r="LN530" s="15" t="s">
        <v>505</v>
      </c>
      <c r="LP530" s="15" t="n">
        <v>28</v>
      </c>
      <c r="LQ530" s="15" t="s">
        <v>1123</v>
      </c>
      <c r="LT530" s="15" t="s">
        <v>505</v>
      </c>
      <c r="LU530" s="15" t="s">
        <v>505</v>
      </c>
      <c r="LV530" s="15" t="s">
        <v>505</v>
      </c>
      <c r="LX530" s="15" t="n">
        <v>23</v>
      </c>
      <c r="LY530" s="15" t="s">
        <v>1777</v>
      </c>
      <c r="MB530" s="15" t="s">
        <v>505</v>
      </c>
      <c r="MC530" s="15" t="s">
        <v>505</v>
      </c>
      <c r="MD530" s="15" t="s">
        <v>505</v>
      </c>
      <c r="MF530" s="15" t="n">
        <v>2</v>
      </c>
      <c r="MG530" s="15" t="s">
        <v>734</v>
      </c>
      <c r="MI530" s="15" t="s">
        <v>2254</v>
      </c>
      <c r="NH530" s="15" t="s">
        <v>509</v>
      </c>
      <c r="OU530" s="15" t="s">
        <v>510</v>
      </c>
      <c r="QH530" s="15" t="s">
        <v>511</v>
      </c>
      <c r="QI530" s="15" t="n">
        <v>345347377</v>
      </c>
      <c r="QJ530" s="15" t="s">
        <v>2320</v>
      </c>
      <c r="QK530" s="15" t="n">
        <v>44842.6603587963</v>
      </c>
      <c r="QN530" s="15" t="s">
        <v>513</v>
      </c>
      <c r="QQ530" s="15" t="n">
        <v>529</v>
      </c>
    </row>
    <row r="531" customFormat="false" ht="13.8" hidden="false" customHeight="false" outlineLevel="0" collapsed="false">
      <c r="A531" s="16" t="n">
        <v>44841.5622376505</v>
      </c>
      <c r="B531" s="16" t="n">
        <v>44841.5771684144</v>
      </c>
      <c r="C531" s="16" t="n">
        <v>44841</v>
      </c>
      <c r="D531" s="15" t="s">
        <v>753</v>
      </c>
      <c r="G531" s="16" t="n">
        <v>44836</v>
      </c>
      <c r="H531" s="15" t="s">
        <v>554</v>
      </c>
      <c r="I531" s="15" t="s">
        <v>2321</v>
      </c>
      <c r="J531" s="15" t="s">
        <v>2322</v>
      </c>
      <c r="L531" s="15" t="s">
        <v>601</v>
      </c>
      <c r="Q531" s="15" t="s">
        <v>505</v>
      </c>
      <c r="R531" s="15" t="s">
        <v>505</v>
      </c>
      <c r="S531" s="15" t="s">
        <v>505</v>
      </c>
      <c r="U531" s="15" t="n">
        <v>1</v>
      </c>
      <c r="V531" s="15" t="s">
        <v>602</v>
      </c>
      <c r="Y531" s="15" t="s">
        <v>505</v>
      </c>
      <c r="Z531" s="15" t="s">
        <v>505</v>
      </c>
      <c r="AA531" s="15" t="s">
        <v>505</v>
      </c>
      <c r="AC531" s="15" t="n">
        <v>3.75</v>
      </c>
      <c r="AD531" s="15" t="s">
        <v>724</v>
      </c>
      <c r="AG531" s="15" t="s">
        <v>505</v>
      </c>
      <c r="AH531" s="15" t="s">
        <v>505</v>
      </c>
      <c r="AI531" s="15" t="s">
        <v>505</v>
      </c>
      <c r="AK531" s="15" t="n">
        <v>3.5</v>
      </c>
      <c r="AL531" s="15" t="s">
        <v>598</v>
      </c>
      <c r="AO531" s="15" t="s">
        <v>505</v>
      </c>
      <c r="AP531" s="15" t="s">
        <v>505</v>
      </c>
      <c r="AQ531" s="15" t="s">
        <v>505</v>
      </c>
      <c r="AS531" s="15" t="n">
        <v>3.75</v>
      </c>
      <c r="AT531" s="15" t="s">
        <v>724</v>
      </c>
      <c r="AW531" s="15" t="s">
        <v>505</v>
      </c>
      <c r="AX531" s="15" t="s">
        <v>505</v>
      </c>
      <c r="AY531" s="15" t="s">
        <v>508</v>
      </c>
      <c r="AZ531" s="15" t="n">
        <v>400</v>
      </c>
      <c r="BA531" s="15" t="n">
        <v>2.75</v>
      </c>
      <c r="BB531" s="15" t="s">
        <v>1135</v>
      </c>
      <c r="BE531" s="15" t="s">
        <v>505</v>
      </c>
      <c r="BF531" s="15" t="s">
        <v>505</v>
      </c>
      <c r="BG531" s="15" t="s">
        <v>505</v>
      </c>
      <c r="BI531" s="15" t="n">
        <v>7.5</v>
      </c>
      <c r="BJ531" s="15" t="s">
        <v>739</v>
      </c>
      <c r="BM531" s="15" t="s">
        <v>505</v>
      </c>
      <c r="BN531" s="15" t="s">
        <v>505</v>
      </c>
      <c r="BO531" s="15" t="s">
        <v>505</v>
      </c>
      <c r="BQ531" s="15" t="n">
        <v>3.75</v>
      </c>
      <c r="BR531" s="15" t="s">
        <v>724</v>
      </c>
      <c r="BU531" s="15" t="s">
        <v>505</v>
      </c>
      <c r="BV531" s="15" t="s">
        <v>505</v>
      </c>
      <c r="BW531" s="15" t="s">
        <v>505</v>
      </c>
      <c r="BY531" s="15" t="n">
        <v>2.5</v>
      </c>
      <c r="BZ531" s="15" t="s">
        <v>595</v>
      </c>
      <c r="CC531" s="15" t="s">
        <v>505</v>
      </c>
      <c r="CD531" s="15" t="s">
        <v>505</v>
      </c>
      <c r="CE531" s="15" t="s">
        <v>505</v>
      </c>
      <c r="CG531" s="15" t="n">
        <v>2.5</v>
      </c>
      <c r="CH531" s="15" t="s">
        <v>595</v>
      </c>
      <c r="CK531" s="15" t="s">
        <v>505</v>
      </c>
      <c r="CL531" s="15" t="s">
        <v>505</v>
      </c>
      <c r="CM531" s="15" t="s">
        <v>508</v>
      </c>
      <c r="CN531" s="15" t="n">
        <v>384</v>
      </c>
      <c r="CO531" s="15" t="n">
        <v>3.5</v>
      </c>
      <c r="CP531" s="15" t="s">
        <v>1563</v>
      </c>
      <c r="CS531" s="15" t="s">
        <v>505</v>
      </c>
      <c r="CT531" s="15" t="s">
        <v>505</v>
      </c>
      <c r="CU531" s="15" t="s">
        <v>505</v>
      </c>
      <c r="CW531" s="15" t="n">
        <v>4.25</v>
      </c>
      <c r="CX531" s="15" t="s">
        <v>741</v>
      </c>
      <c r="DA531" s="15" t="s">
        <v>505</v>
      </c>
      <c r="DB531" s="15" t="s">
        <v>505</v>
      </c>
      <c r="DC531" s="15" t="s">
        <v>508</v>
      </c>
      <c r="DD531" s="15" t="n">
        <v>25</v>
      </c>
      <c r="DE531" s="15" t="n">
        <v>1.5</v>
      </c>
      <c r="DF531" s="15" t="s">
        <v>546</v>
      </c>
      <c r="DI531" s="15" t="s">
        <v>505</v>
      </c>
      <c r="DJ531" s="15" t="s">
        <v>505</v>
      </c>
      <c r="DK531" s="15" t="s">
        <v>505</v>
      </c>
      <c r="DM531" s="15" t="n">
        <v>8</v>
      </c>
      <c r="DN531" s="15" t="s">
        <v>733</v>
      </c>
      <c r="DQ531" s="15" t="s">
        <v>505</v>
      </c>
      <c r="DR531" s="15" t="s">
        <v>505</v>
      </c>
      <c r="DS531" s="15" t="s">
        <v>508</v>
      </c>
      <c r="DT531" s="15" t="n">
        <v>0.9</v>
      </c>
      <c r="DU531" s="15" t="n">
        <v>12</v>
      </c>
      <c r="DV531" s="15" t="s">
        <v>983</v>
      </c>
      <c r="DY531" s="15" t="s">
        <v>505</v>
      </c>
      <c r="DZ531" s="15" t="s">
        <v>505</v>
      </c>
      <c r="EA531" s="15" t="s">
        <v>508</v>
      </c>
      <c r="EB531" s="15" t="n">
        <v>80</v>
      </c>
      <c r="EC531" s="15" t="n">
        <v>2.75</v>
      </c>
      <c r="ED531" s="15" t="s">
        <v>1084</v>
      </c>
      <c r="EG531" s="15" t="s">
        <v>505</v>
      </c>
      <c r="EH531" s="15" t="s">
        <v>505</v>
      </c>
      <c r="EI531" s="15" t="s">
        <v>505</v>
      </c>
      <c r="EK531" s="15" t="n">
        <v>11</v>
      </c>
      <c r="EL531" s="15" t="s">
        <v>690</v>
      </c>
      <c r="EO531" s="15" t="s">
        <v>505</v>
      </c>
      <c r="EP531" s="15" t="s">
        <v>505</v>
      </c>
      <c r="EQ531" s="15" t="s">
        <v>505</v>
      </c>
      <c r="ES531" s="15" t="n">
        <v>12</v>
      </c>
      <c r="ET531" s="15" t="s">
        <v>580</v>
      </c>
      <c r="EW531" s="15" t="s">
        <v>505</v>
      </c>
      <c r="EX531" s="15" t="s">
        <v>505</v>
      </c>
      <c r="EY531" s="15" t="s">
        <v>505</v>
      </c>
      <c r="FA531" s="15" t="n">
        <v>49</v>
      </c>
      <c r="FB531" s="15" t="s">
        <v>805</v>
      </c>
      <c r="FE531" s="15" t="s">
        <v>505</v>
      </c>
      <c r="FF531" s="15" t="s">
        <v>505</v>
      </c>
      <c r="FG531" s="15" t="s">
        <v>508</v>
      </c>
      <c r="FH531" s="15" t="n">
        <v>3</v>
      </c>
      <c r="FI531" s="15" t="n">
        <v>1</v>
      </c>
      <c r="FJ531" s="15" t="s">
        <v>696</v>
      </c>
      <c r="FL531" s="15" t="s">
        <v>505</v>
      </c>
      <c r="FM531" s="15" t="s">
        <v>505</v>
      </c>
      <c r="FN531" s="15" t="s">
        <v>505</v>
      </c>
      <c r="FP531" s="15" t="n">
        <v>3</v>
      </c>
      <c r="FQ531" s="15" t="s">
        <v>679</v>
      </c>
      <c r="FS531" s="15" t="s">
        <v>505</v>
      </c>
      <c r="FT531" s="15" t="s">
        <v>505</v>
      </c>
      <c r="FU531" s="15" t="s">
        <v>505</v>
      </c>
      <c r="FW531" s="15" t="n">
        <v>2.5</v>
      </c>
      <c r="FX531" s="15" t="s">
        <v>595</v>
      </c>
      <c r="FZ531" s="15" t="s">
        <v>505</v>
      </c>
      <c r="GA531" s="15" t="s">
        <v>505</v>
      </c>
      <c r="GB531" s="15" t="s">
        <v>505</v>
      </c>
      <c r="GD531" s="15" t="n">
        <v>4</v>
      </c>
      <c r="GE531" s="15" t="s">
        <v>521</v>
      </c>
      <c r="GG531" s="15" t="s">
        <v>505</v>
      </c>
      <c r="GH531" s="15" t="s">
        <v>505</v>
      </c>
      <c r="GI531" s="15" t="s">
        <v>505</v>
      </c>
      <c r="GK531" s="15" t="n">
        <v>3.5</v>
      </c>
      <c r="GL531" s="15" t="s">
        <v>598</v>
      </c>
      <c r="GN531" s="15" t="s">
        <v>505</v>
      </c>
      <c r="GO531" s="15" t="s">
        <v>505</v>
      </c>
      <c r="GP531" s="15" t="s">
        <v>508</v>
      </c>
      <c r="GQ531" s="15" t="n">
        <v>60</v>
      </c>
      <c r="GR531" s="15" t="n">
        <v>1</v>
      </c>
      <c r="GS531" s="15" t="s">
        <v>595</v>
      </c>
      <c r="GV531" s="15" t="s">
        <v>505</v>
      </c>
      <c r="GW531" s="15" t="s">
        <v>505</v>
      </c>
      <c r="GX531" s="15" t="s">
        <v>508</v>
      </c>
      <c r="GY531" s="15" t="n">
        <v>2.5</v>
      </c>
      <c r="GZ531" s="15" t="n">
        <v>14</v>
      </c>
      <c r="HA531" s="15" t="s">
        <v>2323</v>
      </c>
      <c r="HD531" s="15" t="s">
        <v>505</v>
      </c>
      <c r="HE531" s="15" t="s">
        <v>505</v>
      </c>
      <c r="HF531" s="15" t="s">
        <v>508</v>
      </c>
      <c r="HG531" s="15" t="n">
        <v>0.6</v>
      </c>
      <c r="HH531" s="15" t="n">
        <v>4.5</v>
      </c>
      <c r="HI531" s="15" t="s">
        <v>739</v>
      </c>
      <c r="HL531" s="15" t="s">
        <v>505</v>
      </c>
      <c r="HM531" s="15" t="s">
        <v>505</v>
      </c>
      <c r="HN531" s="15" t="s">
        <v>508</v>
      </c>
      <c r="HO531" s="15" t="n">
        <v>350</v>
      </c>
      <c r="HP531" s="15" t="n">
        <v>6.5</v>
      </c>
      <c r="HQ531" s="15" t="s">
        <v>1089</v>
      </c>
      <c r="HT531" s="15" t="s">
        <v>505</v>
      </c>
      <c r="HU531" s="15" t="s">
        <v>505</v>
      </c>
      <c r="HV531" s="15" t="s">
        <v>508</v>
      </c>
      <c r="HW531" s="15" t="n">
        <v>5</v>
      </c>
      <c r="HX531" s="15" t="n">
        <v>6</v>
      </c>
      <c r="HY531" s="15" t="s">
        <v>1528</v>
      </c>
      <c r="IB531" s="15" t="s">
        <v>505</v>
      </c>
      <c r="IC531" s="15" t="s">
        <v>505</v>
      </c>
      <c r="ID531" s="15" t="s">
        <v>508</v>
      </c>
      <c r="IE531" s="15" t="n">
        <v>50</v>
      </c>
      <c r="IF531" s="15" t="n">
        <v>3.5</v>
      </c>
      <c r="IG531" s="15" t="s">
        <v>727</v>
      </c>
      <c r="IJ531" s="15" t="s">
        <v>505</v>
      </c>
      <c r="IK531" s="15" t="s">
        <v>505</v>
      </c>
      <c r="IL531" s="15" t="s">
        <v>505</v>
      </c>
      <c r="IN531" s="15" t="n">
        <v>3.5</v>
      </c>
      <c r="IO531" s="15" t="s">
        <v>598</v>
      </c>
      <c r="IR531" s="15" t="s">
        <v>505</v>
      </c>
      <c r="IS531" s="15" t="s">
        <v>505</v>
      </c>
      <c r="IT531" s="15" t="s">
        <v>508</v>
      </c>
      <c r="IU531" s="15" t="n">
        <v>8</v>
      </c>
      <c r="IV531" s="15" t="n">
        <v>3</v>
      </c>
      <c r="IW531" s="15" t="s">
        <v>724</v>
      </c>
      <c r="IZ531" s="15" t="s">
        <v>505</v>
      </c>
      <c r="JA531" s="15" t="s">
        <v>505</v>
      </c>
      <c r="JB531" s="15" t="s">
        <v>508</v>
      </c>
      <c r="JC531" s="15" t="n">
        <v>13</v>
      </c>
      <c r="JD531" s="15" t="n">
        <v>17</v>
      </c>
      <c r="JE531" s="15" t="s">
        <v>2324</v>
      </c>
      <c r="JH531" s="15" t="s">
        <v>505</v>
      </c>
      <c r="JI531" s="15" t="s">
        <v>505</v>
      </c>
      <c r="JJ531" s="15" t="s">
        <v>508</v>
      </c>
      <c r="JK531" s="15" t="n">
        <v>0.1</v>
      </c>
      <c r="JL531" s="15" t="n">
        <v>4</v>
      </c>
      <c r="JM531" s="15" t="s">
        <v>550</v>
      </c>
      <c r="JP531" s="15" t="s">
        <v>505</v>
      </c>
      <c r="JQ531" s="15" t="s">
        <v>505</v>
      </c>
      <c r="JR531" s="15" t="s">
        <v>508</v>
      </c>
      <c r="JS531" s="15" t="n">
        <v>0.7</v>
      </c>
      <c r="JT531" s="15" t="n">
        <v>8</v>
      </c>
      <c r="JU531" s="15" t="s">
        <v>878</v>
      </c>
      <c r="KN531" s="15" t="s">
        <v>505</v>
      </c>
      <c r="KO531" s="15" t="s">
        <v>505</v>
      </c>
      <c r="KP531" s="15" t="s">
        <v>508</v>
      </c>
      <c r="KQ531" s="15" t="n">
        <v>24</v>
      </c>
      <c r="KR531" s="15" t="n">
        <v>25</v>
      </c>
      <c r="KS531" s="15" t="s">
        <v>694</v>
      </c>
      <c r="KV531" s="15" t="s">
        <v>505</v>
      </c>
      <c r="KW531" s="15" t="s">
        <v>505</v>
      </c>
      <c r="KX531" s="15" t="s">
        <v>508</v>
      </c>
      <c r="KY531" s="15" t="n">
        <v>84</v>
      </c>
      <c r="KZ531" s="15" t="n">
        <v>20</v>
      </c>
      <c r="LA531" s="15" t="s">
        <v>1326</v>
      </c>
      <c r="LD531" s="15" t="s">
        <v>505</v>
      </c>
      <c r="LE531" s="15" t="s">
        <v>505</v>
      </c>
      <c r="LF531" s="15" t="s">
        <v>508</v>
      </c>
      <c r="LG531" s="15" t="n">
        <v>60</v>
      </c>
      <c r="LH531" s="15" t="n">
        <v>24.5</v>
      </c>
      <c r="LI531" s="15" t="s">
        <v>2325</v>
      </c>
      <c r="LL531" s="15" t="s">
        <v>505</v>
      </c>
      <c r="LM531" s="15" t="s">
        <v>505</v>
      </c>
      <c r="LN531" s="15" t="s">
        <v>508</v>
      </c>
      <c r="LO531" s="15" t="n">
        <v>28</v>
      </c>
      <c r="LP531" s="15" t="n">
        <v>7</v>
      </c>
      <c r="LQ531" s="15" t="s">
        <v>1734</v>
      </c>
      <c r="LT531" s="15" t="s">
        <v>505</v>
      </c>
      <c r="LU531" s="15" t="s">
        <v>505</v>
      </c>
      <c r="LV531" s="15" t="s">
        <v>508</v>
      </c>
      <c r="LW531" s="15" t="n">
        <v>28</v>
      </c>
      <c r="LX531" s="15" t="n">
        <v>8</v>
      </c>
      <c r="LY531" s="15" t="s">
        <v>878</v>
      </c>
      <c r="MB531" s="15" t="s">
        <v>505</v>
      </c>
      <c r="MC531" s="15" t="s">
        <v>505</v>
      </c>
      <c r="MD531" s="15" t="s">
        <v>505</v>
      </c>
      <c r="MF531" s="15" t="n">
        <v>2</v>
      </c>
      <c r="MG531" s="15" t="s">
        <v>734</v>
      </c>
      <c r="NH531" s="15" t="s">
        <v>509</v>
      </c>
      <c r="OU531" s="15" t="s">
        <v>510</v>
      </c>
      <c r="QI531" s="15" t="n">
        <v>345390685</v>
      </c>
      <c r="QJ531" s="15" t="s">
        <v>2326</v>
      </c>
      <c r="QK531" s="15" t="n">
        <v>44842.7712268519</v>
      </c>
      <c r="QN531" s="15" t="s">
        <v>513</v>
      </c>
      <c r="QQ531" s="15" t="n">
        <v>530</v>
      </c>
    </row>
    <row r="532" customFormat="false" ht="13.8" hidden="false" customHeight="false" outlineLevel="0" collapsed="false">
      <c r="A532" s="16" t="n">
        <v>44841.5622825463</v>
      </c>
      <c r="B532" s="16" t="n">
        <v>44841.5771551042</v>
      </c>
      <c r="C532" s="16" t="n">
        <v>44841</v>
      </c>
      <c r="D532" s="15" t="s">
        <v>753</v>
      </c>
      <c r="G532" s="16" t="n">
        <v>44836</v>
      </c>
      <c r="H532" s="15" t="s">
        <v>554</v>
      </c>
      <c r="I532" s="15" t="s">
        <v>2321</v>
      </c>
      <c r="J532" s="15" t="s">
        <v>2322</v>
      </c>
      <c r="L532" s="15" t="s">
        <v>601</v>
      </c>
      <c r="Q532" s="15" t="s">
        <v>505</v>
      </c>
      <c r="R532" s="15" t="s">
        <v>505</v>
      </c>
      <c r="S532" s="15" t="s">
        <v>505</v>
      </c>
      <c r="U532" s="15" t="n">
        <v>0.75</v>
      </c>
      <c r="V532" s="15" t="s">
        <v>1545</v>
      </c>
      <c r="Y532" s="15" t="s">
        <v>505</v>
      </c>
      <c r="Z532" s="15" t="s">
        <v>505</v>
      </c>
      <c r="AA532" s="15" t="s">
        <v>505</v>
      </c>
      <c r="AC532" s="15" t="n">
        <v>4</v>
      </c>
      <c r="AD532" s="15" t="s">
        <v>521</v>
      </c>
      <c r="AG532" s="15" t="s">
        <v>505</v>
      </c>
      <c r="AH532" s="15" t="s">
        <v>505</v>
      </c>
      <c r="AI532" s="15" t="s">
        <v>508</v>
      </c>
      <c r="AJ532" s="15" t="n">
        <v>25</v>
      </c>
      <c r="AK532" s="15" t="n">
        <v>75</v>
      </c>
      <c r="AL532" s="15" t="s">
        <v>679</v>
      </c>
      <c r="AO532" s="15" t="s">
        <v>505</v>
      </c>
      <c r="AP532" s="15" t="s">
        <v>505</v>
      </c>
      <c r="AQ532" s="15" t="s">
        <v>505</v>
      </c>
      <c r="AS532" s="15" t="n">
        <v>5.5</v>
      </c>
      <c r="AT532" s="15" t="s">
        <v>757</v>
      </c>
      <c r="AW532" s="15" t="s">
        <v>505</v>
      </c>
      <c r="AX532" s="15" t="s">
        <v>505</v>
      </c>
      <c r="AY532" s="15" t="s">
        <v>508</v>
      </c>
      <c r="AZ532" s="15" t="n">
        <v>400</v>
      </c>
      <c r="BA532" s="15" t="n">
        <v>2.25</v>
      </c>
      <c r="BB532" s="15" t="s">
        <v>1283</v>
      </c>
      <c r="BE532" s="15" t="s">
        <v>505</v>
      </c>
      <c r="BF532" s="15" t="s">
        <v>505</v>
      </c>
      <c r="BG532" s="15" t="s">
        <v>505</v>
      </c>
      <c r="BI532" s="15" t="n">
        <v>6.5</v>
      </c>
      <c r="BJ532" s="15" t="s">
        <v>725</v>
      </c>
      <c r="BM532" s="15" t="s">
        <v>505</v>
      </c>
      <c r="BN532" s="15" t="s">
        <v>505</v>
      </c>
      <c r="BO532" s="15" t="s">
        <v>505</v>
      </c>
      <c r="BQ532" s="15" t="n">
        <v>3.75</v>
      </c>
      <c r="BR532" s="15" t="s">
        <v>724</v>
      </c>
      <c r="BU532" s="15" t="s">
        <v>505</v>
      </c>
      <c r="BV532" s="15" t="s">
        <v>505</v>
      </c>
      <c r="BW532" s="15" t="s">
        <v>505</v>
      </c>
      <c r="BY532" s="15" t="n">
        <v>2.5</v>
      </c>
      <c r="BZ532" s="15" t="s">
        <v>595</v>
      </c>
      <c r="CC532" s="15" t="s">
        <v>505</v>
      </c>
      <c r="CD532" s="15" t="s">
        <v>505</v>
      </c>
      <c r="CE532" s="15" t="s">
        <v>505</v>
      </c>
      <c r="CG532" s="15" t="n">
        <v>2.5</v>
      </c>
      <c r="CH532" s="15" t="s">
        <v>595</v>
      </c>
      <c r="CK532" s="15" t="s">
        <v>505</v>
      </c>
      <c r="CL532" s="15" t="s">
        <v>505</v>
      </c>
      <c r="CM532" s="15" t="s">
        <v>508</v>
      </c>
      <c r="CN532" s="15" t="n">
        <v>160</v>
      </c>
      <c r="CO532" s="15" t="n">
        <v>2</v>
      </c>
      <c r="CP532" s="15" t="s">
        <v>595</v>
      </c>
      <c r="CS532" s="15" t="s">
        <v>505</v>
      </c>
      <c r="CT532" s="15" t="s">
        <v>505</v>
      </c>
      <c r="CU532" s="15" t="s">
        <v>505</v>
      </c>
      <c r="CW532" s="15" t="n">
        <v>4.25</v>
      </c>
      <c r="CX532" s="15" t="s">
        <v>741</v>
      </c>
      <c r="DA532" s="15" t="s">
        <v>505</v>
      </c>
      <c r="DB532" s="15" t="s">
        <v>505</v>
      </c>
      <c r="DC532" s="15" t="s">
        <v>505</v>
      </c>
      <c r="DE532" s="15" t="n">
        <v>5</v>
      </c>
      <c r="DF532" s="15" t="s">
        <v>524</v>
      </c>
      <c r="DI532" s="15" t="s">
        <v>505</v>
      </c>
      <c r="DJ532" s="15" t="s">
        <v>505</v>
      </c>
      <c r="DK532" s="15" t="s">
        <v>505</v>
      </c>
      <c r="DM532" s="15" t="n">
        <v>6</v>
      </c>
      <c r="DN532" s="15" t="s">
        <v>613</v>
      </c>
      <c r="DQ532" s="15" t="s">
        <v>505</v>
      </c>
      <c r="DR532" s="15" t="s">
        <v>505</v>
      </c>
      <c r="DS532" s="15" t="s">
        <v>508</v>
      </c>
      <c r="DT532" s="15" t="n">
        <v>0.9</v>
      </c>
      <c r="DU532" s="15" t="n">
        <v>11.5</v>
      </c>
      <c r="DV532" s="15" t="s">
        <v>1288</v>
      </c>
      <c r="DY532" s="15" t="s">
        <v>505</v>
      </c>
      <c r="DZ532" s="15" t="s">
        <v>505</v>
      </c>
      <c r="EA532" s="15" t="s">
        <v>508</v>
      </c>
      <c r="EB532" s="15" t="n">
        <v>160</v>
      </c>
      <c r="EC532" s="15" t="n">
        <v>6</v>
      </c>
      <c r="ED532" s="15" t="s">
        <v>739</v>
      </c>
      <c r="EG532" s="15" t="s">
        <v>505</v>
      </c>
      <c r="EH532" s="15" t="s">
        <v>505</v>
      </c>
      <c r="EI532" s="15" t="s">
        <v>505</v>
      </c>
      <c r="EK532" s="15" t="n">
        <v>8</v>
      </c>
      <c r="EL532" s="15" t="s">
        <v>733</v>
      </c>
      <c r="EO532" s="15" t="s">
        <v>505</v>
      </c>
      <c r="EP532" s="15" t="s">
        <v>505</v>
      </c>
      <c r="EQ532" s="15" t="s">
        <v>505</v>
      </c>
      <c r="ES532" s="15" t="n">
        <v>18</v>
      </c>
      <c r="ET532" s="15" t="s">
        <v>584</v>
      </c>
      <c r="EW532" s="15" t="s">
        <v>505</v>
      </c>
      <c r="EX532" s="15" t="s">
        <v>505</v>
      </c>
      <c r="EY532" s="15" t="s">
        <v>505</v>
      </c>
      <c r="FA532" s="15" t="n">
        <v>50</v>
      </c>
      <c r="FB532" s="15" t="s">
        <v>704</v>
      </c>
      <c r="FE532" s="15" t="s">
        <v>505</v>
      </c>
      <c r="FF532" s="15" t="s">
        <v>505</v>
      </c>
      <c r="FG532" s="15" t="s">
        <v>508</v>
      </c>
      <c r="FH532" s="15" t="n">
        <v>3</v>
      </c>
      <c r="FI532" s="15" t="n">
        <v>1</v>
      </c>
      <c r="FJ532" s="15" t="s">
        <v>696</v>
      </c>
      <c r="FL532" s="15" t="s">
        <v>505</v>
      </c>
      <c r="FM532" s="15" t="s">
        <v>505</v>
      </c>
      <c r="FN532" s="15" t="s">
        <v>505</v>
      </c>
      <c r="FP532" s="15" t="n">
        <v>2.5</v>
      </c>
      <c r="FQ532" s="15" t="s">
        <v>595</v>
      </c>
      <c r="FS532" s="15" t="s">
        <v>505</v>
      </c>
      <c r="FT532" s="15" t="s">
        <v>505</v>
      </c>
      <c r="FU532" s="15" t="s">
        <v>505</v>
      </c>
      <c r="FW532" s="15" t="n">
        <v>2</v>
      </c>
      <c r="FX532" s="15" t="s">
        <v>520</v>
      </c>
      <c r="FZ532" s="15" t="s">
        <v>505</v>
      </c>
      <c r="GA532" s="15" t="s">
        <v>505</v>
      </c>
      <c r="GB532" s="15" t="s">
        <v>505</v>
      </c>
      <c r="GD532" s="15" t="n">
        <v>2.5</v>
      </c>
      <c r="GE532" s="15" t="s">
        <v>595</v>
      </c>
      <c r="GG532" s="15" t="s">
        <v>505</v>
      </c>
      <c r="GH532" s="15" t="s">
        <v>505</v>
      </c>
      <c r="GI532" s="15" t="s">
        <v>505</v>
      </c>
      <c r="GK532" s="15" t="n">
        <v>3.5</v>
      </c>
      <c r="GL532" s="15" t="s">
        <v>598</v>
      </c>
      <c r="GN532" s="15" t="s">
        <v>505</v>
      </c>
      <c r="GO532" s="15" t="s">
        <v>505</v>
      </c>
      <c r="GP532" s="15" t="s">
        <v>508</v>
      </c>
      <c r="GQ532" s="15" t="n">
        <v>125</v>
      </c>
      <c r="GR532" s="15" t="n">
        <v>2.5</v>
      </c>
      <c r="GS532" s="15" t="s">
        <v>679</v>
      </c>
      <c r="GV532" s="15" t="s">
        <v>505</v>
      </c>
      <c r="GW532" s="15" t="s">
        <v>505</v>
      </c>
      <c r="GX532" s="15" t="s">
        <v>508</v>
      </c>
      <c r="GY532" s="15" t="n">
        <v>0.75</v>
      </c>
      <c r="GZ532" s="15" t="n">
        <v>4</v>
      </c>
      <c r="HA532" s="15" t="s">
        <v>2327</v>
      </c>
      <c r="HD532" s="15" t="s">
        <v>505</v>
      </c>
      <c r="HE532" s="15" t="s">
        <v>505</v>
      </c>
      <c r="HF532" s="15" t="s">
        <v>508</v>
      </c>
      <c r="HG532" s="15" t="n">
        <v>0.65</v>
      </c>
      <c r="HH532" s="15" t="n">
        <v>7</v>
      </c>
      <c r="HI532" s="15" t="s">
        <v>1330</v>
      </c>
      <c r="HL532" s="15" t="s">
        <v>505</v>
      </c>
      <c r="HM532" s="15" t="s">
        <v>505</v>
      </c>
      <c r="HN532" s="15" t="s">
        <v>508</v>
      </c>
      <c r="HO532" s="15" t="n">
        <v>400</v>
      </c>
      <c r="HP532" s="15" t="n">
        <v>6</v>
      </c>
      <c r="HQ532" s="15" t="s">
        <v>724</v>
      </c>
      <c r="HT532" s="15" t="s">
        <v>505</v>
      </c>
      <c r="HU532" s="15" t="s">
        <v>505</v>
      </c>
      <c r="HV532" s="15" t="s">
        <v>508</v>
      </c>
      <c r="HW532" s="15" t="n">
        <v>10</v>
      </c>
      <c r="HX532" s="15" t="n">
        <v>15</v>
      </c>
      <c r="HY532" s="15" t="s">
        <v>618</v>
      </c>
      <c r="IB532" s="15" t="s">
        <v>505</v>
      </c>
      <c r="IC532" s="15" t="s">
        <v>505</v>
      </c>
      <c r="ID532" s="15" t="s">
        <v>505</v>
      </c>
      <c r="IF532" s="15" t="n">
        <v>6.5</v>
      </c>
      <c r="IG532" s="15" t="s">
        <v>725</v>
      </c>
      <c r="IJ532" s="15" t="s">
        <v>505</v>
      </c>
      <c r="IK532" s="15" t="s">
        <v>505</v>
      </c>
      <c r="IL532" s="15" t="s">
        <v>505</v>
      </c>
      <c r="IN532" s="15" t="n">
        <v>1.5</v>
      </c>
      <c r="IO532" s="15" t="s">
        <v>618</v>
      </c>
      <c r="IR532" s="15" t="s">
        <v>505</v>
      </c>
      <c r="IS532" s="15" t="s">
        <v>505</v>
      </c>
      <c r="IT532" s="15" t="s">
        <v>508</v>
      </c>
      <c r="IU532" s="15" t="n">
        <v>8</v>
      </c>
      <c r="IV532" s="15" t="n">
        <v>3.5</v>
      </c>
      <c r="IW532" s="15" t="s">
        <v>726</v>
      </c>
      <c r="IZ532" s="15" t="s">
        <v>505</v>
      </c>
      <c r="JA532" s="15" t="s">
        <v>505</v>
      </c>
      <c r="JB532" s="15" t="s">
        <v>508</v>
      </c>
      <c r="JC532" s="15" t="n">
        <v>25</v>
      </c>
      <c r="JD532" s="15" t="n">
        <v>18</v>
      </c>
      <c r="JE532" s="15" t="s">
        <v>1533</v>
      </c>
      <c r="JH532" s="15" t="s">
        <v>505</v>
      </c>
      <c r="JI532" s="15" t="s">
        <v>505</v>
      </c>
      <c r="JJ532" s="15" t="s">
        <v>505</v>
      </c>
      <c r="JL532" s="15" t="n">
        <v>28</v>
      </c>
      <c r="JM532" s="15" t="s">
        <v>1123</v>
      </c>
      <c r="JP532" s="15" t="s">
        <v>505</v>
      </c>
      <c r="JQ532" s="15" t="s">
        <v>505</v>
      </c>
      <c r="JR532" s="15" t="s">
        <v>505</v>
      </c>
      <c r="JT532" s="15" t="n">
        <v>12</v>
      </c>
      <c r="JU532" s="15" t="s">
        <v>580</v>
      </c>
      <c r="KN532" s="15" t="s">
        <v>505</v>
      </c>
      <c r="KO532" s="15" t="s">
        <v>505</v>
      </c>
      <c r="KP532" s="15" t="s">
        <v>508</v>
      </c>
      <c r="KQ532" s="15" t="n">
        <v>8</v>
      </c>
      <c r="KR532" s="15" t="n">
        <v>5</v>
      </c>
      <c r="KS532" s="15" t="s">
        <v>739</v>
      </c>
      <c r="KV532" s="15" t="s">
        <v>505</v>
      </c>
      <c r="KW532" s="15" t="s">
        <v>505</v>
      </c>
      <c r="KX532" s="15" t="s">
        <v>508</v>
      </c>
      <c r="KY532" s="15" t="n">
        <v>12</v>
      </c>
      <c r="KZ532" s="15" t="n">
        <v>4</v>
      </c>
      <c r="LA532" s="15" t="s">
        <v>1271</v>
      </c>
      <c r="LD532" s="15" t="s">
        <v>505</v>
      </c>
      <c r="LE532" s="15" t="s">
        <v>505</v>
      </c>
      <c r="LF532" s="15" t="s">
        <v>508</v>
      </c>
      <c r="LG532" s="15" t="n">
        <v>15</v>
      </c>
      <c r="LH532" s="15" t="n">
        <v>10.5</v>
      </c>
      <c r="LI532" s="15" t="s">
        <v>1123</v>
      </c>
      <c r="LL532" s="15" t="s">
        <v>505</v>
      </c>
      <c r="LM532" s="15" t="s">
        <v>505</v>
      </c>
      <c r="LN532" s="15" t="s">
        <v>508</v>
      </c>
      <c r="LO532" s="15" t="n">
        <v>20</v>
      </c>
      <c r="LP532" s="15" t="n">
        <v>10</v>
      </c>
      <c r="LQ532" s="15" t="s">
        <v>749</v>
      </c>
      <c r="LT532" s="15" t="s">
        <v>505</v>
      </c>
      <c r="LU532" s="15" t="s">
        <v>505</v>
      </c>
      <c r="LV532" s="15" t="s">
        <v>508</v>
      </c>
      <c r="LW532" s="15" t="n">
        <v>40</v>
      </c>
      <c r="LX532" s="15" t="n">
        <v>36</v>
      </c>
      <c r="LY532" s="15" t="s">
        <v>2328</v>
      </c>
      <c r="MB532" s="15" t="s">
        <v>505</v>
      </c>
      <c r="MC532" s="15" t="s">
        <v>505</v>
      </c>
      <c r="MD532" s="15" t="s">
        <v>505</v>
      </c>
      <c r="MF532" s="15" t="n">
        <v>2</v>
      </c>
      <c r="MG532" s="15" t="s">
        <v>734</v>
      </c>
      <c r="NH532" s="15" t="s">
        <v>509</v>
      </c>
      <c r="OU532" s="15" t="s">
        <v>510</v>
      </c>
      <c r="QI532" s="15" t="n">
        <v>345390687</v>
      </c>
      <c r="QJ532" s="15" t="s">
        <v>2329</v>
      </c>
      <c r="QK532" s="15" t="n">
        <v>44842.7712268519</v>
      </c>
      <c r="QN532" s="15" t="s">
        <v>513</v>
      </c>
      <c r="QQ532" s="15" t="n">
        <v>531</v>
      </c>
    </row>
    <row r="533" customFormat="false" ht="13.8" hidden="false" customHeight="false" outlineLevel="0" collapsed="false">
      <c r="A533" s="16" t="n">
        <v>44841.6011309375</v>
      </c>
      <c r="B533" s="16" t="n">
        <v>44841.6179341088</v>
      </c>
      <c r="C533" s="16" t="n">
        <v>44841</v>
      </c>
      <c r="D533" s="15" t="s">
        <v>753</v>
      </c>
      <c r="G533" s="16" t="n">
        <v>44836</v>
      </c>
      <c r="H533" s="15" t="s">
        <v>554</v>
      </c>
      <c r="I533" s="15" t="s">
        <v>710</v>
      </c>
      <c r="J533" s="15" t="s">
        <v>2330</v>
      </c>
      <c r="L533" s="15" t="s">
        <v>601</v>
      </c>
      <c r="Q533" s="15" t="s">
        <v>505</v>
      </c>
      <c r="R533" s="15" t="s">
        <v>505</v>
      </c>
      <c r="S533" s="15" t="s">
        <v>505</v>
      </c>
      <c r="U533" s="15" t="n">
        <v>1</v>
      </c>
      <c r="V533" s="15" t="s">
        <v>602</v>
      </c>
      <c r="Y533" s="15" t="s">
        <v>505</v>
      </c>
      <c r="Z533" s="15" t="s">
        <v>505</v>
      </c>
      <c r="AA533" s="15" t="s">
        <v>505</v>
      </c>
      <c r="AC533" s="15" t="n">
        <v>3.75</v>
      </c>
      <c r="AD533" s="15" t="s">
        <v>724</v>
      </c>
      <c r="AG533" s="15" t="s">
        <v>505</v>
      </c>
      <c r="AH533" s="15" t="s">
        <v>505</v>
      </c>
      <c r="AI533" s="15" t="s">
        <v>505</v>
      </c>
      <c r="AK533" s="15" t="n">
        <v>3.5</v>
      </c>
      <c r="AL533" s="15" t="s">
        <v>598</v>
      </c>
      <c r="AO533" s="15" t="s">
        <v>505</v>
      </c>
      <c r="AP533" s="15" t="s">
        <v>505</v>
      </c>
      <c r="AQ533" s="15" t="s">
        <v>505</v>
      </c>
      <c r="AS533" s="15" t="n">
        <v>3.75</v>
      </c>
      <c r="AT533" s="15" t="s">
        <v>724</v>
      </c>
      <c r="AW533" s="15" t="s">
        <v>505</v>
      </c>
      <c r="AX533" s="15" t="s">
        <v>505</v>
      </c>
      <c r="AY533" s="15" t="s">
        <v>508</v>
      </c>
      <c r="AZ533" s="15" t="n">
        <v>400</v>
      </c>
      <c r="BA533" s="15" t="n">
        <v>2.75</v>
      </c>
      <c r="BB533" s="15" t="s">
        <v>1135</v>
      </c>
      <c r="BE533" s="15" t="s">
        <v>505</v>
      </c>
      <c r="BF533" s="15" t="s">
        <v>505</v>
      </c>
      <c r="BG533" s="15" t="s">
        <v>505</v>
      </c>
      <c r="BI533" s="15" t="n">
        <v>7.5</v>
      </c>
      <c r="BJ533" s="15" t="s">
        <v>739</v>
      </c>
      <c r="BM533" s="15" t="s">
        <v>505</v>
      </c>
      <c r="BN533" s="15" t="s">
        <v>505</v>
      </c>
      <c r="BO533" s="15" t="s">
        <v>505</v>
      </c>
      <c r="BQ533" s="15" t="n">
        <v>3.75</v>
      </c>
      <c r="BR533" s="15" t="s">
        <v>724</v>
      </c>
      <c r="BU533" s="15" t="s">
        <v>505</v>
      </c>
      <c r="BV533" s="15" t="s">
        <v>505</v>
      </c>
      <c r="BW533" s="15" t="s">
        <v>505</v>
      </c>
      <c r="BY533" s="15" t="n">
        <v>2.5</v>
      </c>
      <c r="BZ533" s="15" t="s">
        <v>595</v>
      </c>
      <c r="CC533" s="15" t="s">
        <v>505</v>
      </c>
      <c r="CD533" s="15" t="s">
        <v>505</v>
      </c>
      <c r="CE533" s="15" t="s">
        <v>505</v>
      </c>
      <c r="CG533" s="15" t="n">
        <v>2.5</v>
      </c>
      <c r="CH533" s="15" t="s">
        <v>595</v>
      </c>
      <c r="CK533" s="15" t="s">
        <v>505</v>
      </c>
      <c r="CL533" s="15" t="s">
        <v>505</v>
      </c>
      <c r="CM533" s="15" t="s">
        <v>508</v>
      </c>
      <c r="CN533" s="15" t="n">
        <v>384</v>
      </c>
      <c r="CO533" s="15" t="n">
        <v>3.5</v>
      </c>
      <c r="CP533" s="15" t="s">
        <v>1563</v>
      </c>
      <c r="CS533" s="15" t="s">
        <v>505</v>
      </c>
      <c r="CT533" s="15" t="s">
        <v>505</v>
      </c>
      <c r="CU533" s="15" t="s">
        <v>505</v>
      </c>
      <c r="CW533" s="15" t="n">
        <v>4.25</v>
      </c>
      <c r="CX533" s="15" t="s">
        <v>741</v>
      </c>
      <c r="DA533" s="15" t="s">
        <v>505</v>
      </c>
      <c r="DB533" s="15" t="s">
        <v>505</v>
      </c>
      <c r="DC533" s="15" t="s">
        <v>508</v>
      </c>
      <c r="DD533" s="15" t="n">
        <v>25</v>
      </c>
      <c r="DE533" s="15" t="n">
        <v>1.5</v>
      </c>
      <c r="DF533" s="15" t="s">
        <v>546</v>
      </c>
      <c r="DI533" s="15" t="s">
        <v>505</v>
      </c>
      <c r="DJ533" s="15" t="s">
        <v>505</v>
      </c>
      <c r="DK533" s="15" t="s">
        <v>505</v>
      </c>
      <c r="DM533" s="15" t="n">
        <v>8</v>
      </c>
      <c r="DN533" s="15" t="s">
        <v>733</v>
      </c>
      <c r="DQ533" s="15" t="s">
        <v>505</v>
      </c>
      <c r="DR533" s="15" t="s">
        <v>505</v>
      </c>
      <c r="DS533" s="15" t="s">
        <v>508</v>
      </c>
      <c r="DT533" s="15" t="n">
        <v>0.9</v>
      </c>
      <c r="DU533" s="15" t="n">
        <v>12</v>
      </c>
      <c r="DV533" s="15" t="s">
        <v>983</v>
      </c>
      <c r="DY533" s="15" t="s">
        <v>505</v>
      </c>
      <c r="DZ533" s="15" t="s">
        <v>505</v>
      </c>
      <c r="EA533" s="15" t="s">
        <v>508</v>
      </c>
      <c r="EB533" s="15" t="n">
        <v>80</v>
      </c>
      <c r="EC533" s="15" t="n">
        <v>2.75</v>
      </c>
      <c r="ED533" s="15" t="s">
        <v>1084</v>
      </c>
      <c r="EG533" s="15" t="s">
        <v>505</v>
      </c>
      <c r="EH533" s="15" t="s">
        <v>505</v>
      </c>
      <c r="EI533" s="15" t="s">
        <v>505</v>
      </c>
      <c r="EK533" s="15" t="n">
        <v>11</v>
      </c>
      <c r="EL533" s="15" t="s">
        <v>690</v>
      </c>
      <c r="EO533" s="15" t="s">
        <v>505</v>
      </c>
      <c r="EP533" s="15" t="s">
        <v>505</v>
      </c>
      <c r="EQ533" s="15" t="s">
        <v>505</v>
      </c>
      <c r="ES533" s="15" t="n">
        <v>12</v>
      </c>
      <c r="ET533" s="15" t="s">
        <v>580</v>
      </c>
      <c r="EW533" s="15" t="s">
        <v>505</v>
      </c>
      <c r="EX533" s="15" t="s">
        <v>505</v>
      </c>
      <c r="EY533" s="15" t="s">
        <v>505</v>
      </c>
      <c r="FA533" s="15" t="n">
        <v>49</v>
      </c>
      <c r="FB533" s="15" t="s">
        <v>805</v>
      </c>
      <c r="FE533" s="15" t="s">
        <v>505</v>
      </c>
      <c r="FF533" s="15" t="s">
        <v>505</v>
      </c>
      <c r="FG533" s="15" t="s">
        <v>508</v>
      </c>
      <c r="FH533" s="15" t="n">
        <v>3</v>
      </c>
      <c r="FI533" s="15" t="n">
        <v>1</v>
      </c>
      <c r="FJ533" s="15" t="s">
        <v>696</v>
      </c>
      <c r="FL533" s="15" t="s">
        <v>505</v>
      </c>
      <c r="FM533" s="15" t="s">
        <v>505</v>
      </c>
      <c r="FN533" s="15" t="s">
        <v>505</v>
      </c>
      <c r="FP533" s="15" t="n">
        <v>3</v>
      </c>
      <c r="FQ533" s="15" t="s">
        <v>679</v>
      </c>
      <c r="FS533" s="15" t="s">
        <v>505</v>
      </c>
      <c r="FT533" s="15" t="s">
        <v>505</v>
      </c>
      <c r="FU533" s="15" t="s">
        <v>505</v>
      </c>
      <c r="FW533" s="15" t="n">
        <v>2.5</v>
      </c>
      <c r="FX533" s="15" t="s">
        <v>595</v>
      </c>
      <c r="FZ533" s="15" t="s">
        <v>505</v>
      </c>
      <c r="GA533" s="15" t="s">
        <v>505</v>
      </c>
      <c r="GB533" s="15" t="s">
        <v>505</v>
      </c>
      <c r="GD533" s="15" t="n">
        <v>4</v>
      </c>
      <c r="GE533" s="15" t="s">
        <v>521</v>
      </c>
      <c r="GG533" s="15" t="s">
        <v>505</v>
      </c>
      <c r="GH533" s="15" t="s">
        <v>505</v>
      </c>
      <c r="GI533" s="15" t="s">
        <v>505</v>
      </c>
      <c r="GK533" s="15" t="n">
        <v>3.5</v>
      </c>
      <c r="GL533" s="15" t="s">
        <v>598</v>
      </c>
      <c r="GN533" s="15" t="s">
        <v>505</v>
      </c>
      <c r="GO533" s="15" t="s">
        <v>505</v>
      </c>
      <c r="GP533" s="15" t="s">
        <v>508</v>
      </c>
      <c r="GQ533" s="15" t="n">
        <v>60</v>
      </c>
      <c r="GR533" s="15" t="n">
        <v>1</v>
      </c>
      <c r="GS533" s="15" t="s">
        <v>595</v>
      </c>
      <c r="GV533" s="15" t="s">
        <v>505</v>
      </c>
      <c r="GW533" s="15" t="s">
        <v>505</v>
      </c>
      <c r="GX533" s="15" t="s">
        <v>508</v>
      </c>
      <c r="GY533" s="15" t="n">
        <v>2.5</v>
      </c>
      <c r="GZ533" s="15" t="n">
        <v>14</v>
      </c>
      <c r="HA533" s="15" t="s">
        <v>2323</v>
      </c>
      <c r="HD533" s="15" t="s">
        <v>505</v>
      </c>
      <c r="HE533" s="15" t="s">
        <v>505</v>
      </c>
      <c r="HF533" s="15" t="s">
        <v>508</v>
      </c>
      <c r="HG533" s="15" t="n">
        <v>0.6</v>
      </c>
      <c r="HH533" s="15" t="n">
        <v>4.5</v>
      </c>
      <c r="HI533" s="15" t="s">
        <v>739</v>
      </c>
      <c r="HL533" s="15" t="s">
        <v>505</v>
      </c>
      <c r="HM533" s="15" t="s">
        <v>505</v>
      </c>
      <c r="HN533" s="15" t="s">
        <v>508</v>
      </c>
      <c r="HO533" s="15" t="n">
        <v>350</v>
      </c>
      <c r="HP533" s="15" t="n">
        <v>6.5</v>
      </c>
      <c r="HQ533" s="15" t="s">
        <v>1089</v>
      </c>
      <c r="HT533" s="15" t="s">
        <v>505</v>
      </c>
      <c r="HU533" s="15" t="s">
        <v>505</v>
      </c>
      <c r="HV533" s="15" t="s">
        <v>508</v>
      </c>
      <c r="HW533" s="15" t="n">
        <v>5</v>
      </c>
      <c r="HX533" s="15" t="n">
        <v>6</v>
      </c>
      <c r="HY533" s="15" t="s">
        <v>1528</v>
      </c>
      <c r="IB533" s="15" t="s">
        <v>505</v>
      </c>
      <c r="IC533" s="15" t="s">
        <v>505</v>
      </c>
      <c r="ID533" s="15" t="s">
        <v>508</v>
      </c>
      <c r="IE533" s="15" t="n">
        <v>50</v>
      </c>
      <c r="IF533" s="15" t="n">
        <v>3.5</v>
      </c>
      <c r="IG533" s="15" t="s">
        <v>727</v>
      </c>
      <c r="IJ533" s="15" t="s">
        <v>505</v>
      </c>
      <c r="IK533" s="15" t="s">
        <v>505</v>
      </c>
      <c r="IL533" s="15" t="s">
        <v>505</v>
      </c>
      <c r="IN533" s="15" t="n">
        <v>3.5</v>
      </c>
      <c r="IO533" s="15" t="s">
        <v>598</v>
      </c>
      <c r="IR533" s="15" t="s">
        <v>505</v>
      </c>
      <c r="IS533" s="15" t="s">
        <v>505</v>
      </c>
      <c r="IT533" s="15" t="s">
        <v>508</v>
      </c>
      <c r="IU533" s="15" t="n">
        <v>8</v>
      </c>
      <c r="IV533" s="15" t="n">
        <v>3</v>
      </c>
      <c r="IW533" s="15" t="s">
        <v>724</v>
      </c>
      <c r="IZ533" s="15" t="s">
        <v>505</v>
      </c>
      <c r="JA533" s="15" t="s">
        <v>505</v>
      </c>
      <c r="JB533" s="15" t="s">
        <v>508</v>
      </c>
      <c r="JC533" s="15" t="n">
        <v>13</v>
      </c>
      <c r="JD533" s="15" t="n">
        <v>17</v>
      </c>
      <c r="JE533" s="15" t="s">
        <v>2324</v>
      </c>
      <c r="JH533" s="15" t="s">
        <v>505</v>
      </c>
      <c r="JI533" s="15" t="s">
        <v>505</v>
      </c>
      <c r="JJ533" s="15" t="s">
        <v>508</v>
      </c>
      <c r="JK533" s="15" t="n">
        <v>0.1</v>
      </c>
      <c r="JL533" s="15" t="n">
        <v>4</v>
      </c>
      <c r="JM533" s="15" t="s">
        <v>550</v>
      </c>
      <c r="JP533" s="15" t="s">
        <v>505</v>
      </c>
      <c r="JQ533" s="15" t="s">
        <v>505</v>
      </c>
      <c r="JR533" s="15" t="s">
        <v>508</v>
      </c>
      <c r="JS533" s="15" t="n">
        <v>0.7</v>
      </c>
      <c r="JT533" s="15" t="n">
        <v>8</v>
      </c>
      <c r="JU533" s="15" t="s">
        <v>878</v>
      </c>
      <c r="KN533" s="15" t="s">
        <v>505</v>
      </c>
      <c r="KO533" s="15" t="s">
        <v>505</v>
      </c>
      <c r="KP533" s="15" t="s">
        <v>508</v>
      </c>
      <c r="KQ533" s="15" t="n">
        <v>24</v>
      </c>
      <c r="KR533" s="15" t="n">
        <v>25</v>
      </c>
      <c r="KS533" s="15" t="s">
        <v>694</v>
      </c>
      <c r="KV533" s="15" t="s">
        <v>505</v>
      </c>
      <c r="KW533" s="15" t="s">
        <v>505</v>
      </c>
      <c r="KX533" s="15" t="s">
        <v>508</v>
      </c>
      <c r="KY533" s="15" t="n">
        <v>84</v>
      </c>
      <c r="KZ533" s="15" t="n">
        <v>20</v>
      </c>
      <c r="LA533" s="15" t="s">
        <v>1326</v>
      </c>
      <c r="LD533" s="15" t="s">
        <v>505</v>
      </c>
      <c r="LE533" s="15" t="s">
        <v>505</v>
      </c>
      <c r="LF533" s="15" t="s">
        <v>508</v>
      </c>
      <c r="LG533" s="15" t="n">
        <v>60</v>
      </c>
      <c r="LH533" s="15" t="n">
        <v>24.5</v>
      </c>
      <c r="LI533" s="15" t="s">
        <v>2325</v>
      </c>
      <c r="LL533" s="15" t="s">
        <v>505</v>
      </c>
      <c r="LM533" s="15" t="s">
        <v>505</v>
      </c>
      <c r="LN533" s="15" t="s">
        <v>508</v>
      </c>
      <c r="LO533" s="15" t="n">
        <v>28</v>
      </c>
      <c r="LP533" s="15" t="n">
        <v>7</v>
      </c>
      <c r="LQ533" s="15" t="s">
        <v>1734</v>
      </c>
      <c r="LT533" s="15" t="s">
        <v>505</v>
      </c>
      <c r="LU533" s="15" t="s">
        <v>505</v>
      </c>
      <c r="LV533" s="15" t="s">
        <v>508</v>
      </c>
      <c r="LW533" s="15" t="n">
        <v>28</v>
      </c>
      <c r="LX533" s="15" t="n">
        <v>8</v>
      </c>
      <c r="LY533" s="15" t="s">
        <v>878</v>
      </c>
      <c r="MB533" s="15" t="s">
        <v>505</v>
      </c>
      <c r="MC533" s="15" t="s">
        <v>505</v>
      </c>
      <c r="MD533" s="15" t="s">
        <v>505</v>
      </c>
      <c r="MF533" s="15" t="n">
        <v>2</v>
      </c>
      <c r="MG533" s="15" t="s">
        <v>734</v>
      </c>
      <c r="NH533" s="15" t="s">
        <v>509</v>
      </c>
      <c r="OU533" s="15" t="s">
        <v>510</v>
      </c>
      <c r="QI533" s="15" t="n">
        <v>345390691</v>
      </c>
      <c r="QJ533" s="15" t="s">
        <v>2331</v>
      </c>
      <c r="QK533" s="15" t="n">
        <v>44842.7712268519</v>
      </c>
      <c r="QN533" s="15" t="s">
        <v>513</v>
      </c>
      <c r="QQ533" s="15" t="n">
        <v>532</v>
      </c>
    </row>
    <row r="534" customFormat="false" ht="13.8" hidden="false" customHeight="false" outlineLevel="0" collapsed="false">
      <c r="A534" s="16" t="n">
        <v>44841.5774203935</v>
      </c>
      <c r="B534" s="16" t="n">
        <v>44841.5906208449</v>
      </c>
      <c r="C534" s="16" t="n">
        <v>44841</v>
      </c>
      <c r="D534" s="15" t="s">
        <v>753</v>
      </c>
      <c r="G534" s="16" t="n">
        <v>44836</v>
      </c>
      <c r="H534" s="15" t="s">
        <v>554</v>
      </c>
      <c r="I534" s="15" t="s">
        <v>2321</v>
      </c>
      <c r="J534" s="15" t="s">
        <v>2332</v>
      </c>
      <c r="L534" s="15" t="s">
        <v>601</v>
      </c>
      <c r="Q534" s="15" t="s">
        <v>505</v>
      </c>
      <c r="R534" s="15" t="s">
        <v>505</v>
      </c>
      <c r="S534" s="15" t="s">
        <v>505</v>
      </c>
      <c r="U534" s="15" t="n">
        <v>1</v>
      </c>
      <c r="V534" s="15" t="s">
        <v>602</v>
      </c>
      <c r="Y534" s="15" t="s">
        <v>505</v>
      </c>
      <c r="Z534" s="15" t="s">
        <v>505</v>
      </c>
      <c r="AA534" s="15" t="s">
        <v>505</v>
      </c>
      <c r="AC534" s="15" t="n">
        <v>4</v>
      </c>
      <c r="AD534" s="15" t="s">
        <v>521</v>
      </c>
      <c r="AG534" s="15" t="s">
        <v>505</v>
      </c>
      <c r="AH534" s="15" t="s">
        <v>505</v>
      </c>
      <c r="AI534" s="15" t="s">
        <v>505</v>
      </c>
      <c r="AK534" s="15" t="n">
        <v>4</v>
      </c>
      <c r="AL534" s="15" t="s">
        <v>521</v>
      </c>
      <c r="AO534" s="15" t="s">
        <v>505</v>
      </c>
      <c r="AP534" s="15" t="s">
        <v>505</v>
      </c>
      <c r="AQ534" s="15" t="s">
        <v>505</v>
      </c>
      <c r="AS534" s="15" t="n">
        <v>3.5</v>
      </c>
      <c r="AT534" s="15" t="s">
        <v>598</v>
      </c>
      <c r="AW534" s="15" t="s">
        <v>505</v>
      </c>
      <c r="AX534" s="15" t="s">
        <v>505</v>
      </c>
      <c r="AY534" s="15" t="s">
        <v>508</v>
      </c>
      <c r="AZ534" s="15" t="n">
        <v>400</v>
      </c>
      <c r="BA534" s="15" t="n">
        <v>2.5</v>
      </c>
      <c r="BB534" s="15" t="s">
        <v>928</v>
      </c>
      <c r="BE534" s="15" t="s">
        <v>505</v>
      </c>
      <c r="BF534" s="15" t="s">
        <v>505</v>
      </c>
      <c r="BG534" s="15" t="s">
        <v>505</v>
      </c>
      <c r="BI534" s="15" t="n">
        <v>6.5</v>
      </c>
      <c r="BJ534" s="15" t="s">
        <v>725</v>
      </c>
      <c r="BM534" s="15" t="s">
        <v>505</v>
      </c>
      <c r="BN534" s="15" t="s">
        <v>505</v>
      </c>
      <c r="BO534" s="15" t="s">
        <v>505</v>
      </c>
      <c r="BQ534" s="15" t="n">
        <v>3.75</v>
      </c>
      <c r="BR534" s="15" t="s">
        <v>724</v>
      </c>
      <c r="BU534" s="15" t="s">
        <v>505</v>
      </c>
      <c r="BV534" s="15" t="s">
        <v>505</v>
      </c>
      <c r="BW534" s="15" t="s">
        <v>505</v>
      </c>
      <c r="BY534" s="15" t="n">
        <v>2.75</v>
      </c>
      <c r="BZ534" s="15" t="s">
        <v>755</v>
      </c>
      <c r="CC534" s="15" t="s">
        <v>505</v>
      </c>
      <c r="CD534" s="15" t="s">
        <v>505</v>
      </c>
      <c r="CE534" s="15" t="s">
        <v>505</v>
      </c>
      <c r="CG534" s="15" t="n">
        <v>2.75</v>
      </c>
      <c r="CH534" s="15" t="s">
        <v>755</v>
      </c>
      <c r="CK534" s="15" t="s">
        <v>505</v>
      </c>
      <c r="CL534" s="15" t="s">
        <v>505</v>
      </c>
      <c r="CM534" s="15" t="s">
        <v>508</v>
      </c>
      <c r="CN534" s="15" t="n">
        <v>384</v>
      </c>
      <c r="CO534" s="15" t="n">
        <v>4</v>
      </c>
      <c r="CP534" s="15" t="s">
        <v>1352</v>
      </c>
      <c r="CS534" s="15" t="s">
        <v>505</v>
      </c>
      <c r="CT534" s="15" t="s">
        <v>505</v>
      </c>
      <c r="CU534" s="15" t="s">
        <v>505</v>
      </c>
      <c r="CW534" s="15" t="n">
        <v>6.5</v>
      </c>
      <c r="CX534" s="15" t="s">
        <v>725</v>
      </c>
      <c r="DA534" s="15" t="s">
        <v>505</v>
      </c>
      <c r="DB534" s="15" t="s">
        <v>505</v>
      </c>
      <c r="DC534" s="15" t="s">
        <v>508</v>
      </c>
      <c r="DD534" s="15" t="n">
        <v>225</v>
      </c>
      <c r="DE534" s="15" t="n">
        <v>6</v>
      </c>
      <c r="DF534" s="15" t="s">
        <v>1271</v>
      </c>
      <c r="DI534" s="15" t="s">
        <v>505</v>
      </c>
      <c r="DJ534" s="15" t="s">
        <v>505</v>
      </c>
      <c r="DK534" s="15" t="s">
        <v>508</v>
      </c>
      <c r="DL534" s="15" t="n">
        <v>450</v>
      </c>
      <c r="DM534" s="15" t="n">
        <v>12.5</v>
      </c>
      <c r="DN534" s="15" t="s">
        <v>2333</v>
      </c>
      <c r="DQ534" s="15" t="s">
        <v>505</v>
      </c>
      <c r="DR534" s="15" t="s">
        <v>505</v>
      </c>
      <c r="DS534" s="15" t="s">
        <v>508</v>
      </c>
      <c r="DT534" s="15" t="n">
        <v>1.8</v>
      </c>
      <c r="DU534" s="15" t="n">
        <v>23</v>
      </c>
      <c r="DV534" s="15" t="s">
        <v>1288</v>
      </c>
      <c r="DY534" s="15" t="s">
        <v>505</v>
      </c>
      <c r="DZ534" s="15" t="s">
        <v>505</v>
      </c>
      <c r="EA534" s="15" t="s">
        <v>508</v>
      </c>
      <c r="EB534" s="15" t="n">
        <v>160</v>
      </c>
      <c r="EC534" s="15" t="n">
        <v>4.5</v>
      </c>
      <c r="ED534" s="15" t="s">
        <v>692</v>
      </c>
      <c r="EG534" s="15" t="s">
        <v>505</v>
      </c>
      <c r="EH534" s="15" t="s">
        <v>505</v>
      </c>
      <c r="EI534" s="15" t="s">
        <v>505</v>
      </c>
      <c r="EK534" s="15" t="n">
        <v>7.5</v>
      </c>
      <c r="EL534" s="15" t="s">
        <v>739</v>
      </c>
      <c r="EO534" s="15" t="s">
        <v>505</v>
      </c>
      <c r="EP534" s="15" t="s">
        <v>505</v>
      </c>
      <c r="EQ534" s="15" t="s">
        <v>505</v>
      </c>
      <c r="ES534" s="15" t="n">
        <v>11</v>
      </c>
      <c r="ET534" s="15" t="s">
        <v>690</v>
      </c>
      <c r="EW534" s="15" t="s">
        <v>505</v>
      </c>
      <c r="EX534" s="15" t="s">
        <v>505</v>
      </c>
      <c r="EY534" s="15" t="s">
        <v>505</v>
      </c>
      <c r="FA534" s="15" t="n">
        <v>48</v>
      </c>
      <c r="FB534" s="15" t="s">
        <v>729</v>
      </c>
      <c r="FE534" s="15" t="s">
        <v>505</v>
      </c>
      <c r="FF534" s="15" t="s">
        <v>505</v>
      </c>
      <c r="FG534" s="15" t="s">
        <v>508</v>
      </c>
      <c r="FH534" s="15" t="n">
        <v>3</v>
      </c>
      <c r="FI534" s="15" t="n">
        <v>1</v>
      </c>
      <c r="FJ534" s="15" t="s">
        <v>696</v>
      </c>
      <c r="FL534" s="15" t="s">
        <v>505</v>
      </c>
      <c r="FM534" s="15" t="s">
        <v>505</v>
      </c>
      <c r="FN534" s="15" t="s">
        <v>505</v>
      </c>
      <c r="FP534" s="15" t="n">
        <v>2</v>
      </c>
      <c r="FQ534" s="15" t="s">
        <v>520</v>
      </c>
      <c r="FS534" s="15" t="s">
        <v>505</v>
      </c>
      <c r="FT534" s="15" t="s">
        <v>505</v>
      </c>
      <c r="FU534" s="15" t="s">
        <v>505</v>
      </c>
      <c r="FW534" s="15" t="n">
        <v>2</v>
      </c>
      <c r="FX534" s="15" t="s">
        <v>520</v>
      </c>
      <c r="FZ534" s="15" t="s">
        <v>505</v>
      </c>
      <c r="GA534" s="15" t="s">
        <v>505</v>
      </c>
      <c r="GB534" s="15" t="s">
        <v>505</v>
      </c>
      <c r="GD534" s="15" t="n">
        <v>2</v>
      </c>
      <c r="GE534" s="15" t="s">
        <v>520</v>
      </c>
      <c r="GG534" s="15" t="s">
        <v>505</v>
      </c>
      <c r="GH534" s="15" t="s">
        <v>505</v>
      </c>
      <c r="GI534" s="15" t="s">
        <v>505</v>
      </c>
      <c r="GK534" s="15" t="n">
        <v>3</v>
      </c>
      <c r="GL534" s="15" t="s">
        <v>679</v>
      </c>
      <c r="GN534" s="15" t="s">
        <v>505</v>
      </c>
      <c r="GO534" s="15" t="s">
        <v>505</v>
      </c>
      <c r="GP534" s="15" t="s">
        <v>508</v>
      </c>
      <c r="GQ534" s="15" t="n">
        <v>100</v>
      </c>
      <c r="GR534" s="15" t="n">
        <v>2.5</v>
      </c>
      <c r="GS534" s="15" t="s">
        <v>724</v>
      </c>
      <c r="GV534" s="15" t="s">
        <v>505</v>
      </c>
      <c r="GW534" s="15" t="s">
        <v>505</v>
      </c>
      <c r="GX534" s="15" t="s">
        <v>508</v>
      </c>
      <c r="GY534" s="15" t="n">
        <v>0.35</v>
      </c>
      <c r="GZ534" s="15" t="n">
        <v>3</v>
      </c>
      <c r="HA534" s="15" t="s">
        <v>923</v>
      </c>
      <c r="HD534" s="15" t="s">
        <v>505</v>
      </c>
      <c r="HE534" s="15" t="s">
        <v>505</v>
      </c>
      <c r="HF534" s="15" t="s">
        <v>505</v>
      </c>
      <c r="HH534" s="15" t="n">
        <v>7</v>
      </c>
      <c r="HI534" s="15" t="s">
        <v>727</v>
      </c>
      <c r="HL534" s="15" t="s">
        <v>505</v>
      </c>
      <c r="HM534" s="15" t="s">
        <v>505</v>
      </c>
      <c r="HN534" s="15" t="s">
        <v>508</v>
      </c>
      <c r="HO534" s="15" t="n">
        <v>350</v>
      </c>
      <c r="HP534" s="15" t="n">
        <v>7.5</v>
      </c>
      <c r="HQ534" s="15" t="s">
        <v>1393</v>
      </c>
      <c r="HT534" s="15" t="s">
        <v>505</v>
      </c>
      <c r="HU534" s="15" t="s">
        <v>505</v>
      </c>
      <c r="HV534" s="15" t="s">
        <v>505</v>
      </c>
      <c r="HX534" s="15" t="n">
        <v>7</v>
      </c>
      <c r="HY534" s="15" t="s">
        <v>727</v>
      </c>
      <c r="IB534" s="15" t="s">
        <v>505</v>
      </c>
      <c r="IC534" s="15" t="s">
        <v>505</v>
      </c>
      <c r="ID534" s="15" t="s">
        <v>508</v>
      </c>
      <c r="IE534" s="15" t="n">
        <v>50</v>
      </c>
      <c r="IF534" s="15" t="n">
        <v>5</v>
      </c>
      <c r="IG534" s="15" t="s">
        <v>525</v>
      </c>
      <c r="IJ534" s="15" t="s">
        <v>505</v>
      </c>
      <c r="IK534" s="15" t="s">
        <v>505</v>
      </c>
      <c r="IL534" s="15" t="s">
        <v>505</v>
      </c>
      <c r="IN534" s="15" t="n">
        <v>3.5</v>
      </c>
      <c r="IO534" s="15" t="s">
        <v>598</v>
      </c>
      <c r="IR534" s="15" t="s">
        <v>505</v>
      </c>
      <c r="IS534" s="15" t="s">
        <v>505</v>
      </c>
      <c r="IT534" s="15" t="s">
        <v>508</v>
      </c>
      <c r="IU534" s="15" t="n">
        <v>9</v>
      </c>
      <c r="IV534" s="15" t="n">
        <v>3</v>
      </c>
      <c r="IW534" s="15" t="s">
        <v>2334</v>
      </c>
      <c r="IZ534" s="15" t="s">
        <v>505</v>
      </c>
      <c r="JA534" s="15" t="s">
        <v>505</v>
      </c>
      <c r="JB534" s="15" t="s">
        <v>505</v>
      </c>
      <c r="JD534" s="15" t="n">
        <v>18.5</v>
      </c>
      <c r="JE534" s="15" t="s">
        <v>1605</v>
      </c>
      <c r="JH534" s="15" t="s">
        <v>505</v>
      </c>
      <c r="JI534" s="15" t="s">
        <v>505</v>
      </c>
      <c r="JJ534" s="15" t="s">
        <v>508</v>
      </c>
      <c r="JK534" s="15" t="n">
        <v>0.125</v>
      </c>
      <c r="JL534" s="15" t="n">
        <v>4</v>
      </c>
      <c r="JM534" s="15" t="s">
        <v>1225</v>
      </c>
      <c r="JP534" s="15" t="s">
        <v>505</v>
      </c>
      <c r="JQ534" s="15" t="s">
        <v>505</v>
      </c>
      <c r="JR534" s="15" t="s">
        <v>508</v>
      </c>
      <c r="JS534" s="15" t="n">
        <v>0.7</v>
      </c>
      <c r="JT534" s="15" t="n">
        <v>7.5</v>
      </c>
      <c r="JU534" s="15" t="s">
        <v>1505</v>
      </c>
      <c r="KN534" s="15" t="s">
        <v>505</v>
      </c>
      <c r="KO534" s="15" t="s">
        <v>505</v>
      </c>
      <c r="KP534" s="15" t="s">
        <v>508</v>
      </c>
      <c r="KQ534" s="15" t="n">
        <v>12</v>
      </c>
      <c r="KR534" s="15" t="n">
        <v>14</v>
      </c>
      <c r="KS534" s="15" t="s">
        <v>743</v>
      </c>
      <c r="KV534" s="15" t="s">
        <v>505</v>
      </c>
      <c r="KW534" s="15" t="s">
        <v>505</v>
      </c>
      <c r="KX534" s="15" t="s">
        <v>508</v>
      </c>
      <c r="KY534" s="15" t="n">
        <v>50</v>
      </c>
      <c r="KZ534" s="15" t="n">
        <v>15</v>
      </c>
      <c r="LA534" s="15" t="s">
        <v>613</v>
      </c>
      <c r="LD534" s="15" t="s">
        <v>505</v>
      </c>
      <c r="LE534" s="15" t="s">
        <v>505</v>
      </c>
      <c r="LF534" s="15" t="s">
        <v>508</v>
      </c>
      <c r="LG534" s="15" t="n">
        <v>30</v>
      </c>
      <c r="LH534" s="15" t="n">
        <v>6</v>
      </c>
      <c r="LI534" s="15" t="s">
        <v>733</v>
      </c>
      <c r="LL534" s="15" t="s">
        <v>505</v>
      </c>
      <c r="LM534" s="15" t="s">
        <v>505</v>
      </c>
      <c r="LN534" s="15" t="s">
        <v>508</v>
      </c>
      <c r="LO534" s="15" t="n">
        <v>10</v>
      </c>
      <c r="LP534" s="15" t="n">
        <v>5</v>
      </c>
      <c r="LQ534" s="15" t="s">
        <v>749</v>
      </c>
      <c r="LT534" s="15" t="s">
        <v>505</v>
      </c>
      <c r="LU534" s="15" t="s">
        <v>505</v>
      </c>
      <c r="LV534" s="15" t="s">
        <v>508</v>
      </c>
      <c r="LW534" s="15" t="n">
        <v>20</v>
      </c>
      <c r="LX534" s="15" t="n">
        <v>7.5</v>
      </c>
      <c r="LY534" s="15" t="s">
        <v>546</v>
      </c>
      <c r="MB534" s="15" t="s">
        <v>505</v>
      </c>
      <c r="MC534" s="15" t="s">
        <v>505</v>
      </c>
      <c r="MD534" s="15" t="s">
        <v>505</v>
      </c>
      <c r="MF534" s="15" t="n">
        <v>2</v>
      </c>
      <c r="MG534" s="15" t="s">
        <v>734</v>
      </c>
      <c r="NH534" s="15" t="s">
        <v>509</v>
      </c>
      <c r="OU534" s="15" t="s">
        <v>510</v>
      </c>
      <c r="QI534" s="15" t="n">
        <v>345390700</v>
      </c>
      <c r="QJ534" s="15" t="s">
        <v>2335</v>
      </c>
      <c r="QK534" s="15" t="n">
        <v>44842.7712384259</v>
      </c>
      <c r="QN534" s="15" t="s">
        <v>513</v>
      </c>
      <c r="QQ534" s="15" t="n">
        <v>533</v>
      </c>
    </row>
    <row r="535" customFormat="false" ht="13.8" hidden="false" customHeight="false" outlineLevel="0" collapsed="false">
      <c r="A535" s="16" t="n">
        <v>44841.6219575926</v>
      </c>
      <c r="B535" s="16" t="n">
        <v>44841.6438829051</v>
      </c>
      <c r="C535" s="16" t="n">
        <v>44841</v>
      </c>
      <c r="D535" s="15" t="s">
        <v>753</v>
      </c>
      <c r="G535" s="16" t="n">
        <v>44836</v>
      </c>
      <c r="H535" s="15" t="s">
        <v>554</v>
      </c>
      <c r="I535" s="15" t="s">
        <v>710</v>
      </c>
      <c r="J535" s="15" t="s">
        <v>1911</v>
      </c>
      <c r="L535" s="15" t="s">
        <v>601</v>
      </c>
      <c r="Q535" s="15" t="s">
        <v>505</v>
      </c>
      <c r="R535" s="15" t="s">
        <v>505</v>
      </c>
      <c r="S535" s="15" t="s">
        <v>505</v>
      </c>
      <c r="U535" s="15" t="n">
        <v>1</v>
      </c>
      <c r="V535" s="15" t="s">
        <v>602</v>
      </c>
      <c r="Y535" s="15" t="s">
        <v>505</v>
      </c>
      <c r="Z535" s="15" t="s">
        <v>505</v>
      </c>
      <c r="AA535" s="15" t="s">
        <v>505</v>
      </c>
      <c r="AC535" s="15" t="n">
        <v>3.75</v>
      </c>
      <c r="AD535" s="15" t="s">
        <v>724</v>
      </c>
      <c r="AG535" s="15" t="s">
        <v>505</v>
      </c>
      <c r="AH535" s="15" t="s">
        <v>505</v>
      </c>
      <c r="AI535" s="15" t="s">
        <v>505</v>
      </c>
      <c r="AK535" s="15" t="n">
        <v>3.5</v>
      </c>
      <c r="AL535" s="15" t="s">
        <v>598</v>
      </c>
      <c r="AO535" s="15" t="s">
        <v>505</v>
      </c>
      <c r="AP535" s="15" t="s">
        <v>505</v>
      </c>
      <c r="AQ535" s="15" t="s">
        <v>505</v>
      </c>
      <c r="AS535" s="15" t="n">
        <v>6</v>
      </c>
      <c r="AT535" s="15" t="s">
        <v>613</v>
      </c>
      <c r="AW535" s="15" t="s">
        <v>505</v>
      </c>
      <c r="AX535" s="15" t="s">
        <v>505</v>
      </c>
      <c r="AY535" s="15" t="s">
        <v>505</v>
      </c>
      <c r="BA535" s="15" t="n">
        <v>3.5</v>
      </c>
      <c r="BB535" s="15" t="s">
        <v>598</v>
      </c>
      <c r="BE535" s="15" t="s">
        <v>505</v>
      </c>
      <c r="BF535" s="15" t="s">
        <v>505</v>
      </c>
      <c r="BG535" s="15" t="s">
        <v>505</v>
      </c>
      <c r="BI535" s="15" t="n">
        <v>6.5</v>
      </c>
      <c r="BJ535" s="15" t="s">
        <v>725</v>
      </c>
      <c r="BM535" s="15" t="s">
        <v>505</v>
      </c>
      <c r="BN535" s="15" t="s">
        <v>505</v>
      </c>
      <c r="BO535" s="15" t="s">
        <v>505</v>
      </c>
      <c r="BQ535" s="15" t="n">
        <v>4</v>
      </c>
      <c r="BR535" s="15" t="s">
        <v>521</v>
      </c>
      <c r="BU535" s="15" t="s">
        <v>505</v>
      </c>
      <c r="BV535" s="15" t="s">
        <v>505</v>
      </c>
      <c r="BW535" s="15" t="s">
        <v>505</v>
      </c>
      <c r="BY535" s="15" t="n">
        <v>2.5</v>
      </c>
      <c r="BZ535" s="15" t="s">
        <v>595</v>
      </c>
      <c r="CC535" s="15" t="s">
        <v>505</v>
      </c>
      <c r="CD535" s="15" t="s">
        <v>505</v>
      </c>
      <c r="CE535" s="15" t="s">
        <v>505</v>
      </c>
      <c r="CG535" s="15" t="n">
        <v>2.5</v>
      </c>
      <c r="CH535" s="15" t="s">
        <v>595</v>
      </c>
      <c r="CK535" s="15" t="s">
        <v>505</v>
      </c>
      <c r="CL535" s="15" t="s">
        <v>505</v>
      </c>
      <c r="CM535" s="15" t="s">
        <v>508</v>
      </c>
      <c r="CN535" s="15" t="n">
        <v>384</v>
      </c>
      <c r="CO535" s="15" t="n">
        <v>4</v>
      </c>
      <c r="CP535" s="15" t="s">
        <v>1352</v>
      </c>
      <c r="CS535" s="15" t="s">
        <v>505</v>
      </c>
      <c r="CT535" s="15" t="s">
        <v>505</v>
      </c>
      <c r="CU535" s="15" t="s">
        <v>505</v>
      </c>
      <c r="CW535" s="15" t="n">
        <v>4.5</v>
      </c>
      <c r="CX535" s="15" t="s">
        <v>582</v>
      </c>
      <c r="DA535" s="15" t="s">
        <v>505</v>
      </c>
      <c r="DB535" s="15" t="s">
        <v>505</v>
      </c>
      <c r="DC535" s="15" t="s">
        <v>505</v>
      </c>
      <c r="DE535" s="15" t="n">
        <v>4</v>
      </c>
      <c r="DF535" s="15" t="s">
        <v>521</v>
      </c>
      <c r="DI535" s="15" t="s">
        <v>505</v>
      </c>
      <c r="DJ535" s="15" t="s">
        <v>505</v>
      </c>
      <c r="DK535" s="15" t="s">
        <v>505</v>
      </c>
      <c r="DM535" s="15" t="n">
        <v>8</v>
      </c>
      <c r="DN535" s="15" t="s">
        <v>733</v>
      </c>
      <c r="DQ535" s="15" t="s">
        <v>505</v>
      </c>
      <c r="DR535" s="15" t="s">
        <v>505</v>
      </c>
      <c r="DS535" s="15" t="s">
        <v>508</v>
      </c>
      <c r="DT535" s="15" t="n">
        <v>0.9</v>
      </c>
      <c r="DU535" s="15" t="n">
        <v>11.5</v>
      </c>
      <c r="DV535" s="15" t="s">
        <v>1288</v>
      </c>
      <c r="DY535" s="15" t="s">
        <v>505</v>
      </c>
      <c r="DZ535" s="15" t="s">
        <v>505</v>
      </c>
      <c r="EA535" s="15" t="s">
        <v>508</v>
      </c>
      <c r="EB535" s="15" t="n">
        <v>160</v>
      </c>
      <c r="EC535" s="15" t="n">
        <v>4.5</v>
      </c>
      <c r="ED535" s="15" t="s">
        <v>692</v>
      </c>
      <c r="EG535" s="15" t="s">
        <v>505</v>
      </c>
      <c r="EH535" s="15" t="s">
        <v>505</v>
      </c>
      <c r="EI535" s="15" t="s">
        <v>505</v>
      </c>
      <c r="EK535" s="15" t="n">
        <v>11</v>
      </c>
      <c r="EL535" s="15" t="s">
        <v>690</v>
      </c>
      <c r="EO535" s="15" t="s">
        <v>505</v>
      </c>
      <c r="EP535" s="15" t="s">
        <v>505</v>
      </c>
      <c r="EQ535" s="15" t="s">
        <v>505</v>
      </c>
      <c r="ES535" s="15" t="n">
        <v>15</v>
      </c>
      <c r="ET535" s="15" t="s">
        <v>546</v>
      </c>
      <c r="EW535" s="15" t="s">
        <v>505</v>
      </c>
      <c r="EX535" s="15" t="s">
        <v>505</v>
      </c>
      <c r="EY535" s="15" t="s">
        <v>505</v>
      </c>
      <c r="FA535" s="15" t="n">
        <v>50</v>
      </c>
      <c r="FB535" s="15" t="s">
        <v>704</v>
      </c>
      <c r="FE535" s="15" t="s">
        <v>505</v>
      </c>
      <c r="FF535" s="15" t="s">
        <v>505</v>
      </c>
      <c r="FG535" s="15" t="s">
        <v>508</v>
      </c>
      <c r="FH535" s="15" t="n">
        <v>3</v>
      </c>
      <c r="FI535" s="15" t="n">
        <v>1</v>
      </c>
      <c r="FJ535" s="15" t="s">
        <v>696</v>
      </c>
      <c r="FL535" s="15" t="s">
        <v>505</v>
      </c>
      <c r="FM535" s="15" t="s">
        <v>505</v>
      </c>
      <c r="FN535" s="15" t="s">
        <v>505</v>
      </c>
      <c r="FP535" s="15" t="n">
        <v>2.5</v>
      </c>
      <c r="FQ535" s="15" t="s">
        <v>595</v>
      </c>
      <c r="FS535" s="15" t="s">
        <v>505</v>
      </c>
      <c r="FT535" s="15" t="s">
        <v>505</v>
      </c>
      <c r="FU535" s="15" t="s">
        <v>505</v>
      </c>
      <c r="FW535" s="15" t="n">
        <v>2.5</v>
      </c>
      <c r="FX535" s="15" t="s">
        <v>595</v>
      </c>
      <c r="FZ535" s="15" t="s">
        <v>505</v>
      </c>
      <c r="GA535" s="15" t="s">
        <v>505</v>
      </c>
      <c r="GB535" s="15" t="s">
        <v>505</v>
      </c>
      <c r="GD535" s="15" t="n">
        <v>3.5</v>
      </c>
      <c r="GE535" s="15" t="s">
        <v>598</v>
      </c>
      <c r="GG535" s="15" t="s">
        <v>505</v>
      </c>
      <c r="GH535" s="15" t="s">
        <v>505</v>
      </c>
      <c r="GI535" s="15" t="s">
        <v>505</v>
      </c>
      <c r="GK535" s="15" t="n">
        <v>3</v>
      </c>
      <c r="GL535" s="15" t="s">
        <v>679</v>
      </c>
      <c r="GN535" s="15" t="s">
        <v>505</v>
      </c>
      <c r="GO535" s="15" t="s">
        <v>505</v>
      </c>
      <c r="GP535" s="15" t="s">
        <v>508</v>
      </c>
      <c r="GQ535" s="15" t="n">
        <v>60</v>
      </c>
      <c r="GR535" s="15" t="n">
        <v>2</v>
      </c>
      <c r="GS535" s="15" t="s">
        <v>524</v>
      </c>
      <c r="GV535" s="15" t="s">
        <v>505</v>
      </c>
      <c r="GW535" s="15" t="s">
        <v>505</v>
      </c>
      <c r="GX535" s="15" t="s">
        <v>508</v>
      </c>
      <c r="GY535" s="15" t="n">
        <v>0.32</v>
      </c>
      <c r="GZ535" s="15" t="n">
        <v>3</v>
      </c>
      <c r="HA535" s="15" t="s">
        <v>1494</v>
      </c>
      <c r="HD535" s="15" t="s">
        <v>505</v>
      </c>
      <c r="HE535" s="15" t="s">
        <v>505</v>
      </c>
      <c r="HF535" s="15" t="s">
        <v>505</v>
      </c>
      <c r="HH535" s="15" t="n">
        <v>6</v>
      </c>
      <c r="HI535" s="15" t="s">
        <v>613</v>
      </c>
      <c r="HL535" s="15" t="s">
        <v>505</v>
      </c>
      <c r="HM535" s="15" t="s">
        <v>505</v>
      </c>
      <c r="HN535" s="15" t="s">
        <v>508</v>
      </c>
      <c r="HO535" s="15" t="n">
        <v>350</v>
      </c>
      <c r="HP535" s="15" t="n">
        <v>8</v>
      </c>
      <c r="HQ535" s="15" t="s">
        <v>1294</v>
      </c>
      <c r="HT535" s="15" t="s">
        <v>505</v>
      </c>
      <c r="HU535" s="15" t="s">
        <v>505</v>
      </c>
      <c r="HV535" s="15" t="s">
        <v>505</v>
      </c>
      <c r="HX535" s="15" t="n">
        <v>4</v>
      </c>
      <c r="HY535" s="15" t="s">
        <v>521</v>
      </c>
      <c r="IB535" s="15" t="s">
        <v>505</v>
      </c>
      <c r="IC535" s="15" t="s">
        <v>505</v>
      </c>
      <c r="ID535" s="15" t="s">
        <v>508</v>
      </c>
      <c r="IE535" s="15" t="n">
        <v>120</v>
      </c>
      <c r="IF535" s="15" t="n">
        <v>6</v>
      </c>
      <c r="IG535" s="15" t="s">
        <v>524</v>
      </c>
      <c r="IJ535" s="15" t="s">
        <v>505</v>
      </c>
      <c r="IK535" s="15" t="s">
        <v>505</v>
      </c>
      <c r="IL535" s="15" t="s">
        <v>505</v>
      </c>
      <c r="IN535" s="15" t="n">
        <v>4</v>
      </c>
      <c r="IO535" s="15" t="s">
        <v>521</v>
      </c>
      <c r="IR535" s="15" t="s">
        <v>505</v>
      </c>
      <c r="IS535" s="15" t="s">
        <v>505</v>
      </c>
      <c r="IT535" s="15" t="s">
        <v>505</v>
      </c>
      <c r="IV535" s="15" t="n">
        <v>3</v>
      </c>
      <c r="IW535" s="15" t="s">
        <v>679</v>
      </c>
      <c r="IZ535" s="15" t="s">
        <v>505</v>
      </c>
      <c r="JA535" s="15" t="s">
        <v>505</v>
      </c>
      <c r="JB535" s="15" t="s">
        <v>508</v>
      </c>
      <c r="JC535" s="15" t="n">
        <v>36</v>
      </c>
      <c r="JD535" s="15" t="n">
        <v>34</v>
      </c>
      <c r="JE535" s="15" t="s">
        <v>1441</v>
      </c>
      <c r="JH535" s="15" t="s">
        <v>505</v>
      </c>
      <c r="JI535" s="15" t="s">
        <v>505</v>
      </c>
      <c r="JJ535" s="15" t="s">
        <v>508</v>
      </c>
      <c r="JK535" s="15" t="n">
        <v>0.5</v>
      </c>
      <c r="JL535" s="15" t="n">
        <v>12</v>
      </c>
      <c r="JM535" s="15" t="s">
        <v>670</v>
      </c>
      <c r="JP535" s="15" t="s">
        <v>505</v>
      </c>
      <c r="JQ535" s="15" t="s">
        <v>505</v>
      </c>
      <c r="JR535" s="15" t="s">
        <v>508</v>
      </c>
      <c r="JS535" s="15" t="n">
        <v>0.7</v>
      </c>
      <c r="JT535" s="15" t="n">
        <v>7</v>
      </c>
      <c r="JU535" s="15" t="s">
        <v>525</v>
      </c>
      <c r="KN535" s="15" t="s">
        <v>505</v>
      </c>
      <c r="KO535" s="15" t="s">
        <v>505</v>
      </c>
      <c r="KP535" s="15" t="s">
        <v>505</v>
      </c>
      <c r="KR535" s="15" t="n">
        <v>6</v>
      </c>
      <c r="KS535" s="15" t="s">
        <v>613</v>
      </c>
      <c r="KV535" s="15" t="s">
        <v>505</v>
      </c>
      <c r="KW535" s="15" t="s">
        <v>505</v>
      </c>
      <c r="KX535" s="15" t="s">
        <v>508</v>
      </c>
      <c r="KY535" s="15" t="n">
        <v>21</v>
      </c>
      <c r="KZ535" s="15" t="n">
        <v>5</v>
      </c>
      <c r="LA535" s="15" t="s">
        <v>1326</v>
      </c>
      <c r="LD535" s="15" t="s">
        <v>505</v>
      </c>
      <c r="LE535" s="15" t="s">
        <v>505</v>
      </c>
      <c r="LF535" s="15" t="s">
        <v>508</v>
      </c>
      <c r="LG535" s="15" t="n">
        <v>10</v>
      </c>
      <c r="LH535" s="15" t="n">
        <v>12.5</v>
      </c>
      <c r="LI535" s="15" t="s">
        <v>704</v>
      </c>
      <c r="LL535" s="15" t="s">
        <v>505</v>
      </c>
      <c r="LM535" s="15" t="s">
        <v>505</v>
      </c>
      <c r="LN535" s="15" t="s">
        <v>508</v>
      </c>
      <c r="LO535" s="15" t="n">
        <v>24</v>
      </c>
      <c r="LP535" s="15" t="n">
        <v>10</v>
      </c>
      <c r="LQ535" s="15" t="s">
        <v>871</v>
      </c>
      <c r="LT535" s="15" t="s">
        <v>505</v>
      </c>
      <c r="LU535" s="15" t="s">
        <v>505</v>
      </c>
      <c r="LV535" s="15" t="s">
        <v>508</v>
      </c>
      <c r="LW535" s="15" t="n">
        <v>14</v>
      </c>
      <c r="LX535" s="15" t="n">
        <v>5</v>
      </c>
      <c r="LY535" s="15" t="s">
        <v>1700</v>
      </c>
      <c r="MB535" s="15" t="s">
        <v>505</v>
      </c>
      <c r="MC535" s="15" t="s">
        <v>505</v>
      </c>
      <c r="MD535" s="15" t="s">
        <v>505</v>
      </c>
      <c r="MF535" s="15" t="n">
        <v>2</v>
      </c>
      <c r="MG535" s="15" t="s">
        <v>734</v>
      </c>
      <c r="NH535" s="15" t="s">
        <v>509</v>
      </c>
      <c r="OU535" s="15" t="s">
        <v>510</v>
      </c>
      <c r="QI535" s="15" t="n">
        <v>345390702</v>
      </c>
      <c r="QJ535" s="15" t="s">
        <v>2336</v>
      </c>
      <c r="QK535" s="15" t="n">
        <v>44842.7712384259</v>
      </c>
      <c r="QN535" s="15" t="s">
        <v>513</v>
      </c>
      <c r="QQ535" s="15" t="n">
        <v>534</v>
      </c>
    </row>
    <row r="536" customFormat="false" ht="13.8" hidden="false" customHeight="false" outlineLevel="0" collapsed="false">
      <c r="A536" s="16" t="n">
        <v>44841.80268875</v>
      </c>
      <c r="B536" s="16" t="n">
        <v>44841.830549838</v>
      </c>
      <c r="C536" s="16" t="n">
        <v>44841</v>
      </c>
      <c r="D536" s="15" t="s">
        <v>753</v>
      </c>
      <c r="G536" s="16" t="n">
        <v>44836</v>
      </c>
      <c r="H536" s="15" t="s">
        <v>554</v>
      </c>
      <c r="I536" s="15" t="s">
        <v>1960</v>
      </c>
      <c r="J536" s="15" t="s">
        <v>2337</v>
      </c>
      <c r="L536" s="15" t="s">
        <v>601</v>
      </c>
      <c r="Q536" s="15" t="s">
        <v>505</v>
      </c>
      <c r="R536" s="15" t="s">
        <v>505</v>
      </c>
      <c r="S536" s="15" t="s">
        <v>505</v>
      </c>
      <c r="U536" s="15" t="n">
        <v>1</v>
      </c>
      <c r="V536" s="15" t="s">
        <v>602</v>
      </c>
      <c r="Y536" s="15" t="s">
        <v>505</v>
      </c>
      <c r="Z536" s="15" t="s">
        <v>505</v>
      </c>
      <c r="AA536" s="15" t="s">
        <v>505</v>
      </c>
      <c r="AC536" s="15" t="n">
        <v>3.75</v>
      </c>
      <c r="AD536" s="15" t="s">
        <v>724</v>
      </c>
      <c r="AG536" s="15" t="s">
        <v>505</v>
      </c>
      <c r="AH536" s="15" t="s">
        <v>505</v>
      </c>
      <c r="AI536" s="15" t="s">
        <v>505</v>
      </c>
      <c r="AK536" s="15" t="n">
        <v>3.5</v>
      </c>
      <c r="AL536" s="15" t="s">
        <v>598</v>
      </c>
      <c r="AO536" s="15" t="s">
        <v>505</v>
      </c>
      <c r="AP536" s="15" t="s">
        <v>505</v>
      </c>
      <c r="AQ536" s="15" t="s">
        <v>505</v>
      </c>
      <c r="AS536" s="15" t="n">
        <v>3.75</v>
      </c>
      <c r="AT536" s="15" t="s">
        <v>724</v>
      </c>
      <c r="AW536" s="15" t="s">
        <v>505</v>
      </c>
      <c r="AX536" s="15" t="s">
        <v>505</v>
      </c>
      <c r="AY536" s="15" t="s">
        <v>508</v>
      </c>
      <c r="AZ536" s="15" t="n">
        <v>400</v>
      </c>
      <c r="BA536" s="15" t="n">
        <v>2.75</v>
      </c>
      <c r="BB536" s="15" t="s">
        <v>1135</v>
      </c>
      <c r="BE536" s="15" t="s">
        <v>505</v>
      </c>
      <c r="BF536" s="15" t="s">
        <v>505</v>
      </c>
      <c r="BG536" s="15" t="s">
        <v>505</v>
      </c>
      <c r="BI536" s="15" t="n">
        <v>7.5</v>
      </c>
      <c r="BJ536" s="15" t="s">
        <v>739</v>
      </c>
      <c r="BM536" s="15" t="s">
        <v>505</v>
      </c>
      <c r="BN536" s="15" t="s">
        <v>505</v>
      </c>
      <c r="BO536" s="15" t="s">
        <v>505</v>
      </c>
      <c r="BQ536" s="15" t="n">
        <v>3.75</v>
      </c>
      <c r="BR536" s="15" t="s">
        <v>724</v>
      </c>
      <c r="BU536" s="15" t="s">
        <v>505</v>
      </c>
      <c r="BV536" s="15" t="s">
        <v>505</v>
      </c>
      <c r="BW536" s="15" t="s">
        <v>505</v>
      </c>
      <c r="BY536" s="15" t="n">
        <v>2.5</v>
      </c>
      <c r="BZ536" s="15" t="s">
        <v>595</v>
      </c>
      <c r="CC536" s="15" t="s">
        <v>505</v>
      </c>
      <c r="CD536" s="15" t="s">
        <v>505</v>
      </c>
      <c r="CE536" s="15" t="s">
        <v>505</v>
      </c>
      <c r="CG536" s="15" t="n">
        <v>2.5</v>
      </c>
      <c r="CH536" s="15" t="s">
        <v>595</v>
      </c>
      <c r="CK536" s="15" t="s">
        <v>505</v>
      </c>
      <c r="CL536" s="15" t="s">
        <v>505</v>
      </c>
      <c r="CM536" s="15" t="s">
        <v>508</v>
      </c>
      <c r="CN536" s="15" t="n">
        <v>384</v>
      </c>
      <c r="CO536" s="15" t="n">
        <v>3.5</v>
      </c>
      <c r="CP536" s="15" t="s">
        <v>1563</v>
      </c>
      <c r="CS536" s="15" t="s">
        <v>505</v>
      </c>
      <c r="CT536" s="15" t="s">
        <v>505</v>
      </c>
      <c r="CU536" s="15" t="s">
        <v>505</v>
      </c>
      <c r="CW536" s="15" t="n">
        <v>4.25</v>
      </c>
      <c r="CX536" s="15" t="s">
        <v>741</v>
      </c>
      <c r="DA536" s="15" t="s">
        <v>505</v>
      </c>
      <c r="DB536" s="15" t="s">
        <v>505</v>
      </c>
      <c r="DC536" s="15" t="s">
        <v>508</v>
      </c>
      <c r="DD536" s="15" t="n">
        <v>25</v>
      </c>
      <c r="DE536" s="15" t="n">
        <v>1.5</v>
      </c>
      <c r="DF536" s="15" t="s">
        <v>546</v>
      </c>
      <c r="DI536" s="15" t="s">
        <v>505</v>
      </c>
      <c r="DJ536" s="15" t="s">
        <v>505</v>
      </c>
      <c r="DK536" s="15" t="s">
        <v>505</v>
      </c>
      <c r="DM536" s="15" t="n">
        <v>8</v>
      </c>
      <c r="DN536" s="15" t="s">
        <v>733</v>
      </c>
      <c r="DQ536" s="15" t="s">
        <v>505</v>
      </c>
      <c r="DR536" s="15" t="s">
        <v>505</v>
      </c>
      <c r="DS536" s="15" t="s">
        <v>508</v>
      </c>
      <c r="DT536" s="15" t="n">
        <v>0.9</v>
      </c>
      <c r="DU536" s="15" t="n">
        <v>12</v>
      </c>
      <c r="DV536" s="15" t="s">
        <v>983</v>
      </c>
      <c r="DY536" s="15" t="s">
        <v>505</v>
      </c>
      <c r="DZ536" s="15" t="s">
        <v>505</v>
      </c>
      <c r="EA536" s="15" t="s">
        <v>508</v>
      </c>
      <c r="EB536" s="15" t="n">
        <v>80</v>
      </c>
      <c r="EC536" s="15" t="n">
        <v>2.75</v>
      </c>
      <c r="ED536" s="15" t="s">
        <v>1084</v>
      </c>
      <c r="EG536" s="15" t="s">
        <v>505</v>
      </c>
      <c r="EH536" s="15" t="s">
        <v>505</v>
      </c>
      <c r="EI536" s="15" t="s">
        <v>505</v>
      </c>
      <c r="EK536" s="15" t="n">
        <v>11</v>
      </c>
      <c r="EL536" s="15" t="s">
        <v>690</v>
      </c>
      <c r="EO536" s="15" t="s">
        <v>505</v>
      </c>
      <c r="EP536" s="15" t="s">
        <v>505</v>
      </c>
      <c r="EQ536" s="15" t="s">
        <v>505</v>
      </c>
      <c r="ES536" s="15" t="n">
        <v>12</v>
      </c>
      <c r="ET536" s="15" t="s">
        <v>580</v>
      </c>
      <c r="EW536" s="15" t="s">
        <v>505</v>
      </c>
      <c r="EX536" s="15" t="s">
        <v>505</v>
      </c>
      <c r="EY536" s="15" t="s">
        <v>505</v>
      </c>
      <c r="FA536" s="15" t="n">
        <v>49</v>
      </c>
      <c r="FB536" s="15" t="s">
        <v>805</v>
      </c>
      <c r="FE536" s="15" t="s">
        <v>505</v>
      </c>
      <c r="FF536" s="15" t="s">
        <v>505</v>
      </c>
      <c r="FG536" s="15" t="s">
        <v>508</v>
      </c>
      <c r="FH536" s="15" t="n">
        <v>3</v>
      </c>
      <c r="FI536" s="15" t="n">
        <v>1</v>
      </c>
      <c r="FJ536" s="15" t="s">
        <v>696</v>
      </c>
      <c r="FL536" s="15" t="s">
        <v>505</v>
      </c>
      <c r="FM536" s="15" t="s">
        <v>505</v>
      </c>
      <c r="FN536" s="15" t="s">
        <v>505</v>
      </c>
      <c r="FP536" s="15" t="n">
        <v>3</v>
      </c>
      <c r="FQ536" s="15" t="s">
        <v>679</v>
      </c>
      <c r="FS536" s="15" t="s">
        <v>505</v>
      </c>
      <c r="FT536" s="15" t="s">
        <v>505</v>
      </c>
      <c r="FU536" s="15" t="s">
        <v>505</v>
      </c>
      <c r="FW536" s="15" t="n">
        <v>2.5</v>
      </c>
      <c r="FX536" s="15" t="s">
        <v>595</v>
      </c>
      <c r="FZ536" s="15" t="s">
        <v>505</v>
      </c>
      <c r="GA536" s="15" t="s">
        <v>505</v>
      </c>
      <c r="GB536" s="15" t="s">
        <v>505</v>
      </c>
      <c r="GD536" s="15" t="n">
        <v>4</v>
      </c>
      <c r="GE536" s="15" t="s">
        <v>521</v>
      </c>
      <c r="GG536" s="15" t="s">
        <v>505</v>
      </c>
      <c r="GH536" s="15" t="s">
        <v>505</v>
      </c>
      <c r="GI536" s="15" t="s">
        <v>505</v>
      </c>
      <c r="GK536" s="15" t="n">
        <v>3.5</v>
      </c>
      <c r="GL536" s="15" t="s">
        <v>598</v>
      </c>
      <c r="GN536" s="15" t="s">
        <v>505</v>
      </c>
      <c r="GO536" s="15" t="s">
        <v>505</v>
      </c>
      <c r="GP536" s="15" t="s">
        <v>508</v>
      </c>
      <c r="GQ536" s="15" t="n">
        <v>60</v>
      </c>
      <c r="GR536" s="15" t="n">
        <v>1</v>
      </c>
      <c r="GS536" s="15" t="s">
        <v>595</v>
      </c>
      <c r="GV536" s="15" t="s">
        <v>505</v>
      </c>
      <c r="GW536" s="15" t="s">
        <v>505</v>
      </c>
      <c r="GX536" s="15" t="s">
        <v>508</v>
      </c>
      <c r="GY536" s="15" t="n">
        <v>2.5</v>
      </c>
      <c r="GZ536" s="15" t="n">
        <v>14</v>
      </c>
      <c r="HA536" s="15" t="s">
        <v>2323</v>
      </c>
      <c r="HD536" s="15" t="s">
        <v>505</v>
      </c>
      <c r="HE536" s="15" t="s">
        <v>505</v>
      </c>
      <c r="HF536" s="15" t="s">
        <v>508</v>
      </c>
      <c r="HG536" s="15" t="n">
        <v>0.6</v>
      </c>
      <c r="HH536" s="15" t="n">
        <v>4.5</v>
      </c>
      <c r="HI536" s="15" t="s">
        <v>739</v>
      </c>
      <c r="HL536" s="15" t="s">
        <v>505</v>
      </c>
      <c r="HM536" s="15" t="s">
        <v>505</v>
      </c>
      <c r="HN536" s="15" t="s">
        <v>508</v>
      </c>
      <c r="HO536" s="15" t="n">
        <v>350</v>
      </c>
      <c r="HP536" s="15" t="n">
        <v>6.5</v>
      </c>
      <c r="HQ536" s="15" t="s">
        <v>1089</v>
      </c>
      <c r="HT536" s="15" t="s">
        <v>505</v>
      </c>
      <c r="HU536" s="15" t="s">
        <v>505</v>
      </c>
      <c r="HV536" s="15" t="s">
        <v>508</v>
      </c>
      <c r="HW536" s="15" t="n">
        <v>5</v>
      </c>
      <c r="HX536" s="15" t="n">
        <v>6</v>
      </c>
      <c r="HY536" s="15" t="s">
        <v>1528</v>
      </c>
      <c r="IB536" s="15" t="s">
        <v>505</v>
      </c>
      <c r="IC536" s="15" t="s">
        <v>505</v>
      </c>
      <c r="ID536" s="15" t="s">
        <v>508</v>
      </c>
      <c r="IE536" s="15" t="n">
        <v>50</v>
      </c>
      <c r="IF536" s="15" t="n">
        <v>3.5</v>
      </c>
      <c r="IG536" s="15" t="s">
        <v>727</v>
      </c>
      <c r="IJ536" s="15" t="s">
        <v>505</v>
      </c>
      <c r="IK536" s="15" t="s">
        <v>505</v>
      </c>
      <c r="IL536" s="15" t="s">
        <v>505</v>
      </c>
      <c r="IN536" s="15" t="n">
        <v>3.5</v>
      </c>
      <c r="IO536" s="15" t="s">
        <v>598</v>
      </c>
      <c r="IR536" s="15" t="s">
        <v>505</v>
      </c>
      <c r="IS536" s="15" t="s">
        <v>505</v>
      </c>
      <c r="IT536" s="15" t="s">
        <v>508</v>
      </c>
      <c r="IU536" s="15" t="n">
        <v>8</v>
      </c>
      <c r="IV536" s="15" t="n">
        <v>3</v>
      </c>
      <c r="IW536" s="15" t="s">
        <v>724</v>
      </c>
      <c r="IZ536" s="15" t="s">
        <v>505</v>
      </c>
      <c r="JA536" s="15" t="s">
        <v>505</v>
      </c>
      <c r="JB536" s="15" t="s">
        <v>508</v>
      </c>
      <c r="JC536" s="15" t="n">
        <v>13</v>
      </c>
      <c r="JD536" s="15" t="n">
        <v>17</v>
      </c>
      <c r="JE536" s="15" t="s">
        <v>2324</v>
      </c>
      <c r="JH536" s="15" t="s">
        <v>505</v>
      </c>
      <c r="JI536" s="15" t="s">
        <v>505</v>
      </c>
      <c r="JJ536" s="15" t="s">
        <v>508</v>
      </c>
      <c r="JK536" s="15" t="n">
        <v>0.1</v>
      </c>
      <c r="JL536" s="15" t="n">
        <v>4</v>
      </c>
      <c r="JM536" s="15" t="s">
        <v>550</v>
      </c>
      <c r="JP536" s="15" t="s">
        <v>505</v>
      </c>
      <c r="JQ536" s="15" t="s">
        <v>505</v>
      </c>
      <c r="JR536" s="15" t="s">
        <v>508</v>
      </c>
      <c r="JS536" s="15" t="n">
        <v>0.7</v>
      </c>
      <c r="JT536" s="15" t="n">
        <v>8</v>
      </c>
      <c r="JU536" s="15" t="s">
        <v>878</v>
      </c>
      <c r="KN536" s="15" t="s">
        <v>505</v>
      </c>
      <c r="KO536" s="15" t="s">
        <v>505</v>
      </c>
      <c r="KP536" s="15" t="s">
        <v>508</v>
      </c>
      <c r="KQ536" s="15" t="n">
        <v>24</v>
      </c>
      <c r="KR536" s="15" t="n">
        <v>25</v>
      </c>
      <c r="KS536" s="15" t="s">
        <v>694</v>
      </c>
      <c r="KV536" s="15" t="s">
        <v>505</v>
      </c>
      <c r="KW536" s="15" t="s">
        <v>505</v>
      </c>
      <c r="KX536" s="15" t="s">
        <v>508</v>
      </c>
      <c r="KY536" s="15" t="n">
        <v>84</v>
      </c>
      <c r="KZ536" s="15" t="n">
        <v>20</v>
      </c>
      <c r="LA536" s="15" t="s">
        <v>1326</v>
      </c>
      <c r="LD536" s="15" t="s">
        <v>505</v>
      </c>
      <c r="LE536" s="15" t="s">
        <v>505</v>
      </c>
      <c r="LF536" s="15" t="s">
        <v>508</v>
      </c>
      <c r="LG536" s="15" t="n">
        <v>60</v>
      </c>
      <c r="LH536" s="15" t="n">
        <v>24.5</v>
      </c>
      <c r="LI536" s="15" t="s">
        <v>2325</v>
      </c>
      <c r="LL536" s="15" t="s">
        <v>505</v>
      </c>
      <c r="LM536" s="15" t="s">
        <v>505</v>
      </c>
      <c r="LN536" s="15" t="s">
        <v>508</v>
      </c>
      <c r="LO536" s="15" t="n">
        <v>28</v>
      </c>
      <c r="LP536" s="15" t="n">
        <v>7</v>
      </c>
      <c r="LQ536" s="15" t="s">
        <v>1734</v>
      </c>
      <c r="LT536" s="15" t="s">
        <v>505</v>
      </c>
      <c r="LU536" s="15" t="s">
        <v>505</v>
      </c>
      <c r="LV536" s="15" t="s">
        <v>508</v>
      </c>
      <c r="LW536" s="15" t="n">
        <v>28</v>
      </c>
      <c r="LX536" s="15" t="n">
        <v>8</v>
      </c>
      <c r="LY536" s="15" t="s">
        <v>878</v>
      </c>
      <c r="MB536" s="15" t="s">
        <v>505</v>
      </c>
      <c r="MC536" s="15" t="s">
        <v>505</v>
      </c>
      <c r="MD536" s="15" t="s">
        <v>505</v>
      </c>
      <c r="MF536" s="15" t="n">
        <v>2</v>
      </c>
      <c r="MG536" s="15" t="s">
        <v>734</v>
      </c>
      <c r="NH536" s="15" t="s">
        <v>509</v>
      </c>
      <c r="OU536" s="15" t="s">
        <v>510</v>
      </c>
      <c r="QI536" s="15" t="n">
        <v>345390711</v>
      </c>
      <c r="QJ536" s="15" t="s">
        <v>2338</v>
      </c>
      <c r="QK536" s="15" t="n">
        <v>44842.77125</v>
      </c>
      <c r="QN536" s="15" t="s">
        <v>513</v>
      </c>
      <c r="QQ536" s="15" t="n">
        <v>535</v>
      </c>
    </row>
    <row r="537" customFormat="false" ht="13.8" hidden="false" customHeight="false" outlineLevel="0" collapsed="false">
      <c r="A537" s="16" t="n">
        <v>44841.6011670718</v>
      </c>
      <c r="B537" s="16" t="n">
        <v>44841.6179325463</v>
      </c>
      <c r="C537" s="16" t="n">
        <v>44841</v>
      </c>
      <c r="D537" s="15" t="s">
        <v>753</v>
      </c>
      <c r="G537" s="16" t="n">
        <v>44836</v>
      </c>
      <c r="H537" s="15" t="s">
        <v>554</v>
      </c>
      <c r="I537" s="15" t="s">
        <v>710</v>
      </c>
      <c r="J537" s="15" t="s">
        <v>711</v>
      </c>
      <c r="L537" s="15" t="s">
        <v>601</v>
      </c>
      <c r="Q537" s="15" t="s">
        <v>505</v>
      </c>
      <c r="R537" s="15" t="s">
        <v>505</v>
      </c>
      <c r="S537" s="15" t="s">
        <v>505</v>
      </c>
      <c r="U537" s="15" t="n">
        <v>0.75</v>
      </c>
      <c r="V537" s="15" t="s">
        <v>1545</v>
      </c>
      <c r="Y537" s="15" t="s">
        <v>505</v>
      </c>
      <c r="Z537" s="15" t="s">
        <v>505</v>
      </c>
      <c r="AA537" s="15" t="s">
        <v>505</v>
      </c>
      <c r="AC537" s="15" t="n">
        <v>4</v>
      </c>
      <c r="AD537" s="15" t="s">
        <v>521</v>
      </c>
      <c r="AG537" s="15" t="s">
        <v>505</v>
      </c>
      <c r="AH537" s="15" t="s">
        <v>505</v>
      </c>
      <c r="AI537" s="15" t="s">
        <v>508</v>
      </c>
      <c r="AJ537" s="15" t="n">
        <v>25</v>
      </c>
      <c r="AK537" s="15" t="n">
        <v>75</v>
      </c>
      <c r="AL537" s="15" t="s">
        <v>679</v>
      </c>
      <c r="AO537" s="15" t="s">
        <v>505</v>
      </c>
      <c r="AP537" s="15" t="s">
        <v>505</v>
      </c>
      <c r="AQ537" s="15" t="s">
        <v>505</v>
      </c>
      <c r="AS537" s="15" t="n">
        <v>5.5</v>
      </c>
      <c r="AT537" s="15" t="s">
        <v>757</v>
      </c>
      <c r="AW537" s="15" t="s">
        <v>505</v>
      </c>
      <c r="AX537" s="15" t="s">
        <v>505</v>
      </c>
      <c r="AY537" s="15" t="s">
        <v>508</v>
      </c>
      <c r="AZ537" s="15" t="n">
        <v>400</v>
      </c>
      <c r="BA537" s="15" t="n">
        <v>2.25</v>
      </c>
      <c r="BB537" s="15" t="s">
        <v>1283</v>
      </c>
      <c r="BE537" s="15" t="s">
        <v>505</v>
      </c>
      <c r="BF537" s="15" t="s">
        <v>505</v>
      </c>
      <c r="BG537" s="15" t="s">
        <v>505</v>
      </c>
      <c r="BI537" s="15" t="n">
        <v>6.5</v>
      </c>
      <c r="BJ537" s="15" t="s">
        <v>725</v>
      </c>
      <c r="BM537" s="15" t="s">
        <v>505</v>
      </c>
      <c r="BN537" s="15" t="s">
        <v>505</v>
      </c>
      <c r="BO537" s="15" t="s">
        <v>505</v>
      </c>
      <c r="BQ537" s="15" t="n">
        <v>3.75</v>
      </c>
      <c r="BR537" s="15" t="s">
        <v>724</v>
      </c>
      <c r="BU537" s="15" t="s">
        <v>505</v>
      </c>
      <c r="BV537" s="15" t="s">
        <v>505</v>
      </c>
      <c r="BW537" s="15" t="s">
        <v>505</v>
      </c>
      <c r="BY537" s="15" t="n">
        <v>2.5</v>
      </c>
      <c r="BZ537" s="15" t="s">
        <v>595</v>
      </c>
      <c r="CC537" s="15" t="s">
        <v>505</v>
      </c>
      <c r="CD537" s="15" t="s">
        <v>505</v>
      </c>
      <c r="CE537" s="15" t="s">
        <v>505</v>
      </c>
      <c r="CG537" s="15" t="n">
        <v>2.5</v>
      </c>
      <c r="CH537" s="15" t="s">
        <v>595</v>
      </c>
      <c r="CK537" s="15" t="s">
        <v>505</v>
      </c>
      <c r="CL537" s="15" t="s">
        <v>505</v>
      </c>
      <c r="CM537" s="15" t="s">
        <v>508</v>
      </c>
      <c r="CN537" s="15" t="n">
        <v>160</v>
      </c>
      <c r="CO537" s="15" t="n">
        <v>2</v>
      </c>
      <c r="CP537" s="15" t="s">
        <v>595</v>
      </c>
      <c r="CS537" s="15" t="s">
        <v>505</v>
      </c>
      <c r="CT537" s="15" t="s">
        <v>505</v>
      </c>
      <c r="CU537" s="15" t="s">
        <v>505</v>
      </c>
      <c r="CW537" s="15" t="n">
        <v>4.25</v>
      </c>
      <c r="CX537" s="15" t="s">
        <v>741</v>
      </c>
      <c r="DA537" s="15" t="s">
        <v>505</v>
      </c>
      <c r="DB537" s="15" t="s">
        <v>505</v>
      </c>
      <c r="DC537" s="15" t="s">
        <v>505</v>
      </c>
      <c r="DE537" s="15" t="n">
        <v>5</v>
      </c>
      <c r="DF537" s="15" t="s">
        <v>524</v>
      </c>
      <c r="DI537" s="15" t="s">
        <v>505</v>
      </c>
      <c r="DJ537" s="15" t="s">
        <v>505</v>
      </c>
      <c r="DK537" s="15" t="s">
        <v>505</v>
      </c>
      <c r="DM537" s="15" t="n">
        <v>6</v>
      </c>
      <c r="DN537" s="15" t="s">
        <v>613</v>
      </c>
      <c r="DQ537" s="15" t="s">
        <v>505</v>
      </c>
      <c r="DR537" s="15" t="s">
        <v>505</v>
      </c>
      <c r="DS537" s="15" t="s">
        <v>508</v>
      </c>
      <c r="DT537" s="15" t="n">
        <v>0.9</v>
      </c>
      <c r="DU537" s="15" t="n">
        <v>11.5</v>
      </c>
      <c r="DV537" s="15" t="s">
        <v>1288</v>
      </c>
      <c r="DY537" s="15" t="s">
        <v>505</v>
      </c>
      <c r="DZ537" s="15" t="s">
        <v>505</v>
      </c>
      <c r="EA537" s="15" t="s">
        <v>508</v>
      </c>
      <c r="EB537" s="15" t="n">
        <v>160</v>
      </c>
      <c r="EC537" s="15" t="n">
        <v>6</v>
      </c>
      <c r="ED537" s="15" t="s">
        <v>739</v>
      </c>
      <c r="EG537" s="15" t="s">
        <v>505</v>
      </c>
      <c r="EH537" s="15" t="s">
        <v>505</v>
      </c>
      <c r="EI537" s="15" t="s">
        <v>505</v>
      </c>
      <c r="EK537" s="15" t="n">
        <v>8</v>
      </c>
      <c r="EL537" s="15" t="s">
        <v>733</v>
      </c>
      <c r="EO537" s="15" t="s">
        <v>505</v>
      </c>
      <c r="EP537" s="15" t="s">
        <v>505</v>
      </c>
      <c r="EQ537" s="15" t="s">
        <v>505</v>
      </c>
      <c r="ES537" s="15" t="n">
        <v>18</v>
      </c>
      <c r="ET537" s="15" t="s">
        <v>584</v>
      </c>
      <c r="EW537" s="15" t="s">
        <v>505</v>
      </c>
      <c r="EX537" s="15" t="s">
        <v>505</v>
      </c>
      <c r="EY537" s="15" t="s">
        <v>505</v>
      </c>
      <c r="FA537" s="15" t="n">
        <v>50</v>
      </c>
      <c r="FB537" s="15" t="s">
        <v>704</v>
      </c>
      <c r="FE537" s="15" t="s">
        <v>505</v>
      </c>
      <c r="FF537" s="15" t="s">
        <v>505</v>
      </c>
      <c r="FG537" s="15" t="s">
        <v>508</v>
      </c>
      <c r="FH537" s="15" t="n">
        <v>3</v>
      </c>
      <c r="FI537" s="15" t="n">
        <v>1</v>
      </c>
      <c r="FJ537" s="15" t="s">
        <v>696</v>
      </c>
      <c r="FL537" s="15" t="s">
        <v>505</v>
      </c>
      <c r="FM537" s="15" t="s">
        <v>505</v>
      </c>
      <c r="FN537" s="15" t="s">
        <v>505</v>
      </c>
      <c r="FP537" s="15" t="n">
        <v>2.5</v>
      </c>
      <c r="FQ537" s="15" t="s">
        <v>595</v>
      </c>
      <c r="FS537" s="15" t="s">
        <v>505</v>
      </c>
      <c r="FT537" s="15" t="s">
        <v>505</v>
      </c>
      <c r="FU537" s="15" t="s">
        <v>505</v>
      </c>
      <c r="FW537" s="15" t="n">
        <v>2</v>
      </c>
      <c r="FX537" s="15" t="s">
        <v>520</v>
      </c>
      <c r="FZ537" s="15" t="s">
        <v>505</v>
      </c>
      <c r="GA537" s="15" t="s">
        <v>505</v>
      </c>
      <c r="GB537" s="15" t="s">
        <v>505</v>
      </c>
      <c r="GD537" s="15" t="n">
        <v>2.5</v>
      </c>
      <c r="GE537" s="15" t="s">
        <v>595</v>
      </c>
      <c r="GG537" s="15" t="s">
        <v>505</v>
      </c>
      <c r="GH537" s="15" t="s">
        <v>505</v>
      </c>
      <c r="GI537" s="15" t="s">
        <v>505</v>
      </c>
      <c r="GK537" s="15" t="n">
        <v>3.5</v>
      </c>
      <c r="GL537" s="15" t="s">
        <v>598</v>
      </c>
      <c r="GN537" s="15" t="s">
        <v>505</v>
      </c>
      <c r="GO537" s="15" t="s">
        <v>505</v>
      </c>
      <c r="GP537" s="15" t="s">
        <v>508</v>
      </c>
      <c r="GQ537" s="15" t="n">
        <v>125</v>
      </c>
      <c r="GR537" s="15" t="n">
        <v>2.5</v>
      </c>
      <c r="GS537" s="15" t="s">
        <v>679</v>
      </c>
      <c r="GV537" s="15" t="s">
        <v>505</v>
      </c>
      <c r="GW537" s="15" t="s">
        <v>505</v>
      </c>
      <c r="GX537" s="15" t="s">
        <v>508</v>
      </c>
      <c r="GY537" s="15" t="n">
        <v>0.75</v>
      </c>
      <c r="GZ537" s="15" t="n">
        <v>4</v>
      </c>
      <c r="HA537" s="15" t="s">
        <v>2327</v>
      </c>
      <c r="HD537" s="15" t="s">
        <v>505</v>
      </c>
      <c r="HE537" s="15" t="s">
        <v>505</v>
      </c>
      <c r="HF537" s="15" t="s">
        <v>508</v>
      </c>
      <c r="HG537" s="15" t="n">
        <v>0.65</v>
      </c>
      <c r="HH537" s="15" t="n">
        <v>7</v>
      </c>
      <c r="HI537" s="15" t="s">
        <v>1330</v>
      </c>
      <c r="HL537" s="15" t="s">
        <v>505</v>
      </c>
      <c r="HM537" s="15" t="s">
        <v>505</v>
      </c>
      <c r="HN537" s="15" t="s">
        <v>508</v>
      </c>
      <c r="HO537" s="15" t="n">
        <v>400</v>
      </c>
      <c r="HP537" s="15" t="n">
        <v>6</v>
      </c>
      <c r="HQ537" s="15" t="s">
        <v>724</v>
      </c>
      <c r="HT537" s="15" t="s">
        <v>505</v>
      </c>
      <c r="HU537" s="15" t="s">
        <v>505</v>
      </c>
      <c r="HV537" s="15" t="s">
        <v>508</v>
      </c>
      <c r="HW537" s="15" t="n">
        <v>10</v>
      </c>
      <c r="HX537" s="15" t="n">
        <v>15</v>
      </c>
      <c r="HY537" s="15" t="s">
        <v>618</v>
      </c>
      <c r="IB537" s="15" t="s">
        <v>505</v>
      </c>
      <c r="IC537" s="15" t="s">
        <v>505</v>
      </c>
      <c r="ID537" s="15" t="s">
        <v>505</v>
      </c>
      <c r="IF537" s="15" t="n">
        <v>6.5</v>
      </c>
      <c r="IG537" s="15" t="s">
        <v>725</v>
      </c>
      <c r="IJ537" s="15" t="s">
        <v>505</v>
      </c>
      <c r="IK537" s="15" t="s">
        <v>505</v>
      </c>
      <c r="IL537" s="15" t="s">
        <v>505</v>
      </c>
      <c r="IN537" s="15" t="n">
        <v>1.5</v>
      </c>
      <c r="IO537" s="15" t="s">
        <v>618</v>
      </c>
      <c r="IR537" s="15" t="s">
        <v>505</v>
      </c>
      <c r="IS537" s="15" t="s">
        <v>505</v>
      </c>
      <c r="IT537" s="15" t="s">
        <v>508</v>
      </c>
      <c r="IU537" s="15" t="n">
        <v>8</v>
      </c>
      <c r="IV537" s="15" t="n">
        <v>3.5</v>
      </c>
      <c r="IW537" s="15" t="s">
        <v>726</v>
      </c>
      <c r="IZ537" s="15" t="s">
        <v>505</v>
      </c>
      <c r="JA537" s="15" t="s">
        <v>505</v>
      </c>
      <c r="JB537" s="15" t="s">
        <v>508</v>
      </c>
      <c r="JC537" s="15" t="n">
        <v>25</v>
      </c>
      <c r="JD537" s="15" t="n">
        <v>18</v>
      </c>
      <c r="JE537" s="15" t="s">
        <v>1533</v>
      </c>
      <c r="JH537" s="15" t="s">
        <v>505</v>
      </c>
      <c r="JI537" s="15" t="s">
        <v>505</v>
      </c>
      <c r="JJ537" s="15" t="s">
        <v>505</v>
      </c>
      <c r="JL537" s="15" t="n">
        <v>28</v>
      </c>
      <c r="JM537" s="15" t="s">
        <v>1123</v>
      </c>
      <c r="JP537" s="15" t="s">
        <v>505</v>
      </c>
      <c r="JQ537" s="15" t="s">
        <v>505</v>
      </c>
      <c r="JR537" s="15" t="s">
        <v>505</v>
      </c>
      <c r="JT537" s="15" t="n">
        <v>12</v>
      </c>
      <c r="JU537" s="15" t="s">
        <v>580</v>
      </c>
      <c r="KN537" s="15" t="s">
        <v>505</v>
      </c>
      <c r="KO537" s="15" t="s">
        <v>505</v>
      </c>
      <c r="KP537" s="15" t="s">
        <v>508</v>
      </c>
      <c r="KQ537" s="15" t="n">
        <v>8</v>
      </c>
      <c r="KR537" s="15" t="n">
        <v>5</v>
      </c>
      <c r="KS537" s="15" t="s">
        <v>739</v>
      </c>
      <c r="KV537" s="15" t="s">
        <v>505</v>
      </c>
      <c r="KW537" s="15" t="s">
        <v>505</v>
      </c>
      <c r="KX537" s="15" t="s">
        <v>508</v>
      </c>
      <c r="KY537" s="15" t="n">
        <v>12</v>
      </c>
      <c r="KZ537" s="15" t="n">
        <v>4</v>
      </c>
      <c r="LA537" s="15" t="s">
        <v>1271</v>
      </c>
      <c r="LD537" s="15" t="s">
        <v>505</v>
      </c>
      <c r="LE537" s="15" t="s">
        <v>505</v>
      </c>
      <c r="LF537" s="15" t="s">
        <v>508</v>
      </c>
      <c r="LG537" s="15" t="n">
        <v>15</v>
      </c>
      <c r="LH537" s="15" t="n">
        <v>10.5</v>
      </c>
      <c r="LI537" s="15" t="s">
        <v>1123</v>
      </c>
      <c r="LL537" s="15" t="s">
        <v>505</v>
      </c>
      <c r="LM537" s="15" t="s">
        <v>505</v>
      </c>
      <c r="LN537" s="15" t="s">
        <v>508</v>
      </c>
      <c r="LO537" s="15" t="n">
        <v>20</v>
      </c>
      <c r="LP537" s="15" t="n">
        <v>10</v>
      </c>
      <c r="LQ537" s="15" t="s">
        <v>749</v>
      </c>
      <c r="LT537" s="15" t="s">
        <v>505</v>
      </c>
      <c r="LU537" s="15" t="s">
        <v>505</v>
      </c>
      <c r="LV537" s="15" t="s">
        <v>508</v>
      </c>
      <c r="LW537" s="15" t="n">
        <v>40</v>
      </c>
      <c r="LX537" s="15" t="n">
        <v>36</v>
      </c>
      <c r="LY537" s="15" t="s">
        <v>2328</v>
      </c>
      <c r="MB537" s="15" t="s">
        <v>505</v>
      </c>
      <c r="MC537" s="15" t="s">
        <v>505</v>
      </c>
      <c r="MD537" s="15" t="s">
        <v>505</v>
      </c>
      <c r="MF537" s="15" t="n">
        <v>2</v>
      </c>
      <c r="MG537" s="15" t="s">
        <v>734</v>
      </c>
      <c r="NH537" s="15" t="s">
        <v>509</v>
      </c>
      <c r="OU537" s="15" t="s">
        <v>510</v>
      </c>
      <c r="QI537" s="15" t="n">
        <v>345390714</v>
      </c>
      <c r="QJ537" s="15" t="s">
        <v>2339</v>
      </c>
      <c r="QK537" s="15" t="n">
        <v>44842.77125</v>
      </c>
      <c r="QN537" s="15" t="s">
        <v>513</v>
      </c>
      <c r="QQ537" s="15" t="n">
        <v>536</v>
      </c>
    </row>
    <row r="538" customFormat="false" ht="13.8" hidden="false" customHeight="false" outlineLevel="0" collapsed="false">
      <c r="A538" s="16" t="n">
        <v>44841.8306621875</v>
      </c>
      <c r="B538" s="16" t="n">
        <v>44841.8521174653</v>
      </c>
      <c r="C538" s="16" t="n">
        <v>44841</v>
      </c>
      <c r="D538" s="15" t="s">
        <v>753</v>
      </c>
      <c r="G538" s="16" t="n">
        <v>44836</v>
      </c>
      <c r="H538" s="15" t="s">
        <v>554</v>
      </c>
      <c r="I538" s="15" t="s">
        <v>1960</v>
      </c>
      <c r="J538" s="15" t="s">
        <v>2337</v>
      </c>
      <c r="L538" s="15" t="s">
        <v>601</v>
      </c>
      <c r="Q538" s="15" t="s">
        <v>505</v>
      </c>
      <c r="R538" s="15" t="s">
        <v>505</v>
      </c>
      <c r="S538" s="15" t="s">
        <v>505</v>
      </c>
      <c r="U538" s="15" t="n">
        <v>1</v>
      </c>
      <c r="V538" s="15" t="s">
        <v>602</v>
      </c>
      <c r="Y538" s="15" t="s">
        <v>505</v>
      </c>
      <c r="Z538" s="15" t="s">
        <v>505</v>
      </c>
      <c r="AA538" s="15" t="s">
        <v>505</v>
      </c>
      <c r="AC538" s="15" t="n">
        <v>3.75</v>
      </c>
      <c r="AD538" s="15" t="s">
        <v>724</v>
      </c>
      <c r="AG538" s="15" t="s">
        <v>505</v>
      </c>
      <c r="AH538" s="15" t="s">
        <v>505</v>
      </c>
      <c r="AI538" s="15" t="s">
        <v>505</v>
      </c>
      <c r="AK538" s="15" t="n">
        <v>3.5</v>
      </c>
      <c r="AL538" s="15" t="s">
        <v>598</v>
      </c>
      <c r="AO538" s="15" t="s">
        <v>505</v>
      </c>
      <c r="AP538" s="15" t="s">
        <v>505</v>
      </c>
      <c r="AQ538" s="15" t="s">
        <v>505</v>
      </c>
      <c r="AS538" s="15" t="n">
        <v>6</v>
      </c>
      <c r="AT538" s="15" t="s">
        <v>613</v>
      </c>
      <c r="AW538" s="15" t="s">
        <v>505</v>
      </c>
      <c r="AX538" s="15" t="s">
        <v>505</v>
      </c>
      <c r="AY538" s="15" t="s">
        <v>505</v>
      </c>
      <c r="BA538" s="15" t="n">
        <v>3.5</v>
      </c>
      <c r="BB538" s="15" t="s">
        <v>598</v>
      </c>
      <c r="BE538" s="15" t="s">
        <v>505</v>
      </c>
      <c r="BF538" s="15" t="s">
        <v>505</v>
      </c>
      <c r="BG538" s="15" t="s">
        <v>505</v>
      </c>
      <c r="BI538" s="15" t="n">
        <v>6.5</v>
      </c>
      <c r="BJ538" s="15" t="s">
        <v>725</v>
      </c>
      <c r="BM538" s="15" t="s">
        <v>505</v>
      </c>
      <c r="BN538" s="15" t="s">
        <v>505</v>
      </c>
      <c r="BO538" s="15" t="s">
        <v>505</v>
      </c>
      <c r="BQ538" s="15" t="n">
        <v>4</v>
      </c>
      <c r="BR538" s="15" t="s">
        <v>521</v>
      </c>
      <c r="BU538" s="15" t="s">
        <v>505</v>
      </c>
      <c r="BV538" s="15" t="s">
        <v>505</v>
      </c>
      <c r="BW538" s="15" t="s">
        <v>505</v>
      </c>
      <c r="BY538" s="15" t="n">
        <v>2.5</v>
      </c>
      <c r="BZ538" s="15" t="s">
        <v>595</v>
      </c>
      <c r="CC538" s="15" t="s">
        <v>505</v>
      </c>
      <c r="CD538" s="15" t="s">
        <v>505</v>
      </c>
      <c r="CE538" s="15" t="s">
        <v>505</v>
      </c>
      <c r="CG538" s="15" t="n">
        <v>2.5</v>
      </c>
      <c r="CH538" s="15" t="s">
        <v>595</v>
      </c>
      <c r="CK538" s="15" t="s">
        <v>505</v>
      </c>
      <c r="CL538" s="15" t="s">
        <v>505</v>
      </c>
      <c r="CM538" s="15" t="s">
        <v>508</v>
      </c>
      <c r="CN538" s="15" t="n">
        <v>384</v>
      </c>
      <c r="CO538" s="15" t="n">
        <v>4</v>
      </c>
      <c r="CP538" s="15" t="s">
        <v>1352</v>
      </c>
      <c r="CS538" s="15" t="s">
        <v>505</v>
      </c>
      <c r="CT538" s="15" t="s">
        <v>505</v>
      </c>
      <c r="CU538" s="15" t="s">
        <v>505</v>
      </c>
      <c r="CW538" s="15" t="n">
        <v>4.5</v>
      </c>
      <c r="CX538" s="15" t="s">
        <v>582</v>
      </c>
      <c r="DA538" s="15" t="s">
        <v>505</v>
      </c>
      <c r="DB538" s="15" t="s">
        <v>505</v>
      </c>
      <c r="DC538" s="15" t="s">
        <v>505</v>
      </c>
      <c r="DE538" s="15" t="n">
        <v>4</v>
      </c>
      <c r="DF538" s="15" t="s">
        <v>521</v>
      </c>
      <c r="DI538" s="15" t="s">
        <v>505</v>
      </c>
      <c r="DJ538" s="15" t="s">
        <v>505</v>
      </c>
      <c r="DK538" s="15" t="s">
        <v>505</v>
      </c>
      <c r="DM538" s="15" t="n">
        <v>8</v>
      </c>
      <c r="DN538" s="15" t="s">
        <v>733</v>
      </c>
      <c r="DQ538" s="15" t="s">
        <v>505</v>
      </c>
      <c r="DR538" s="15" t="s">
        <v>505</v>
      </c>
      <c r="DS538" s="15" t="s">
        <v>508</v>
      </c>
      <c r="DT538" s="15" t="n">
        <v>0.9</v>
      </c>
      <c r="DU538" s="15" t="n">
        <v>11.5</v>
      </c>
      <c r="DV538" s="15" t="s">
        <v>1288</v>
      </c>
      <c r="DY538" s="15" t="s">
        <v>505</v>
      </c>
      <c r="DZ538" s="15" t="s">
        <v>505</v>
      </c>
      <c r="EA538" s="15" t="s">
        <v>508</v>
      </c>
      <c r="EB538" s="15" t="n">
        <v>160</v>
      </c>
      <c r="EC538" s="15" t="n">
        <v>4.5</v>
      </c>
      <c r="ED538" s="15" t="s">
        <v>692</v>
      </c>
      <c r="EG538" s="15" t="s">
        <v>505</v>
      </c>
      <c r="EH538" s="15" t="s">
        <v>505</v>
      </c>
      <c r="EI538" s="15" t="s">
        <v>505</v>
      </c>
      <c r="EK538" s="15" t="n">
        <v>11</v>
      </c>
      <c r="EL538" s="15" t="s">
        <v>690</v>
      </c>
      <c r="EO538" s="15" t="s">
        <v>505</v>
      </c>
      <c r="EP538" s="15" t="s">
        <v>505</v>
      </c>
      <c r="EQ538" s="15" t="s">
        <v>505</v>
      </c>
      <c r="ES538" s="15" t="n">
        <v>15</v>
      </c>
      <c r="ET538" s="15" t="s">
        <v>546</v>
      </c>
      <c r="EW538" s="15" t="s">
        <v>505</v>
      </c>
      <c r="EX538" s="15" t="s">
        <v>505</v>
      </c>
      <c r="EY538" s="15" t="s">
        <v>505</v>
      </c>
      <c r="FA538" s="15" t="n">
        <v>50</v>
      </c>
      <c r="FB538" s="15" t="s">
        <v>704</v>
      </c>
      <c r="FE538" s="15" t="s">
        <v>505</v>
      </c>
      <c r="FF538" s="15" t="s">
        <v>505</v>
      </c>
      <c r="FG538" s="15" t="s">
        <v>508</v>
      </c>
      <c r="FH538" s="15" t="n">
        <v>3</v>
      </c>
      <c r="FI538" s="15" t="n">
        <v>1</v>
      </c>
      <c r="FJ538" s="15" t="s">
        <v>696</v>
      </c>
      <c r="FL538" s="15" t="s">
        <v>505</v>
      </c>
      <c r="FM538" s="15" t="s">
        <v>505</v>
      </c>
      <c r="FN538" s="15" t="s">
        <v>505</v>
      </c>
      <c r="FP538" s="15" t="n">
        <v>2.5</v>
      </c>
      <c r="FQ538" s="15" t="s">
        <v>595</v>
      </c>
      <c r="FS538" s="15" t="s">
        <v>505</v>
      </c>
      <c r="FT538" s="15" t="s">
        <v>505</v>
      </c>
      <c r="FU538" s="15" t="s">
        <v>505</v>
      </c>
      <c r="FW538" s="15" t="n">
        <v>2.5</v>
      </c>
      <c r="FX538" s="15" t="s">
        <v>595</v>
      </c>
      <c r="FZ538" s="15" t="s">
        <v>505</v>
      </c>
      <c r="GA538" s="15" t="s">
        <v>505</v>
      </c>
      <c r="GB538" s="15" t="s">
        <v>505</v>
      </c>
      <c r="GD538" s="15" t="n">
        <v>3.5</v>
      </c>
      <c r="GE538" s="15" t="s">
        <v>598</v>
      </c>
      <c r="GG538" s="15" t="s">
        <v>505</v>
      </c>
      <c r="GH538" s="15" t="s">
        <v>505</v>
      </c>
      <c r="GI538" s="15" t="s">
        <v>505</v>
      </c>
      <c r="GK538" s="15" t="n">
        <v>3</v>
      </c>
      <c r="GL538" s="15" t="s">
        <v>679</v>
      </c>
      <c r="GN538" s="15" t="s">
        <v>505</v>
      </c>
      <c r="GO538" s="15" t="s">
        <v>505</v>
      </c>
      <c r="GP538" s="15" t="s">
        <v>508</v>
      </c>
      <c r="GQ538" s="15" t="n">
        <v>60</v>
      </c>
      <c r="GR538" s="15" t="n">
        <v>2</v>
      </c>
      <c r="GS538" s="15" t="s">
        <v>524</v>
      </c>
      <c r="GV538" s="15" t="s">
        <v>505</v>
      </c>
      <c r="GW538" s="15" t="s">
        <v>505</v>
      </c>
      <c r="GX538" s="15" t="s">
        <v>508</v>
      </c>
      <c r="GY538" s="15" t="n">
        <v>0.32</v>
      </c>
      <c r="GZ538" s="15" t="n">
        <v>3</v>
      </c>
      <c r="HA538" s="15" t="s">
        <v>1494</v>
      </c>
      <c r="HD538" s="15" t="s">
        <v>505</v>
      </c>
      <c r="HE538" s="15" t="s">
        <v>505</v>
      </c>
      <c r="HF538" s="15" t="s">
        <v>505</v>
      </c>
      <c r="HH538" s="15" t="n">
        <v>6</v>
      </c>
      <c r="HI538" s="15" t="s">
        <v>613</v>
      </c>
      <c r="HL538" s="15" t="s">
        <v>505</v>
      </c>
      <c r="HM538" s="15" t="s">
        <v>505</v>
      </c>
      <c r="HN538" s="15" t="s">
        <v>508</v>
      </c>
      <c r="HO538" s="15" t="n">
        <v>350</v>
      </c>
      <c r="HP538" s="15" t="n">
        <v>8</v>
      </c>
      <c r="HQ538" s="15" t="s">
        <v>1294</v>
      </c>
      <c r="HT538" s="15" t="s">
        <v>505</v>
      </c>
      <c r="HU538" s="15" t="s">
        <v>505</v>
      </c>
      <c r="HV538" s="15" t="s">
        <v>505</v>
      </c>
      <c r="HX538" s="15" t="n">
        <v>4</v>
      </c>
      <c r="HY538" s="15" t="s">
        <v>521</v>
      </c>
      <c r="IB538" s="15" t="s">
        <v>505</v>
      </c>
      <c r="IC538" s="15" t="s">
        <v>505</v>
      </c>
      <c r="ID538" s="15" t="s">
        <v>508</v>
      </c>
      <c r="IE538" s="15" t="n">
        <v>120</v>
      </c>
      <c r="IF538" s="15" t="n">
        <v>6</v>
      </c>
      <c r="IG538" s="15" t="s">
        <v>524</v>
      </c>
      <c r="IJ538" s="15" t="s">
        <v>505</v>
      </c>
      <c r="IK538" s="15" t="s">
        <v>505</v>
      </c>
      <c r="IL538" s="15" t="s">
        <v>505</v>
      </c>
      <c r="IN538" s="15" t="n">
        <v>4</v>
      </c>
      <c r="IO538" s="15" t="s">
        <v>521</v>
      </c>
      <c r="IR538" s="15" t="s">
        <v>505</v>
      </c>
      <c r="IS538" s="15" t="s">
        <v>505</v>
      </c>
      <c r="IT538" s="15" t="s">
        <v>505</v>
      </c>
      <c r="IV538" s="15" t="n">
        <v>3</v>
      </c>
      <c r="IW538" s="15" t="s">
        <v>679</v>
      </c>
      <c r="IZ538" s="15" t="s">
        <v>505</v>
      </c>
      <c r="JA538" s="15" t="s">
        <v>505</v>
      </c>
      <c r="JB538" s="15" t="s">
        <v>508</v>
      </c>
      <c r="JC538" s="15" t="n">
        <v>36</v>
      </c>
      <c r="JD538" s="15" t="n">
        <v>34</v>
      </c>
      <c r="JE538" s="15" t="s">
        <v>1441</v>
      </c>
      <c r="JH538" s="15" t="s">
        <v>505</v>
      </c>
      <c r="JI538" s="15" t="s">
        <v>505</v>
      </c>
      <c r="JJ538" s="15" t="s">
        <v>508</v>
      </c>
      <c r="JK538" s="15" t="n">
        <v>0.5</v>
      </c>
      <c r="JL538" s="15" t="n">
        <v>12</v>
      </c>
      <c r="JM538" s="15" t="s">
        <v>670</v>
      </c>
      <c r="JP538" s="15" t="s">
        <v>505</v>
      </c>
      <c r="JQ538" s="15" t="s">
        <v>505</v>
      </c>
      <c r="JR538" s="15" t="s">
        <v>508</v>
      </c>
      <c r="JS538" s="15" t="n">
        <v>0.7</v>
      </c>
      <c r="JT538" s="15" t="n">
        <v>7</v>
      </c>
      <c r="JU538" s="15" t="s">
        <v>525</v>
      </c>
      <c r="KN538" s="15" t="s">
        <v>505</v>
      </c>
      <c r="KO538" s="15" t="s">
        <v>505</v>
      </c>
      <c r="KP538" s="15" t="s">
        <v>505</v>
      </c>
      <c r="KR538" s="15" t="n">
        <v>6</v>
      </c>
      <c r="KS538" s="15" t="s">
        <v>613</v>
      </c>
      <c r="KV538" s="15" t="s">
        <v>505</v>
      </c>
      <c r="KW538" s="15" t="s">
        <v>505</v>
      </c>
      <c r="KX538" s="15" t="s">
        <v>508</v>
      </c>
      <c r="KY538" s="15" t="n">
        <v>21</v>
      </c>
      <c r="KZ538" s="15" t="n">
        <v>5</v>
      </c>
      <c r="LA538" s="15" t="s">
        <v>1326</v>
      </c>
      <c r="LD538" s="15" t="s">
        <v>505</v>
      </c>
      <c r="LE538" s="15" t="s">
        <v>505</v>
      </c>
      <c r="LF538" s="15" t="s">
        <v>508</v>
      </c>
      <c r="LG538" s="15" t="n">
        <v>10</v>
      </c>
      <c r="LH538" s="15" t="n">
        <v>12.5</v>
      </c>
      <c r="LI538" s="15" t="s">
        <v>704</v>
      </c>
      <c r="LL538" s="15" t="s">
        <v>505</v>
      </c>
      <c r="LM538" s="15" t="s">
        <v>505</v>
      </c>
      <c r="LN538" s="15" t="s">
        <v>508</v>
      </c>
      <c r="LO538" s="15" t="n">
        <v>24</v>
      </c>
      <c r="LP538" s="15" t="n">
        <v>10</v>
      </c>
      <c r="LQ538" s="15" t="s">
        <v>871</v>
      </c>
      <c r="LT538" s="15" t="s">
        <v>505</v>
      </c>
      <c r="LU538" s="15" t="s">
        <v>505</v>
      </c>
      <c r="LV538" s="15" t="s">
        <v>508</v>
      </c>
      <c r="LW538" s="15" t="n">
        <v>14</v>
      </c>
      <c r="LX538" s="15" t="n">
        <v>5</v>
      </c>
      <c r="LY538" s="15" t="s">
        <v>1700</v>
      </c>
      <c r="MB538" s="15" t="s">
        <v>505</v>
      </c>
      <c r="MC538" s="15" t="s">
        <v>505</v>
      </c>
      <c r="MD538" s="15" t="s">
        <v>505</v>
      </c>
      <c r="MF538" s="15" t="n">
        <v>2</v>
      </c>
      <c r="MG538" s="15" t="s">
        <v>734</v>
      </c>
      <c r="NH538" s="15" t="s">
        <v>509</v>
      </c>
      <c r="OU538" s="15" t="s">
        <v>510</v>
      </c>
      <c r="QI538" s="15" t="n">
        <v>345390723</v>
      </c>
      <c r="QJ538" s="15" t="s">
        <v>2340</v>
      </c>
      <c r="QK538" s="15" t="n">
        <v>44842.7712615741</v>
      </c>
      <c r="QN538" s="15" t="s">
        <v>513</v>
      </c>
      <c r="QQ538" s="15" t="n">
        <v>537</v>
      </c>
    </row>
    <row r="539" customFormat="false" ht="13.8" hidden="false" customHeight="false" outlineLevel="0" collapsed="false">
      <c r="A539" s="16" t="n">
        <v>44841.6219743519</v>
      </c>
      <c r="B539" s="16" t="n">
        <v>44841.6438925347</v>
      </c>
      <c r="C539" s="16" t="n">
        <v>44841</v>
      </c>
      <c r="D539" s="15" t="s">
        <v>753</v>
      </c>
      <c r="G539" s="16" t="n">
        <v>44836</v>
      </c>
      <c r="H539" s="15" t="s">
        <v>554</v>
      </c>
      <c r="I539" s="15" t="s">
        <v>710</v>
      </c>
      <c r="J539" s="15" t="s">
        <v>2341</v>
      </c>
      <c r="L539" s="15" t="s">
        <v>601</v>
      </c>
      <c r="Q539" s="15" t="s">
        <v>505</v>
      </c>
      <c r="R539" s="15" t="s">
        <v>505</v>
      </c>
      <c r="S539" s="15" t="s">
        <v>505</v>
      </c>
      <c r="U539" s="15" t="n">
        <v>1</v>
      </c>
      <c r="V539" s="15" t="s">
        <v>602</v>
      </c>
      <c r="Y539" s="15" t="s">
        <v>505</v>
      </c>
      <c r="Z539" s="15" t="s">
        <v>505</v>
      </c>
      <c r="AA539" s="15" t="s">
        <v>505</v>
      </c>
      <c r="AC539" s="15" t="n">
        <v>4</v>
      </c>
      <c r="AD539" s="15" t="s">
        <v>521</v>
      </c>
      <c r="AG539" s="15" t="s">
        <v>505</v>
      </c>
      <c r="AH539" s="15" t="s">
        <v>505</v>
      </c>
      <c r="AI539" s="15" t="s">
        <v>505</v>
      </c>
      <c r="AK539" s="15" t="n">
        <v>4</v>
      </c>
      <c r="AL539" s="15" t="s">
        <v>521</v>
      </c>
      <c r="AO539" s="15" t="s">
        <v>505</v>
      </c>
      <c r="AP539" s="15" t="s">
        <v>505</v>
      </c>
      <c r="AQ539" s="15" t="s">
        <v>505</v>
      </c>
      <c r="AS539" s="15" t="n">
        <v>3.5</v>
      </c>
      <c r="AT539" s="15" t="s">
        <v>598</v>
      </c>
      <c r="AW539" s="15" t="s">
        <v>505</v>
      </c>
      <c r="AX539" s="15" t="s">
        <v>505</v>
      </c>
      <c r="AY539" s="15" t="s">
        <v>508</v>
      </c>
      <c r="AZ539" s="15" t="n">
        <v>400</v>
      </c>
      <c r="BA539" s="15" t="n">
        <v>2.5</v>
      </c>
      <c r="BB539" s="15" t="s">
        <v>928</v>
      </c>
      <c r="BE539" s="15" t="s">
        <v>505</v>
      </c>
      <c r="BF539" s="15" t="s">
        <v>505</v>
      </c>
      <c r="BG539" s="15" t="s">
        <v>505</v>
      </c>
      <c r="BI539" s="15" t="n">
        <v>6.5</v>
      </c>
      <c r="BJ539" s="15" t="s">
        <v>725</v>
      </c>
      <c r="BM539" s="15" t="s">
        <v>505</v>
      </c>
      <c r="BN539" s="15" t="s">
        <v>505</v>
      </c>
      <c r="BO539" s="15" t="s">
        <v>505</v>
      </c>
      <c r="BQ539" s="15" t="n">
        <v>3.75</v>
      </c>
      <c r="BR539" s="15" t="s">
        <v>724</v>
      </c>
      <c r="BU539" s="15" t="s">
        <v>505</v>
      </c>
      <c r="BV539" s="15" t="s">
        <v>505</v>
      </c>
      <c r="BW539" s="15" t="s">
        <v>505</v>
      </c>
      <c r="BY539" s="15" t="n">
        <v>2.75</v>
      </c>
      <c r="BZ539" s="15" t="s">
        <v>755</v>
      </c>
      <c r="CC539" s="15" t="s">
        <v>505</v>
      </c>
      <c r="CD539" s="15" t="s">
        <v>505</v>
      </c>
      <c r="CE539" s="15" t="s">
        <v>505</v>
      </c>
      <c r="CG539" s="15" t="n">
        <v>2.75</v>
      </c>
      <c r="CH539" s="15" t="s">
        <v>755</v>
      </c>
      <c r="CK539" s="15" t="s">
        <v>505</v>
      </c>
      <c r="CL539" s="15" t="s">
        <v>505</v>
      </c>
      <c r="CM539" s="15" t="s">
        <v>508</v>
      </c>
      <c r="CN539" s="15" t="n">
        <v>384</v>
      </c>
      <c r="CO539" s="15" t="n">
        <v>4</v>
      </c>
      <c r="CP539" s="15" t="s">
        <v>1352</v>
      </c>
      <c r="CS539" s="15" t="s">
        <v>505</v>
      </c>
      <c r="CT539" s="15" t="s">
        <v>505</v>
      </c>
      <c r="CU539" s="15" t="s">
        <v>505</v>
      </c>
      <c r="CW539" s="15" t="n">
        <v>6.5</v>
      </c>
      <c r="CX539" s="15" t="s">
        <v>725</v>
      </c>
      <c r="DA539" s="15" t="s">
        <v>505</v>
      </c>
      <c r="DB539" s="15" t="s">
        <v>505</v>
      </c>
      <c r="DC539" s="15" t="s">
        <v>508</v>
      </c>
      <c r="DD539" s="15" t="n">
        <v>225</v>
      </c>
      <c r="DE539" s="15" t="n">
        <v>6</v>
      </c>
      <c r="DF539" s="15" t="s">
        <v>1271</v>
      </c>
      <c r="DI539" s="15" t="s">
        <v>505</v>
      </c>
      <c r="DJ539" s="15" t="s">
        <v>505</v>
      </c>
      <c r="DK539" s="15" t="s">
        <v>508</v>
      </c>
      <c r="DL539" s="15" t="n">
        <v>450</v>
      </c>
      <c r="DM539" s="15" t="n">
        <v>12.5</v>
      </c>
      <c r="DN539" s="15" t="s">
        <v>2333</v>
      </c>
      <c r="DQ539" s="15" t="s">
        <v>505</v>
      </c>
      <c r="DR539" s="15" t="s">
        <v>505</v>
      </c>
      <c r="DS539" s="15" t="s">
        <v>508</v>
      </c>
      <c r="DT539" s="15" t="n">
        <v>1.8</v>
      </c>
      <c r="DU539" s="15" t="n">
        <v>23</v>
      </c>
      <c r="DV539" s="15" t="s">
        <v>1288</v>
      </c>
      <c r="DY539" s="15" t="s">
        <v>505</v>
      </c>
      <c r="DZ539" s="15" t="s">
        <v>505</v>
      </c>
      <c r="EA539" s="15" t="s">
        <v>508</v>
      </c>
      <c r="EB539" s="15" t="n">
        <v>160</v>
      </c>
      <c r="EC539" s="15" t="n">
        <v>4.5</v>
      </c>
      <c r="ED539" s="15" t="s">
        <v>692</v>
      </c>
      <c r="EG539" s="15" t="s">
        <v>505</v>
      </c>
      <c r="EH539" s="15" t="s">
        <v>505</v>
      </c>
      <c r="EI539" s="15" t="s">
        <v>505</v>
      </c>
      <c r="EK539" s="15" t="n">
        <v>7.5</v>
      </c>
      <c r="EL539" s="15" t="s">
        <v>739</v>
      </c>
      <c r="EO539" s="15" t="s">
        <v>505</v>
      </c>
      <c r="EP539" s="15" t="s">
        <v>505</v>
      </c>
      <c r="EQ539" s="15" t="s">
        <v>505</v>
      </c>
      <c r="ES539" s="15" t="n">
        <v>11</v>
      </c>
      <c r="ET539" s="15" t="s">
        <v>690</v>
      </c>
      <c r="EW539" s="15" t="s">
        <v>505</v>
      </c>
      <c r="EX539" s="15" t="s">
        <v>505</v>
      </c>
      <c r="EY539" s="15" t="s">
        <v>505</v>
      </c>
      <c r="FA539" s="15" t="n">
        <v>48</v>
      </c>
      <c r="FB539" s="15" t="s">
        <v>729</v>
      </c>
      <c r="FE539" s="15" t="s">
        <v>505</v>
      </c>
      <c r="FF539" s="15" t="s">
        <v>505</v>
      </c>
      <c r="FG539" s="15" t="s">
        <v>508</v>
      </c>
      <c r="FH539" s="15" t="n">
        <v>3</v>
      </c>
      <c r="FI539" s="15" t="n">
        <v>1</v>
      </c>
      <c r="FJ539" s="15" t="s">
        <v>696</v>
      </c>
      <c r="FL539" s="15" t="s">
        <v>505</v>
      </c>
      <c r="FM539" s="15" t="s">
        <v>505</v>
      </c>
      <c r="FN539" s="15" t="s">
        <v>505</v>
      </c>
      <c r="FP539" s="15" t="n">
        <v>2</v>
      </c>
      <c r="FQ539" s="15" t="s">
        <v>520</v>
      </c>
      <c r="FS539" s="15" t="s">
        <v>505</v>
      </c>
      <c r="FT539" s="15" t="s">
        <v>505</v>
      </c>
      <c r="FU539" s="15" t="s">
        <v>505</v>
      </c>
      <c r="FW539" s="15" t="n">
        <v>2</v>
      </c>
      <c r="FX539" s="15" t="s">
        <v>520</v>
      </c>
      <c r="FZ539" s="15" t="s">
        <v>505</v>
      </c>
      <c r="GA539" s="15" t="s">
        <v>505</v>
      </c>
      <c r="GB539" s="15" t="s">
        <v>505</v>
      </c>
      <c r="GD539" s="15" t="n">
        <v>2</v>
      </c>
      <c r="GE539" s="15" t="s">
        <v>520</v>
      </c>
      <c r="GG539" s="15" t="s">
        <v>505</v>
      </c>
      <c r="GH539" s="15" t="s">
        <v>505</v>
      </c>
      <c r="GI539" s="15" t="s">
        <v>505</v>
      </c>
      <c r="GK539" s="15" t="n">
        <v>3</v>
      </c>
      <c r="GL539" s="15" t="s">
        <v>679</v>
      </c>
      <c r="GN539" s="15" t="s">
        <v>505</v>
      </c>
      <c r="GO539" s="15" t="s">
        <v>505</v>
      </c>
      <c r="GP539" s="15" t="s">
        <v>508</v>
      </c>
      <c r="GQ539" s="15" t="n">
        <v>100</v>
      </c>
      <c r="GR539" s="15" t="n">
        <v>2.5</v>
      </c>
      <c r="GS539" s="15" t="s">
        <v>724</v>
      </c>
      <c r="GV539" s="15" t="s">
        <v>505</v>
      </c>
      <c r="GW539" s="15" t="s">
        <v>505</v>
      </c>
      <c r="GX539" s="15" t="s">
        <v>508</v>
      </c>
      <c r="GY539" s="15" t="n">
        <v>0.35</v>
      </c>
      <c r="GZ539" s="15" t="n">
        <v>3</v>
      </c>
      <c r="HA539" s="15" t="s">
        <v>923</v>
      </c>
      <c r="HD539" s="15" t="s">
        <v>505</v>
      </c>
      <c r="HE539" s="15" t="s">
        <v>505</v>
      </c>
      <c r="HF539" s="15" t="s">
        <v>505</v>
      </c>
      <c r="HH539" s="15" t="n">
        <v>7</v>
      </c>
      <c r="HI539" s="15" t="s">
        <v>727</v>
      </c>
      <c r="HL539" s="15" t="s">
        <v>505</v>
      </c>
      <c r="HM539" s="15" t="s">
        <v>505</v>
      </c>
      <c r="HN539" s="15" t="s">
        <v>508</v>
      </c>
      <c r="HO539" s="15" t="n">
        <v>350</v>
      </c>
      <c r="HP539" s="15" t="n">
        <v>7.5</v>
      </c>
      <c r="HQ539" s="15" t="s">
        <v>1393</v>
      </c>
      <c r="HT539" s="15" t="s">
        <v>505</v>
      </c>
      <c r="HU539" s="15" t="s">
        <v>505</v>
      </c>
      <c r="HV539" s="15" t="s">
        <v>505</v>
      </c>
      <c r="HX539" s="15" t="n">
        <v>7</v>
      </c>
      <c r="HY539" s="15" t="s">
        <v>727</v>
      </c>
      <c r="IB539" s="15" t="s">
        <v>505</v>
      </c>
      <c r="IC539" s="15" t="s">
        <v>505</v>
      </c>
      <c r="ID539" s="15" t="s">
        <v>508</v>
      </c>
      <c r="IE539" s="15" t="n">
        <v>50</v>
      </c>
      <c r="IF539" s="15" t="n">
        <v>5</v>
      </c>
      <c r="IG539" s="15" t="s">
        <v>525</v>
      </c>
      <c r="IJ539" s="15" t="s">
        <v>505</v>
      </c>
      <c r="IK539" s="15" t="s">
        <v>505</v>
      </c>
      <c r="IL539" s="15" t="s">
        <v>505</v>
      </c>
      <c r="IN539" s="15" t="n">
        <v>3.5</v>
      </c>
      <c r="IO539" s="15" t="s">
        <v>598</v>
      </c>
      <c r="IR539" s="15" t="s">
        <v>505</v>
      </c>
      <c r="IS539" s="15" t="s">
        <v>505</v>
      </c>
      <c r="IT539" s="15" t="s">
        <v>508</v>
      </c>
      <c r="IU539" s="15" t="n">
        <v>9</v>
      </c>
      <c r="IV539" s="15" t="n">
        <v>3</v>
      </c>
      <c r="IW539" s="15" t="s">
        <v>2334</v>
      </c>
      <c r="IZ539" s="15" t="s">
        <v>505</v>
      </c>
      <c r="JA539" s="15" t="s">
        <v>505</v>
      </c>
      <c r="JB539" s="15" t="s">
        <v>505</v>
      </c>
      <c r="JD539" s="15" t="n">
        <v>18.5</v>
      </c>
      <c r="JE539" s="15" t="s">
        <v>1605</v>
      </c>
      <c r="JH539" s="15" t="s">
        <v>505</v>
      </c>
      <c r="JI539" s="15" t="s">
        <v>505</v>
      </c>
      <c r="JJ539" s="15" t="s">
        <v>508</v>
      </c>
      <c r="JK539" s="15" t="n">
        <v>0.125</v>
      </c>
      <c r="JL539" s="15" t="n">
        <v>4</v>
      </c>
      <c r="JM539" s="15" t="s">
        <v>1225</v>
      </c>
      <c r="JP539" s="15" t="s">
        <v>505</v>
      </c>
      <c r="JQ539" s="15" t="s">
        <v>505</v>
      </c>
      <c r="JR539" s="15" t="s">
        <v>508</v>
      </c>
      <c r="JS539" s="15" t="n">
        <v>0.7</v>
      </c>
      <c r="JT539" s="15" t="n">
        <v>7.5</v>
      </c>
      <c r="JU539" s="15" t="s">
        <v>1505</v>
      </c>
      <c r="KN539" s="15" t="s">
        <v>505</v>
      </c>
      <c r="KO539" s="15" t="s">
        <v>505</v>
      </c>
      <c r="KP539" s="15" t="s">
        <v>508</v>
      </c>
      <c r="KQ539" s="15" t="n">
        <v>12</v>
      </c>
      <c r="KR539" s="15" t="n">
        <v>14</v>
      </c>
      <c r="KS539" s="15" t="s">
        <v>743</v>
      </c>
      <c r="KV539" s="15" t="s">
        <v>505</v>
      </c>
      <c r="KW539" s="15" t="s">
        <v>505</v>
      </c>
      <c r="KX539" s="15" t="s">
        <v>508</v>
      </c>
      <c r="KY539" s="15" t="n">
        <v>50</v>
      </c>
      <c r="KZ539" s="15" t="n">
        <v>15</v>
      </c>
      <c r="LA539" s="15" t="s">
        <v>613</v>
      </c>
      <c r="LD539" s="15" t="s">
        <v>505</v>
      </c>
      <c r="LE539" s="15" t="s">
        <v>505</v>
      </c>
      <c r="LF539" s="15" t="s">
        <v>508</v>
      </c>
      <c r="LG539" s="15" t="n">
        <v>30</v>
      </c>
      <c r="LH539" s="15" t="n">
        <v>6</v>
      </c>
      <c r="LI539" s="15" t="s">
        <v>733</v>
      </c>
      <c r="LL539" s="15" t="s">
        <v>505</v>
      </c>
      <c r="LM539" s="15" t="s">
        <v>505</v>
      </c>
      <c r="LN539" s="15" t="s">
        <v>508</v>
      </c>
      <c r="LO539" s="15" t="n">
        <v>10</v>
      </c>
      <c r="LP539" s="15" t="n">
        <v>5</v>
      </c>
      <c r="LQ539" s="15" t="s">
        <v>749</v>
      </c>
      <c r="LT539" s="15" t="s">
        <v>505</v>
      </c>
      <c r="LU539" s="15" t="s">
        <v>505</v>
      </c>
      <c r="LV539" s="15" t="s">
        <v>508</v>
      </c>
      <c r="LW539" s="15" t="n">
        <v>20</v>
      </c>
      <c r="LX539" s="15" t="n">
        <v>7.5</v>
      </c>
      <c r="LY539" s="15" t="s">
        <v>546</v>
      </c>
      <c r="MB539" s="15" t="s">
        <v>505</v>
      </c>
      <c r="MC539" s="15" t="s">
        <v>505</v>
      </c>
      <c r="MD539" s="15" t="s">
        <v>505</v>
      </c>
      <c r="MF539" s="15" t="n">
        <v>2</v>
      </c>
      <c r="MG539" s="15" t="s">
        <v>734</v>
      </c>
      <c r="NH539" s="15" t="s">
        <v>509</v>
      </c>
      <c r="OU539" s="15" t="s">
        <v>510</v>
      </c>
      <c r="QI539" s="15" t="n">
        <v>345390729</v>
      </c>
      <c r="QJ539" s="15" t="s">
        <v>2342</v>
      </c>
      <c r="QK539" s="15" t="n">
        <v>44842.7712615741</v>
      </c>
      <c r="QN539" s="15" t="s">
        <v>513</v>
      </c>
      <c r="QQ539" s="15" t="n">
        <v>538</v>
      </c>
    </row>
    <row r="540" customFormat="false" ht="13.8" hidden="false" customHeight="false" outlineLevel="0" collapsed="false">
      <c r="A540" s="16" t="n">
        <v>44841.8523735301</v>
      </c>
      <c r="B540" s="16" t="n">
        <v>44841.8703144444</v>
      </c>
      <c r="C540" s="16" t="n">
        <v>44841</v>
      </c>
      <c r="D540" s="15" t="s">
        <v>753</v>
      </c>
      <c r="G540" s="16" t="n">
        <v>44837</v>
      </c>
      <c r="H540" s="15" t="s">
        <v>554</v>
      </c>
      <c r="I540" s="15" t="s">
        <v>1723</v>
      </c>
      <c r="J540" s="15" t="s">
        <v>2025</v>
      </c>
      <c r="L540" s="15" t="s">
        <v>601</v>
      </c>
      <c r="Q540" s="15" t="s">
        <v>505</v>
      </c>
      <c r="R540" s="15" t="s">
        <v>505</v>
      </c>
      <c r="S540" s="15" t="s">
        <v>505</v>
      </c>
      <c r="U540" s="15" t="n">
        <v>1</v>
      </c>
      <c r="V540" s="15" t="s">
        <v>602</v>
      </c>
      <c r="Y540" s="15" t="s">
        <v>505</v>
      </c>
      <c r="Z540" s="15" t="s">
        <v>505</v>
      </c>
      <c r="AA540" s="15" t="s">
        <v>505</v>
      </c>
      <c r="AC540" s="15" t="n">
        <v>3.75</v>
      </c>
      <c r="AD540" s="15" t="s">
        <v>724</v>
      </c>
      <c r="AG540" s="15" t="s">
        <v>505</v>
      </c>
      <c r="AH540" s="15" t="s">
        <v>505</v>
      </c>
      <c r="AI540" s="15" t="s">
        <v>505</v>
      </c>
      <c r="AK540" s="15" t="n">
        <v>3.5</v>
      </c>
      <c r="AL540" s="15" t="s">
        <v>598</v>
      </c>
      <c r="AO540" s="15" t="s">
        <v>505</v>
      </c>
      <c r="AP540" s="15" t="s">
        <v>505</v>
      </c>
      <c r="AQ540" s="15" t="s">
        <v>505</v>
      </c>
      <c r="AS540" s="15" t="n">
        <v>3.75</v>
      </c>
      <c r="AT540" s="15" t="s">
        <v>724</v>
      </c>
      <c r="AW540" s="15" t="s">
        <v>505</v>
      </c>
      <c r="AX540" s="15" t="s">
        <v>505</v>
      </c>
      <c r="AY540" s="15" t="s">
        <v>508</v>
      </c>
      <c r="AZ540" s="15" t="n">
        <v>400</v>
      </c>
      <c r="BA540" s="15" t="n">
        <v>2.75</v>
      </c>
      <c r="BB540" s="15" t="s">
        <v>1135</v>
      </c>
      <c r="BE540" s="15" t="s">
        <v>505</v>
      </c>
      <c r="BF540" s="15" t="s">
        <v>505</v>
      </c>
      <c r="BG540" s="15" t="s">
        <v>505</v>
      </c>
      <c r="BI540" s="15" t="n">
        <v>7.5</v>
      </c>
      <c r="BJ540" s="15" t="s">
        <v>739</v>
      </c>
      <c r="BM540" s="15" t="s">
        <v>505</v>
      </c>
      <c r="BN540" s="15" t="s">
        <v>505</v>
      </c>
      <c r="BO540" s="15" t="s">
        <v>505</v>
      </c>
      <c r="BQ540" s="15" t="n">
        <v>3.75</v>
      </c>
      <c r="BR540" s="15" t="s">
        <v>724</v>
      </c>
      <c r="BU540" s="15" t="s">
        <v>505</v>
      </c>
      <c r="BV540" s="15" t="s">
        <v>505</v>
      </c>
      <c r="BW540" s="15" t="s">
        <v>505</v>
      </c>
      <c r="BY540" s="15" t="n">
        <v>2.5</v>
      </c>
      <c r="BZ540" s="15" t="s">
        <v>595</v>
      </c>
      <c r="CC540" s="15" t="s">
        <v>505</v>
      </c>
      <c r="CD540" s="15" t="s">
        <v>505</v>
      </c>
      <c r="CE540" s="15" t="s">
        <v>505</v>
      </c>
      <c r="CG540" s="15" t="n">
        <v>2.5</v>
      </c>
      <c r="CH540" s="15" t="s">
        <v>595</v>
      </c>
      <c r="CK540" s="15" t="s">
        <v>505</v>
      </c>
      <c r="CL540" s="15" t="s">
        <v>505</v>
      </c>
      <c r="CM540" s="15" t="s">
        <v>508</v>
      </c>
      <c r="CN540" s="15" t="n">
        <v>384</v>
      </c>
      <c r="CO540" s="15" t="n">
        <v>3.5</v>
      </c>
      <c r="CP540" s="15" t="s">
        <v>1563</v>
      </c>
      <c r="CS540" s="15" t="s">
        <v>505</v>
      </c>
      <c r="CT540" s="15" t="s">
        <v>505</v>
      </c>
      <c r="CU540" s="15" t="s">
        <v>505</v>
      </c>
      <c r="CW540" s="15" t="n">
        <v>4.25</v>
      </c>
      <c r="CX540" s="15" t="s">
        <v>741</v>
      </c>
      <c r="DA540" s="15" t="s">
        <v>505</v>
      </c>
      <c r="DB540" s="15" t="s">
        <v>505</v>
      </c>
      <c r="DC540" s="15" t="s">
        <v>508</v>
      </c>
      <c r="DD540" s="15" t="n">
        <v>25</v>
      </c>
      <c r="DE540" s="15" t="n">
        <v>1.5</v>
      </c>
      <c r="DF540" s="15" t="s">
        <v>546</v>
      </c>
      <c r="DI540" s="15" t="s">
        <v>505</v>
      </c>
      <c r="DJ540" s="15" t="s">
        <v>505</v>
      </c>
      <c r="DK540" s="15" t="s">
        <v>505</v>
      </c>
      <c r="DM540" s="15" t="n">
        <v>8</v>
      </c>
      <c r="DN540" s="15" t="s">
        <v>733</v>
      </c>
      <c r="DQ540" s="15" t="s">
        <v>505</v>
      </c>
      <c r="DR540" s="15" t="s">
        <v>505</v>
      </c>
      <c r="DS540" s="15" t="s">
        <v>508</v>
      </c>
      <c r="DT540" s="15" t="n">
        <v>0.9</v>
      </c>
      <c r="DU540" s="15" t="n">
        <v>12</v>
      </c>
      <c r="DV540" s="15" t="s">
        <v>983</v>
      </c>
      <c r="DY540" s="15" t="s">
        <v>505</v>
      </c>
      <c r="DZ540" s="15" t="s">
        <v>505</v>
      </c>
      <c r="EA540" s="15" t="s">
        <v>508</v>
      </c>
      <c r="EB540" s="15" t="n">
        <v>80</v>
      </c>
      <c r="EC540" s="15" t="n">
        <v>2.75</v>
      </c>
      <c r="ED540" s="15" t="s">
        <v>1084</v>
      </c>
      <c r="EG540" s="15" t="s">
        <v>505</v>
      </c>
      <c r="EH540" s="15" t="s">
        <v>505</v>
      </c>
      <c r="EI540" s="15" t="s">
        <v>505</v>
      </c>
      <c r="EK540" s="15" t="n">
        <v>11</v>
      </c>
      <c r="EL540" s="15" t="s">
        <v>690</v>
      </c>
      <c r="EO540" s="15" t="s">
        <v>505</v>
      </c>
      <c r="EP540" s="15" t="s">
        <v>505</v>
      </c>
      <c r="EQ540" s="15" t="s">
        <v>505</v>
      </c>
      <c r="ES540" s="15" t="n">
        <v>12</v>
      </c>
      <c r="ET540" s="15" t="s">
        <v>580</v>
      </c>
      <c r="EW540" s="15" t="s">
        <v>505</v>
      </c>
      <c r="EX540" s="15" t="s">
        <v>505</v>
      </c>
      <c r="EY540" s="15" t="s">
        <v>505</v>
      </c>
      <c r="FA540" s="15" t="n">
        <v>49</v>
      </c>
      <c r="FB540" s="15" t="s">
        <v>805</v>
      </c>
      <c r="FE540" s="15" t="s">
        <v>505</v>
      </c>
      <c r="FF540" s="15" t="s">
        <v>505</v>
      </c>
      <c r="FG540" s="15" t="s">
        <v>508</v>
      </c>
      <c r="FH540" s="15" t="n">
        <v>3</v>
      </c>
      <c r="FI540" s="15" t="n">
        <v>1</v>
      </c>
      <c r="FJ540" s="15" t="s">
        <v>696</v>
      </c>
      <c r="FL540" s="15" t="s">
        <v>505</v>
      </c>
      <c r="FM540" s="15" t="s">
        <v>505</v>
      </c>
      <c r="FN540" s="15" t="s">
        <v>505</v>
      </c>
      <c r="FP540" s="15" t="n">
        <v>3</v>
      </c>
      <c r="FQ540" s="15" t="s">
        <v>679</v>
      </c>
      <c r="FS540" s="15" t="s">
        <v>505</v>
      </c>
      <c r="FT540" s="15" t="s">
        <v>505</v>
      </c>
      <c r="FU540" s="15" t="s">
        <v>505</v>
      </c>
      <c r="FW540" s="15" t="n">
        <v>3</v>
      </c>
      <c r="FX540" s="15" t="s">
        <v>679</v>
      </c>
      <c r="FZ540" s="15" t="s">
        <v>505</v>
      </c>
      <c r="GA540" s="15" t="s">
        <v>505</v>
      </c>
      <c r="GB540" s="15" t="s">
        <v>505</v>
      </c>
      <c r="GD540" s="15" t="n">
        <v>4</v>
      </c>
      <c r="GE540" s="15" t="s">
        <v>521</v>
      </c>
      <c r="GG540" s="15" t="s">
        <v>505</v>
      </c>
      <c r="GH540" s="15" t="s">
        <v>505</v>
      </c>
      <c r="GI540" s="15" t="s">
        <v>505</v>
      </c>
      <c r="GK540" s="15" t="n">
        <v>3.5</v>
      </c>
      <c r="GL540" s="15" t="s">
        <v>598</v>
      </c>
      <c r="GN540" s="15" t="s">
        <v>505</v>
      </c>
      <c r="GO540" s="15" t="s">
        <v>505</v>
      </c>
      <c r="GP540" s="15" t="s">
        <v>508</v>
      </c>
      <c r="GQ540" s="15" t="n">
        <v>60</v>
      </c>
      <c r="GR540" s="15" t="n">
        <v>1</v>
      </c>
      <c r="GS540" s="15" t="s">
        <v>595</v>
      </c>
      <c r="GV540" s="15" t="s">
        <v>505</v>
      </c>
      <c r="GW540" s="15" t="s">
        <v>505</v>
      </c>
      <c r="GX540" s="15" t="s">
        <v>508</v>
      </c>
      <c r="GY540" s="15" t="n">
        <v>2.5</v>
      </c>
      <c r="GZ540" s="15" t="n">
        <v>14</v>
      </c>
      <c r="HA540" s="15" t="s">
        <v>2323</v>
      </c>
      <c r="HD540" s="15" t="s">
        <v>505</v>
      </c>
      <c r="HE540" s="15" t="s">
        <v>505</v>
      </c>
      <c r="HF540" s="15" t="s">
        <v>508</v>
      </c>
      <c r="HG540" s="15" t="n">
        <v>0.6</v>
      </c>
      <c r="HH540" s="15" t="n">
        <v>4.5</v>
      </c>
      <c r="HI540" s="15" t="s">
        <v>739</v>
      </c>
      <c r="HL540" s="15" t="s">
        <v>505</v>
      </c>
      <c r="HM540" s="15" t="s">
        <v>505</v>
      </c>
      <c r="HN540" s="15" t="s">
        <v>508</v>
      </c>
      <c r="HO540" s="15" t="n">
        <v>350</v>
      </c>
      <c r="HP540" s="15" t="n">
        <v>6.5</v>
      </c>
      <c r="HQ540" s="15" t="s">
        <v>1089</v>
      </c>
      <c r="HT540" s="15" t="s">
        <v>505</v>
      </c>
      <c r="HU540" s="15" t="s">
        <v>505</v>
      </c>
      <c r="HV540" s="15" t="s">
        <v>508</v>
      </c>
      <c r="HW540" s="15" t="n">
        <v>5</v>
      </c>
      <c r="HX540" s="15" t="n">
        <v>6</v>
      </c>
      <c r="HY540" s="15" t="s">
        <v>1528</v>
      </c>
      <c r="IB540" s="15" t="s">
        <v>505</v>
      </c>
      <c r="IC540" s="15" t="s">
        <v>505</v>
      </c>
      <c r="ID540" s="15" t="s">
        <v>508</v>
      </c>
      <c r="IE540" s="15" t="n">
        <v>50</v>
      </c>
      <c r="IF540" s="15" t="n">
        <v>3.5</v>
      </c>
      <c r="IG540" s="15" t="s">
        <v>727</v>
      </c>
      <c r="IJ540" s="15" t="s">
        <v>505</v>
      </c>
      <c r="IK540" s="15" t="s">
        <v>505</v>
      </c>
      <c r="IL540" s="15" t="s">
        <v>505</v>
      </c>
      <c r="IN540" s="15" t="n">
        <v>3.5</v>
      </c>
      <c r="IO540" s="15" t="s">
        <v>598</v>
      </c>
      <c r="IR540" s="15" t="s">
        <v>505</v>
      </c>
      <c r="IS540" s="15" t="s">
        <v>505</v>
      </c>
      <c r="IT540" s="15" t="s">
        <v>508</v>
      </c>
      <c r="IU540" s="15" t="n">
        <v>8</v>
      </c>
      <c r="IV540" s="15" t="n">
        <v>3</v>
      </c>
      <c r="IW540" s="15" t="s">
        <v>724</v>
      </c>
      <c r="IZ540" s="15" t="s">
        <v>505</v>
      </c>
      <c r="JA540" s="15" t="s">
        <v>505</v>
      </c>
      <c r="JB540" s="15" t="s">
        <v>508</v>
      </c>
      <c r="JC540" s="15" t="n">
        <v>13</v>
      </c>
      <c r="JD540" s="15" t="n">
        <v>17</v>
      </c>
      <c r="JE540" s="15" t="s">
        <v>2324</v>
      </c>
      <c r="JH540" s="15" t="s">
        <v>505</v>
      </c>
      <c r="JI540" s="15" t="s">
        <v>505</v>
      </c>
      <c r="JJ540" s="15" t="s">
        <v>508</v>
      </c>
      <c r="JK540" s="15" t="n">
        <v>0.1</v>
      </c>
      <c r="JL540" s="15" t="n">
        <v>4</v>
      </c>
      <c r="JM540" s="15" t="s">
        <v>550</v>
      </c>
      <c r="JP540" s="15" t="s">
        <v>505</v>
      </c>
      <c r="JQ540" s="15" t="s">
        <v>505</v>
      </c>
      <c r="JR540" s="15" t="s">
        <v>508</v>
      </c>
      <c r="JS540" s="15" t="n">
        <v>0.7</v>
      </c>
      <c r="JT540" s="15" t="n">
        <v>8</v>
      </c>
      <c r="JU540" s="15" t="s">
        <v>878</v>
      </c>
      <c r="KN540" s="15" t="s">
        <v>505</v>
      </c>
      <c r="KO540" s="15" t="s">
        <v>505</v>
      </c>
      <c r="KP540" s="15" t="s">
        <v>508</v>
      </c>
      <c r="KQ540" s="15" t="n">
        <v>24</v>
      </c>
      <c r="KR540" s="15" t="n">
        <v>25</v>
      </c>
      <c r="KS540" s="15" t="s">
        <v>694</v>
      </c>
      <c r="KV540" s="15" t="s">
        <v>505</v>
      </c>
      <c r="KW540" s="15" t="s">
        <v>505</v>
      </c>
      <c r="KX540" s="15" t="s">
        <v>508</v>
      </c>
      <c r="KY540" s="15" t="n">
        <v>84</v>
      </c>
      <c r="KZ540" s="15" t="n">
        <v>20</v>
      </c>
      <c r="LA540" s="15" t="s">
        <v>1326</v>
      </c>
      <c r="LD540" s="15" t="s">
        <v>505</v>
      </c>
      <c r="LE540" s="15" t="s">
        <v>505</v>
      </c>
      <c r="LF540" s="15" t="s">
        <v>508</v>
      </c>
      <c r="LG540" s="15" t="n">
        <v>60</v>
      </c>
      <c r="LH540" s="15" t="n">
        <v>24.5</v>
      </c>
      <c r="LI540" s="15" t="s">
        <v>2325</v>
      </c>
      <c r="LL540" s="15" t="s">
        <v>505</v>
      </c>
      <c r="LM540" s="15" t="s">
        <v>505</v>
      </c>
      <c r="LN540" s="15" t="s">
        <v>508</v>
      </c>
      <c r="LO540" s="15" t="n">
        <v>28</v>
      </c>
      <c r="LP540" s="15" t="n">
        <v>7</v>
      </c>
      <c r="LQ540" s="15" t="s">
        <v>1734</v>
      </c>
      <c r="LT540" s="15" t="s">
        <v>505</v>
      </c>
      <c r="LU540" s="15" t="s">
        <v>505</v>
      </c>
      <c r="LV540" s="15" t="s">
        <v>508</v>
      </c>
      <c r="LW540" s="15" t="n">
        <v>28</v>
      </c>
      <c r="LX540" s="15" t="n">
        <v>8</v>
      </c>
      <c r="LY540" s="15" t="s">
        <v>878</v>
      </c>
      <c r="MB540" s="15" t="s">
        <v>505</v>
      </c>
      <c r="MC540" s="15" t="s">
        <v>505</v>
      </c>
      <c r="MD540" s="15" t="s">
        <v>505</v>
      </c>
      <c r="MF540" s="15" t="n">
        <v>2</v>
      </c>
      <c r="MG540" s="15" t="s">
        <v>734</v>
      </c>
      <c r="NH540" s="15" t="s">
        <v>509</v>
      </c>
      <c r="OU540" s="15" t="s">
        <v>510</v>
      </c>
      <c r="QI540" s="15" t="n">
        <v>345390733</v>
      </c>
      <c r="QJ540" s="15" t="s">
        <v>2343</v>
      </c>
      <c r="QK540" s="15" t="n">
        <v>44842.7712615741</v>
      </c>
      <c r="QN540" s="15" t="s">
        <v>513</v>
      </c>
      <c r="QQ540" s="15" t="n">
        <v>539</v>
      </c>
    </row>
    <row r="541" customFormat="false" ht="13.8" hidden="false" customHeight="false" outlineLevel="0" collapsed="false">
      <c r="A541" s="16" t="n">
        <v>44841.8029951968</v>
      </c>
      <c r="B541" s="16" t="n">
        <v>44841.8306844907</v>
      </c>
      <c r="C541" s="16" t="n">
        <v>44841</v>
      </c>
      <c r="D541" s="15" t="s">
        <v>753</v>
      </c>
      <c r="G541" s="16" t="n">
        <v>44836</v>
      </c>
      <c r="H541" s="15" t="s">
        <v>554</v>
      </c>
      <c r="I541" s="15" t="s">
        <v>1960</v>
      </c>
      <c r="J541" s="15" t="s">
        <v>2337</v>
      </c>
      <c r="L541" s="15" t="s">
        <v>601</v>
      </c>
      <c r="Q541" s="15" t="s">
        <v>505</v>
      </c>
      <c r="R541" s="15" t="s">
        <v>505</v>
      </c>
      <c r="S541" s="15" t="s">
        <v>505</v>
      </c>
      <c r="U541" s="15" t="n">
        <v>0.75</v>
      </c>
      <c r="V541" s="15" t="s">
        <v>1545</v>
      </c>
      <c r="Y541" s="15" t="s">
        <v>505</v>
      </c>
      <c r="Z541" s="15" t="s">
        <v>505</v>
      </c>
      <c r="AA541" s="15" t="s">
        <v>505</v>
      </c>
      <c r="AC541" s="15" t="n">
        <v>4</v>
      </c>
      <c r="AD541" s="15" t="s">
        <v>521</v>
      </c>
      <c r="AG541" s="15" t="s">
        <v>505</v>
      </c>
      <c r="AH541" s="15" t="s">
        <v>505</v>
      </c>
      <c r="AI541" s="15" t="s">
        <v>508</v>
      </c>
      <c r="AJ541" s="15" t="n">
        <v>25</v>
      </c>
      <c r="AK541" s="15" t="n">
        <v>75</v>
      </c>
      <c r="AL541" s="15" t="s">
        <v>679</v>
      </c>
      <c r="AO541" s="15" t="s">
        <v>505</v>
      </c>
      <c r="AP541" s="15" t="s">
        <v>505</v>
      </c>
      <c r="AQ541" s="15" t="s">
        <v>505</v>
      </c>
      <c r="AS541" s="15" t="n">
        <v>5.5</v>
      </c>
      <c r="AT541" s="15" t="s">
        <v>757</v>
      </c>
      <c r="AW541" s="15" t="s">
        <v>505</v>
      </c>
      <c r="AX541" s="15" t="s">
        <v>505</v>
      </c>
      <c r="AY541" s="15" t="s">
        <v>508</v>
      </c>
      <c r="AZ541" s="15" t="n">
        <v>400</v>
      </c>
      <c r="BA541" s="15" t="n">
        <v>2.25</v>
      </c>
      <c r="BB541" s="15" t="s">
        <v>1283</v>
      </c>
      <c r="BE541" s="15" t="s">
        <v>505</v>
      </c>
      <c r="BF541" s="15" t="s">
        <v>505</v>
      </c>
      <c r="BG541" s="15" t="s">
        <v>505</v>
      </c>
      <c r="BI541" s="15" t="n">
        <v>6.5</v>
      </c>
      <c r="BJ541" s="15" t="s">
        <v>725</v>
      </c>
      <c r="BM541" s="15" t="s">
        <v>505</v>
      </c>
      <c r="BN541" s="15" t="s">
        <v>505</v>
      </c>
      <c r="BO541" s="15" t="s">
        <v>505</v>
      </c>
      <c r="BQ541" s="15" t="n">
        <v>3.75</v>
      </c>
      <c r="BR541" s="15" t="s">
        <v>724</v>
      </c>
      <c r="BU541" s="15" t="s">
        <v>505</v>
      </c>
      <c r="BV541" s="15" t="s">
        <v>505</v>
      </c>
      <c r="BW541" s="15" t="s">
        <v>505</v>
      </c>
      <c r="BY541" s="15" t="n">
        <v>2.5</v>
      </c>
      <c r="BZ541" s="15" t="s">
        <v>595</v>
      </c>
      <c r="CC541" s="15" t="s">
        <v>505</v>
      </c>
      <c r="CD541" s="15" t="s">
        <v>505</v>
      </c>
      <c r="CE541" s="15" t="s">
        <v>505</v>
      </c>
      <c r="CG541" s="15" t="n">
        <v>2.5</v>
      </c>
      <c r="CH541" s="15" t="s">
        <v>595</v>
      </c>
      <c r="CK541" s="15" t="s">
        <v>505</v>
      </c>
      <c r="CL541" s="15" t="s">
        <v>505</v>
      </c>
      <c r="CM541" s="15" t="s">
        <v>508</v>
      </c>
      <c r="CN541" s="15" t="n">
        <v>160</v>
      </c>
      <c r="CO541" s="15" t="n">
        <v>2</v>
      </c>
      <c r="CP541" s="15" t="s">
        <v>595</v>
      </c>
      <c r="CS541" s="15" t="s">
        <v>505</v>
      </c>
      <c r="CT541" s="15" t="s">
        <v>505</v>
      </c>
      <c r="CU541" s="15" t="s">
        <v>505</v>
      </c>
      <c r="CW541" s="15" t="n">
        <v>4.25</v>
      </c>
      <c r="CX541" s="15" t="s">
        <v>741</v>
      </c>
      <c r="DA541" s="15" t="s">
        <v>505</v>
      </c>
      <c r="DB541" s="15" t="s">
        <v>505</v>
      </c>
      <c r="DC541" s="15" t="s">
        <v>505</v>
      </c>
      <c r="DE541" s="15" t="n">
        <v>5</v>
      </c>
      <c r="DF541" s="15" t="s">
        <v>524</v>
      </c>
      <c r="DI541" s="15" t="s">
        <v>505</v>
      </c>
      <c r="DJ541" s="15" t="s">
        <v>505</v>
      </c>
      <c r="DK541" s="15" t="s">
        <v>505</v>
      </c>
      <c r="DM541" s="15" t="n">
        <v>6</v>
      </c>
      <c r="DN541" s="15" t="s">
        <v>613</v>
      </c>
      <c r="DQ541" s="15" t="s">
        <v>505</v>
      </c>
      <c r="DR541" s="15" t="s">
        <v>505</v>
      </c>
      <c r="DS541" s="15" t="s">
        <v>508</v>
      </c>
      <c r="DT541" s="15" t="n">
        <v>0.9</v>
      </c>
      <c r="DU541" s="15" t="n">
        <v>11.5</v>
      </c>
      <c r="DV541" s="15" t="s">
        <v>1288</v>
      </c>
      <c r="DY541" s="15" t="s">
        <v>505</v>
      </c>
      <c r="DZ541" s="15" t="s">
        <v>505</v>
      </c>
      <c r="EA541" s="15" t="s">
        <v>508</v>
      </c>
      <c r="EB541" s="15" t="n">
        <v>160</v>
      </c>
      <c r="EC541" s="15" t="n">
        <v>6</v>
      </c>
      <c r="ED541" s="15" t="s">
        <v>739</v>
      </c>
      <c r="EG541" s="15" t="s">
        <v>505</v>
      </c>
      <c r="EH541" s="15" t="s">
        <v>505</v>
      </c>
      <c r="EI541" s="15" t="s">
        <v>505</v>
      </c>
      <c r="EK541" s="15" t="n">
        <v>8</v>
      </c>
      <c r="EL541" s="15" t="s">
        <v>733</v>
      </c>
      <c r="EO541" s="15" t="s">
        <v>505</v>
      </c>
      <c r="EP541" s="15" t="s">
        <v>505</v>
      </c>
      <c r="EQ541" s="15" t="s">
        <v>505</v>
      </c>
      <c r="ES541" s="15" t="n">
        <v>18</v>
      </c>
      <c r="ET541" s="15" t="s">
        <v>584</v>
      </c>
      <c r="EW541" s="15" t="s">
        <v>505</v>
      </c>
      <c r="EX541" s="15" t="s">
        <v>505</v>
      </c>
      <c r="EY541" s="15" t="s">
        <v>505</v>
      </c>
      <c r="FA541" s="15" t="n">
        <v>50</v>
      </c>
      <c r="FB541" s="15" t="s">
        <v>704</v>
      </c>
      <c r="FE541" s="15" t="s">
        <v>505</v>
      </c>
      <c r="FF541" s="15" t="s">
        <v>505</v>
      </c>
      <c r="FG541" s="15" t="s">
        <v>508</v>
      </c>
      <c r="FH541" s="15" t="n">
        <v>3</v>
      </c>
      <c r="FI541" s="15" t="n">
        <v>1</v>
      </c>
      <c r="FJ541" s="15" t="s">
        <v>696</v>
      </c>
      <c r="FL541" s="15" t="s">
        <v>505</v>
      </c>
      <c r="FM541" s="15" t="s">
        <v>505</v>
      </c>
      <c r="FN541" s="15" t="s">
        <v>505</v>
      </c>
      <c r="FP541" s="15" t="n">
        <v>2.2</v>
      </c>
      <c r="FQ541" s="15" t="s">
        <v>885</v>
      </c>
      <c r="FS541" s="15" t="s">
        <v>505</v>
      </c>
      <c r="FT541" s="15" t="s">
        <v>505</v>
      </c>
      <c r="FU541" s="15" t="s">
        <v>505</v>
      </c>
      <c r="FW541" s="15" t="n">
        <v>2</v>
      </c>
      <c r="FX541" s="15" t="s">
        <v>520</v>
      </c>
      <c r="FZ541" s="15" t="s">
        <v>505</v>
      </c>
      <c r="GA541" s="15" t="s">
        <v>505</v>
      </c>
      <c r="GB541" s="15" t="s">
        <v>505</v>
      </c>
      <c r="GD541" s="15" t="n">
        <v>2.5</v>
      </c>
      <c r="GE541" s="15" t="s">
        <v>595</v>
      </c>
      <c r="GG541" s="15" t="s">
        <v>505</v>
      </c>
      <c r="GH541" s="15" t="s">
        <v>505</v>
      </c>
      <c r="GI541" s="15" t="s">
        <v>505</v>
      </c>
      <c r="GK541" s="15" t="n">
        <v>3.5</v>
      </c>
      <c r="GL541" s="15" t="s">
        <v>598</v>
      </c>
      <c r="GN541" s="15" t="s">
        <v>505</v>
      </c>
      <c r="GO541" s="15" t="s">
        <v>505</v>
      </c>
      <c r="GP541" s="15" t="s">
        <v>508</v>
      </c>
      <c r="GQ541" s="15" t="n">
        <v>125</v>
      </c>
      <c r="GR541" s="15" t="n">
        <v>2.5</v>
      </c>
      <c r="GS541" s="15" t="s">
        <v>679</v>
      </c>
      <c r="GV541" s="15" t="s">
        <v>505</v>
      </c>
      <c r="GW541" s="15" t="s">
        <v>505</v>
      </c>
      <c r="GX541" s="15" t="s">
        <v>508</v>
      </c>
      <c r="GY541" s="15" t="n">
        <v>0.75</v>
      </c>
      <c r="GZ541" s="15" t="n">
        <v>4</v>
      </c>
      <c r="HA541" s="15" t="s">
        <v>2327</v>
      </c>
      <c r="HD541" s="15" t="s">
        <v>505</v>
      </c>
      <c r="HE541" s="15" t="s">
        <v>505</v>
      </c>
      <c r="HF541" s="15" t="s">
        <v>508</v>
      </c>
      <c r="HG541" s="15" t="n">
        <v>0.65</v>
      </c>
      <c r="HH541" s="15" t="n">
        <v>7</v>
      </c>
      <c r="HI541" s="15" t="s">
        <v>1330</v>
      </c>
      <c r="HL541" s="15" t="s">
        <v>505</v>
      </c>
      <c r="HM541" s="15" t="s">
        <v>505</v>
      </c>
      <c r="HN541" s="15" t="s">
        <v>508</v>
      </c>
      <c r="HO541" s="15" t="n">
        <v>400</v>
      </c>
      <c r="HP541" s="15" t="n">
        <v>6</v>
      </c>
      <c r="HQ541" s="15" t="s">
        <v>724</v>
      </c>
      <c r="HT541" s="15" t="s">
        <v>505</v>
      </c>
      <c r="HU541" s="15" t="s">
        <v>505</v>
      </c>
      <c r="HV541" s="15" t="s">
        <v>508</v>
      </c>
      <c r="HW541" s="15" t="n">
        <v>10</v>
      </c>
      <c r="HX541" s="15" t="n">
        <v>15</v>
      </c>
      <c r="HY541" s="15" t="s">
        <v>618</v>
      </c>
      <c r="IB541" s="15" t="s">
        <v>505</v>
      </c>
      <c r="IC541" s="15" t="s">
        <v>505</v>
      </c>
      <c r="ID541" s="15" t="s">
        <v>505</v>
      </c>
      <c r="IF541" s="15" t="n">
        <v>6.5</v>
      </c>
      <c r="IG541" s="15" t="s">
        <v>725</v>
      </c>
      <c r="IJ541" s="15" t="s">
        <v>505</v>
      </c>
      <c r="IK541" s="15" t="s">
        <v>505</v>
      </c>
      <c r="IL541" s="15" t="s">
        <v>505</v>
      </c>
      <c r="IN541" s="15" t="n">
        <v>1.5</v>
      </c>
      <c r="IO541" s="15" t="s">
        <v>618</v>
      </c>
      <c r="IR541" s="15" t="s">
        <v>505</v>
      </c>
      <c r="IS541" s="15" t="s">
        <v>505</v>
      </c>
      <c r="IT541" s="15" t="s">
        <v>508</v>
      </c>
      <c r="IU541" s="15" t="n">
        <v>8</v>
      </c>
      <c r="IV541" s="15" t="n">
        <v>3.5</v>
      </c>
      <c r="IW541" s="15" t="s">
        <v>726</v>
      </c>
      <c r="IZ541" s="15" t="s">
        <v>505</v>
      </c>
      <c r="JA541" s="15" t="s">
        <v>505</v>
      </c>
      <c r="JB541" s="15" t="s">
        <v>508</v>
      </c>
      <c r="JC541" s="15" t="n">
        <v>25</v>
      </c>
      <c r="JD541" s="15" t="n">
        <v>18</v>
      </c>
      <c r="JE541" s="15" t="s">
        <v>1533</v>
      </c>
      <c r="JH541" s="15" t="s">
        <v>505</v>
      </c>
      <c r="JI541" s="15" t="s">
        <v>505</v>
      </c>
      <c r="JJ541" s="15" t="s">
        <v>505</v>
      </c>
      <c r="JL541" s="15" t="n">
        <v>28</v>
      </c>
      <c r="JM541" s="15" t="s">
        <v>1123</v>
      </c>
      <c r="JP541" s="15" t="s">
        <v>505</v>
      </c>
      <c r="JQ541" s="15" t="s">
        <v>505</v>
      </c>
      <c r="JR541" s="15" t="s">
        <v>505</v>
      </c>
      <c r="JT541" s="15" t="n">
        <v>12</v>
      </c>
      <c r="JU541" s="15" t="s">
        <v>580</v>
      </c>
      <c r="KN541" s="15" t="s">
        <v>505</v>
      </c>
      <c r="KO541" s="15" t="s">
        <v>505</v>
      </c>
      <c r="KP541" s="15" t="s">
        <v>508</v>
      </c>
      <c r="KQ541" s="15" t="n">
        <v>8</v>
      </c>
      <c r="KR541" s="15" t="n">
        <v>5</v>
      </c>
      <c r="KS541" s="15" t="s">
        <v>739</v>
      </c>
      <c r="KV541" s="15" t="s">
        <v>505</v>
      </c>
      <c r="KW541" s="15" t="s">
        <v>505</v>
      </c>
      <c r="KX541" s="15" t="s">
        <v>508</v>
      </c>
      <c r="KY541" s="15" t="n">
        <v>12</v>
      </c>
      <c r="KZ541" s="15" t="n">
        <v>4</v>
      </c>
      <c r="LA541" s="15" t="s">
        <v>1271</v>
      </c>
      <c r="LD541" s="15" t="s">
        <v>505</v>
      </c>
      <c r="LE541" s="15" t="s">
        <v>505</v>
      </c>
      <c r="LF541" s="15" t="s">
        <v>508</v>
      </c>
      <c r="LG541" s="15" t="n">
        <v>15</v>
      </c>
      <c r="LH541" s="15" t="n">
        <v>10.5</v>
      </c>
      <c r="LI541" s="15" t="s">
        <v>1123</v>
      </c>
      <c r="LL541" s="15" t="s">
        <v>505</v>
      </c>
      <c r="LM541" s="15" t="s">
        <v>505</v>
      </c>
      <c r="LN541" s="15" t="s">
        <v>508</v>
      </c>
      <c r="LO541" s="15" t="n">
        <v>20</v>
      </c>
      <c r="LP541" s="15" t="n">
        <v>10</v>
      </c>
      <c r="LQ541" s="15" t="s">
        <v>749</v>
      </c>
      <c r="LT541" s="15" t="s">
        <v>505</v>
      </c>
      <c r="LU541" s="15" t="s">
        <v>505</v>
      </c>
      <c r="LV541" s="15" t="s">
        <v>508</v>
      </c>
      <c r="LW541" s="15" t="n">
        <v>40</v>
      </c>
      <c r="LX541" s="15" t="n">
        <v>36</v>
      </c>
      <c r="LY541" s="15" t="s">
        <v>2328</v>
      </c>
      <c r="MB541" s="15" t="s">
        <v>505</v>
      </c>
      <c r="MC541" s="15" t="s">
        <v>505</v>
      </c>
      <c r="MD541" s="15" t="s">
        <v>505</v>
      </c>
      <c r="MF541" s="15" t="n">
        <v>2</v>
      </c>
      <c r="MG541" s="15" t="s">
        <v>734</v>
      </c>
      <c r="NH541" s="15" t="s">
        <v>509</v>
      </c>
      <c r="OU541" s="15" t="s">
        <v>510</v>
      </c>
      <c r="QI541" s="15" t="n">
        <v>345390739</v>
      </c>
      <c r="QJ541" s="15" t="s">
        <v>2344</v>
      </c>
      <c r="QK541" s="15" t="n">
        <v>44842.7712731482</v>
      </c>
      <c r="QN541" s="15" t="s">
        <v>513</v>
      </c>
      <c r="QQ541" s="15" t="n">
        <v>540</v>
      </c>
    </row>
    <row r="542" customFormat="false" ht="13.8" hidden="false" customHeight="false" outlineLevel="0" collapsed="false">
      <c r="A542" s="16" t="n">
        <v>44841.8704776157</v>
      </c>
      <c r="B542" s="16" t="n">
        <v>44841.8853048264</v>
      </c>
      <c r="C542" s="16" t="n">
        <v>44841</v>
      </c>
      <c r="D542" s="15" t="s">
        <v>753</v>
      </c>
      <c r="G542" s="16" t="n">
        <v>44837</v>
      </c>
      <c r="H542" s="15" t="s">
        <v>554</v>
      </c>
      <c r="I542" s="15" t="s">
        <v>1723</v>
      </c>
      <c r="J542" s="15" t="s">
        <v>2025</v>
      </c>
      <c r="L542" s="15" t="s">
        <v>601</v>
      </c>
      <c r="Q542" s="15" t="s">
        <v>505</v>
      </c>
      <c r="R542" s="15" t="s">
        <v>505</v>
      </c>
      <c r="S542" s="15" t="s">
        <v>505</v>
      </c>
      <c r="U542" s="15" t="n">
        <v>1</v>
      </c>
      <c r="V542" s="15" t="s">
        <v>602</v>
      </c>
      <c r="Y542" s="15" t="s">
        <v>505</v>
      </c>
      <c r="Z542" s="15" t="s">
        <v>505</v>
      </c>
      <c r="AA542" s="15" t="s">
        <v>505</v>
      </c>
      <c r="AC542" s="15" t="n">
        <v>3.75</v>
      </c>
      <c r="AD542" s="15" t="s">
        <v>724</v>
      </c>
      <c r="AG542" s="15" t="s">
        <v>505</v>
      </c>
      <c r="AH542" s="15" t="s">
        <v>505</v>
      </c>
      <c r="AI542" s="15" t="s">
        <v>505</v>
      </c>
      <c r="AK542" s="15" t="n">
        <v>3.5</v>
      </c>
      <c r="AL542" s="15" t="s">
        <v>598</v>
      </c>
      <c r="AO542" s="15" t="s">
        <v>505</v>
      </c>
      <c r="AP542" s="15" t="s">
        <v>505</v>
      </c>
      <c r="AQ542" s="15" t="s">
        <v>505</v>
      </c>
      <c r="AS542" s="15" t="n">
        <v>6</v>
      </c>
      <c r="AT542" s="15" t="s">
        <v>613</v>
      </c>
      <c r="AW542" s="15" t="s">
        <v>505</v>
      </c>
      <c r="AX542" s="15" t="s">
        <v>505</v>
      </c>
      <c r="AY542" s="15" t="s">
        <v>505</v>
      </c>
      <c r="BA542" s="15" t="n">
        <v>3.5</v>
      </c>
      <c r="BB542" s="15" t="s">
        <v>598</v>
      </c>
      <c r="BE542" s="15" t="s">
        <v>505</v>
      </c>
      <c r="BF542" s="15" t="s">
        <v>505</v>
      </c>
      <c r="BG542" s="15" t="s">
        <v>505</v>
      </c>
      <c r="BI542" s="15" t="n">
        <v>6.5</v>
      </c>
      <c r="BJ542" s="15" t="s">
        <v>725</v>
      </c>
      <c r="BM542" s="15" t="s">
        <v>505</v>
      </c>
      <c r="BN542" s="15" t="s">
        <v>505</v>
      </c>
      <c r="BO542" s="15" t="s">
        <v>505</v>
      </c>
      <c r="BQ542" s="15" t="n">
        <v>4</v>
      </c>
      <c r="BR542" s="15" t="s">
        <v>521</v>
      </c>
      <c r="BU542" s="15" t="s">
        <v>505</v>
      </c>
      <c r="BV542" s="15" t="s">
        <v>505</v>
      </c>
      <c r="BW542" s="15" t="s">
        <v>505</v>
      </c>
      <c r="BY542" s="15" t="n">
        <v>2.5</v>
      </c>
      <c r="BZ542" s="15" t="s">
        <v>595</v>
      </c>
      <c r="CC542" s="15" t="s">
        <v>505</v>
      </c>
      <c r="CD542" s="15" t="s">
        <v>505</v>
      </c>
      <c r="CE542" s="15" t="s">
        <v>505</v>
      </c>
      <c r="CG542" s="15" t="n">
        <v>2.5</v>
      </c>
      <c r="CH542" s="15" t="s">
        <v>595</v>
      </c>
      <c r="CK542" s="15" t="s">
        <v>505</v>
      </c>
      <c r="CL542" s="15" t="s">
        <v>505</v>
      </c>
      <c r="CM542" s="15" t="s">
        <v>508</v>
      </c>
      <c r="CN542" s="15" t="n">
        <v>384</v>
      </c>
      <c r="CO542" s="15" t="n">
        <v>4</v>
      </c>
      <c r="CP542" s="15" t="s">
        <v>1352</v>
      </c>
      <c r="CS542" s="15" t="s">
        <v>505</v>
      </c>
      <c r="CT542" s="15" t="s">
        <v>505</v>
      </c>
      <c r="CU542" s="15" t="s">
        <v>505</v>
      </c>
      <c r="CW542" s="15" t="n">
        <v>4.5</v>
      </c>
      <c r="CX542" s="15" t="s">
        <v>582</v>
      </c>
      <c r="DA542" s="15" t="s">
        <v>505</v>
      </c>
      <c r="DB542" s="15" t="s">
        <v>505</v>
      </c>
      <c r="DC542" s="15" t="s">
        <v>505</v>
      </c>
      <c r="DE542" s="15" t="n">
        <v>4</v>
      </c>
      <c r="DF542" s="15" t="s">
        <v>521</v>
      </c>
      <c r="DI542" s="15" t="s">
        <v>505</v>
      </c>
      <c r="DJ542" s="15" t="s">
        <v>505</v>
      </c>
      <c r="DK542" s="15" t="s">
        <v>505</v>
      </c>
      <c r="DM542" s="15" t="n">
        <v>8</v>
      </c>
      <c r="DN542" s="15" t="s">
        <v>733</v>
      </c>
      <c r="DQ542" s="15" t="s">
        <v>505</v>
      </c>
      <c r="DR542" s="15" t="s">
        <v>505</v>
      </c>
      <c r="DS542" s="15" t="s">
        <v>508</v>
      </c>
      <c r="DT542" s="15" t="n">
        <v>0.9</v>
      </c>
      <c r="DU542" s="15" t="n">
        <v>11.5</v>
      </c>
      <c r="DV542" s="15" t="s">
        <v>1288</v>
      </c>
      <c r="DY542" s="15" t="s">
        <v>505</v>
      </c>
      <c r="DZ542" s="15" t="s">
        <v>505</v>
      </c>
      <c r="EA542" s="15" t="s">
        <v>508</v>
      </c>
      <c r="EB542" s="15" t="n">
        <v>160</v>
      </c>
      <c r="EC542" s="15" t="n">
        <v>4.5</v>
      </c>
      <c r="ED542" s="15" t="s">
        <v>692</v>
      </c>
      <c r="EG542" s="15" t="s">
        <v>505</v>
      </c>
      <c r="EH542" s="15" t="s">
        <v>505</v>
      </c>
      <c r="EI542" s="15" t="s">
        <v>505</v>
      </c>
      <c r="EK542" s="15" t="n">
        <v>11</v>
      </c>
      <c r="EL542" s="15" t="s">
        <v>690</v>
      </c>
      <c r="EO542" s="15" t="s">
        <v>505</v>
      </c>
      <c r="EP542" s="15" t="s">
        <v>505</v>
      </c>
      <c r="EQ542" s="15" t="s">
        <v>505</v>
      </c>
      <c r="ES542" s="15" t="n">
        <v>15</v>
      </c>
      <c r="ET542" s="15" t="s">
        <v>546</v>
      </c>
      <c r="EW542" s="15" t="s">
        <v>505</v>
      </c>
      <c r="EX542" s="15" t="s">
        <v>505</v>
      </c>
      <c r="EY542" s="15" t="s">
        <v>505</v>
      </c>
      <c r="FA542" s="15" t="n">
        <v>50</v>
      </c>
      <c r="FB542" s="15" t="s">
        <v>704</v>
      </c>
      <c r="FE542" s="15" t="s">
        <v>505</v>
      </c>
      <c r="FF542" s="15" t="s">
        <v>505</v>
      </c>
      <c r="FG542" s="15" t="s">
        <v>508</v>
      </c>
      <c r="FH542" s="15" t="n">
        <v>3</v>
      </c>
      <c r="FI542" s="15" t="n">
        <v>1</v>
      </c>
      <c r="FJ542" s="15" t="s">
        <v>696</v>
      </c>
      <c r="FL542" s="15" t="s">
        <v>505</v>
      </c>
      <c r="FM542" s="15" t="s">
        <v>505</v>
      </c>
      <c r="FN542" s="15" t="s">
        <v>505</v>
      </c>
      <c r="FP542" s="15" t="n">
        <v>2.5</v>
      </c>
      <c r="FQ542" s="15" t="s">
        <v>595</v>
      </c>
      <c r="FS542" s="15" t="s">
        <v>505</v>
      </c>
      <c r="FT542" s="15" t="s">
        <v>505</v>
      </c>
      <c r="FU542" s="15" t="s">
        <v>505</v>
      </c>
      <c r="FW542" s="15" t="n">
        <v>2.5</v>
      </c>
      <c r="FX542" s="15" t="s">
        <v>595</v>
      </c>
      <c r="FZ542" s="15" t="s">
        <v>505</v>
      </c>
      <c r="GA542" s="15" t="s">
        <v>505</v>
      </c>
      <c r="GB542" s="15" t="s">
        <v>505</v>
      </c>
      <c r="GD542" s="15" t="n">
        <v>3.5</v>
      </c>
      <c r="GE542" s="15" t="s">
        <v>598</v>
      </c>
      <c r="GG542" s="15" t="s">
        <v>505</v>
      </c>
      <c r="GH542" s="15" t="s">
        <v>505</v>
      </c>
      <c r="GI542" s="15" t="s">
        <v>505</v>
      </c>
      <c r="GK542" s="15" t="n">
        <v>3</v>
      </c>
      <c r="GL542" s="15" t="s">
        <v>679</v>
      </c>
      <c r="GN542" s="15" t="s">
        <v>505</v>
      </c>
      <c r="GO542" s="15" t="s">
        <v>505</v>
      </c>
      <c r="GP542" s="15" t="s">
        <v>508</v>
      </c>
      <c r="GQ542" s="15" t="n">
        <v>60</v>
      </c>
      <c r="GR542" s="15" t="n">
        <v>2</v>
      </c>
      <c r="GS542" s="15" t="s">
        <v>524</v>
      </c>
      <c r="GV542" s="15" t="s">
        <v>505</v>
      </c>
      <c r="GW542" s="15" t="s">
        <v>505</v>
      </c>
      <c r="GX542" s="15" t="s">
        <v>508</v>
      </c>
      <c r="GY542" s="15" t="n">
        <v>0.32</v>
      </c>
      <c r="GZ542" s="15" t="n">
        <v>3</v>
      </c>
      <c r="HA542" s="15" t="s">
        <v>1494</v>
      </c>
      <c r="HD542" s="15" t="s">
        <v>505</v>
      </c>
      <c r="HE542" s="15" t="s">
        <v>505</v>
      </c>
      <c r="HF542" s="15" t="s">
        <v>505</v>
      </c>
      <c r="HH542" s="15" t="n">
        <v>6</v>
      </c>
      <c r="HI542" s="15" t="s">
        <v>613</v>
      </c>
      <c r="HL542" s="15" t="s">
        <v>505</v>
      </c>
      <c r="HM542" s="15" t="s">
        <v>505</v>
      </c>
      <c r="HN542" s="15" t="s">
        <v>508</v>
      </c>
      <c r="HO542" s="15" t="n">
        <v>350</v>
      </c>
      <c r="HP542" s="15" t="n">
        <v>8</v>
      </c>
      <c r="HQ542" s="15" t="s">
        <v>1294</v>
      </c>
      <c r="HT542" s="15" t="s">
        <v>505</v>
      </c>
      <c r="HU542" s="15" t="s">
        <v>505</v>
      </c>
      <c r="HV542" s="15" t="s">
        <v>505</v>
      </c>
      <c r="HX542" s="15" t="n">
        <v>4</v>
      </c>
      <c r="HY542" s="15" t="s">
        <v>521</v>
      </c>
      <c r="IB542" s="15" t="s">
        <v>505</v>
      </c>
      <c r="IC542" s="15" t="s">
        <v>505</v>
      </c>
      <c r="ID542" s="15" t="s">
        <v>508</v>
      </c>
      <c r="IE542" s="15" t="n">
        <v>120</v>
      </c>
      <c r="IF542" s="15" t="n">
        <v>6</v>
      </c>
      <c r="IG542" s="15" t="s">
        <v>524</v>
      </c>
      <c r="IJ542" s="15" t="s">
        <v>505</v>
      </c>
      <c r="IK542" s="15" t="s">
        <v>505</v>
      </c>
      <c r="IL542" s="15" t="s">
        <v>505</v>
      </c>
      <c r="IN542" s="15" t="n">
        <v>4</v>
      </c>
      <c r="IO542" s="15" t="s">
        <v>521</v>
      </c>
      <c r="IR542" s="15" t="s">
        <v>505</v>
      </c>
      <c r="IS542" s="15" t="s">
        <v>505</v>
      </c>
      <c r="IT542" s="15" t="s">
        <v>505</v>
      </c>
      <c r="IV542" s="15" t="n">
        <v>3</v>
      </c>
      <c r="IW542" s="15" t="s">
        <v>679</v>
      </c>
      <c r="IZ542" s="15" t="s">
        <v>505</v>
      </c>
      <c r="JA542" s="15" t="s">
        <v>505</v>
      </c>
      <c r="JB542" s="15" t="s">
        <v>508</v>
      </c>
      <c r="JC542" s="15" t="n">
        <v>36</v>
      </c>
      <c r="JD542" s="15" t="n">
        <v>34</v>
      </c>
      <c r="JE542" s="15" t="s">
        <v>1441</v>
      </c>
      <c r="JH542" s="15" t="s">
        <v>505</v>
      </c>
      <c r="JI542" s="15" t="s">
        <v>505</v>
      </c>
      <c r="JJ542" s="15" t="s">
        <v>508</v>
      </c>
      <c r="JK542" s="15" t="n">
        <v>0.5</v>
      </c>
      <c r="JL542" s="15" t="n">
        <v>12</v>
      </c>
      <c r="JM542" s="15" t="s">
        <v>670</v>
      </c>
      <c r="JP542" s="15" t="s">
        <v>505</v>
      </c>
      <c r="JQ542" s="15" t="s">
        <v>505</v>
      </c>
      <c r="JR542" s="15" t="s">
        <v>508</v>
      </c>
      <c r="JS542" s="15" t="n">
        <v>0.7</v>
      </c>
      <c r="JT542" s="15" t="n">
        <v>7</v>
      </c>
      <c r="JU542" s="15" t="s">
        <v>525</v>
      </c>
      <c r="KN542" s="15" t="s">
        <v>505</v>
      </c>
      <c r="KO542" s="15" t="s">
        <v>505</v>
      </c>
      <c r="KP542" s="15" t="s">
        <v>505</v>
      </c>
      <c r="KR542" s="15" t="n">
        <v>6</v>
      </c>
      <c r="KS542" s="15" t="s">
        <v>613</v>
      </c>
      <c r="KV542" s="15" t="s">
        <v>505</v>
      </c>
      <c r="KW542" s="15" t="s">
        <v>505</v>
      </c>
      <c r="KX542" s="15" t="s">
        <v>508</v>
      </c>
      <c r="KY542" s="15" t="n">
        <v>21</v>
      </c>
      <c r="KZ542" s="15" t="n">
        <v>5</v>
      </c>
      <c r="LA542" s="15" t="s">
        <v>1326</v>
      </c>
      <c r="LD542" s="15" t="s">
        <v>505</v>
      </c>
      <c r="LE542" s="15" t="s">
        <v>505</v>
      </c>
      <c r="LF542" s="15" t="s">
        <v>508</v>
      </c>
      <c r="LG542" s="15" t="n">
        <v>10</v>
      </c>
      <c r="LH542" s="15" t="n">
        <v>12.5</v>
      </c>
      <c r="LI542" s="15" t="s">
        <v>704</v>
      </c>
      <c r="LL542" s="15" t="s">
        <v>505</v>
      </c>
      <c r="LM542" s="15" t="s">
        <v>505</v>
      </c>
      <c r="LN542" s="15" t="s">
        <v>508</v>
      </c>
      <c r="LO542" s="15" t="n">
        <v>24</v>
      </c>
      <c r="LP542" s="15" t="n">
        <v>10</v>
      </c>
      <c r="LQ542" s="15" t="s">
        <v>871</v>
      </c>
      <c r="LT542" s="15" t="s">
        <v>505</v>
      </c>
      <c r="LU542" s="15" t="s">
        <v>505</v>
      </c>
      <c r="LV542" s="15" t="s">
        <v>508</v>
      </c>
      <c r="LW542" s="15" t="n">
        <v>14</v>
      </c>
      <c r="LX542" s="15" t="n">
        <v>5</v>
      </c>
      <c r="LY542" s="15" t="s">
        <v>1700</v>
      </c>
      <c r="MB542" s="15" t="s">
        <v>505</v>
      </c>
      <c r="MC542" s="15" t="s">
        <v>505</v>
      </c>
      <c r="MD542" s="15" t="s">
        <v>505</v>
      </c>
      <c r="MF542" s="15" t="n">
        <v>2</v>
      </c>
      <c r="MG542" s="15" t="s">
        <v>734</v>
      </c>
      <c r="NH542" s="15" t="s">
        <v>509</v>
      </c>
      <c r="OU542" s="15" t="s">
        <v>510</v>
      </c>
      <c r="QI542" s="15" t="n">
        <v>345390743</v>
      </c>
      <c r="QJ542" s="15" t="s">
        <v>2345</v>
      </c>
      <c r="QK542" s="15" t="n">
        <v>44842.7712731482</v>
      </c>
      <c r="QN542" s="15" t="s">
        <v>513</v>
      </c>
      <c r="QQ542" s="15" t="n">
        <v>541</v>
      </c>
    </row>
    <row r="543" customFormat="false" ht="13.8" hidden="false" customHeight="false" outlineLevel="0" collapsed="false">
      <c r="A543" s="16" t="n">
        <v>44842.4493878704</v>
      </c>
      <c r="B543" s="16" t="n">
        <v>44842.4588183681</v>
      </c>
      <c r="C543" s="16" t="n">
        <v>44842</v>
      </c>
      <c r="D543" s="15" t="s">
        <v>753</v>
      </c>
      <c r="G543" s="16" t="n">
        <v>44837</v>
      </c>
      <c r="H543" s="15" t="s">
        <v>554</v>
      </c>
      <c r="I543" s="15" t="s">
        <v>1723</v>
      </c>
      <c r="J543" s="15" t="s">
        <v>2346</v>
      </c>
      <c r="L543" s="15" t="s">
        <v>601</v>
      </c>
      <c r="Q543" s="15" t="s">
        <v>505</v>
      </c>
      <c r="R543" s="15" t="s">
        <v>505</v>
      </c>
      <c r="S543" s="15" t="s">
        <v>505</v>
      </c>
      <c r="U543" s="15" t="n">
        <v>1</v>
      </c>
      <c r="V543" s="15" t="s">
        <v>602</v>
      </c>
      <c r="Y543" s="15" t="s">
        <v>505</v>
      </c>
      <c r="Z543" s="15" t="s">
        <v>505</v>
      </c>
      <c r="AA543" s="15" t="s">
        <v>505</v>
      </c>
      <c r="AC543" s="15" t="n">
        <v>3.75</v>
      </c>
      <c r="AD543" s="15" t="s">
        <v>724</v>
      </c>
      <c r="AG543" s="15" t="s">
        <v>505</v>
      </c>
      <c r="AH543" s="15" t="s">
        <v>505</v>
      </c>
      <c r="AI543" s="15" t="s">
        <v>505</v>
      </c>
      <c r="AK543" s="15" t="n">
        <v>3.5</v>
      </c>
      <c r="AL543" s="15" t="s">
        <v>598</v>
      </c>
      <c r="AO543" s="15" t="s">
        <v>505</v>
      </c>
      <c r="AP543" s="15" t="s">
        <v>505</v>
      </c>
      <c r="AQ543" s="15" t="s">
        <v>505</v>
      </c>
      <c r="AS543" s="15" t="n">
        <v>3.75</v>
      </c>
      <c r="AT543" s="15" t="s">
        <v>724</v>
      </c>
      <c r="AW543" s="15" t="s">
        <v>505</v>
      </c>
      <c r="AX543" s="15" t="s">
        <v>505</v>
      </c>
      <c r="AY543" s="15" t="s">
        <v>508</v>
      </c>
      <c r="AZ543" s="15" t="n">
        <v>400</v>
      </c>
      <c r="BA543" s="15" t="n">
        <v>2.75</v>
      </c>
      <c r="BB543" s="15" t="s">
        <v>1135</v>
      </c>
      <c r="BE543" s="15" t="s">
        <v>505</v>
      </c>
      <c r="BF543" s="15" t="s">
        <v>505</v>
      </c>
      <c r="BG543" s="15" t="s">
        <v>505</v>
      </c>
      <c r="BI543" s="15" t="n">
        <v>7.5</v>
      </c>
      <c r="BJ543" s="15" t="s">
        <v>739</v>
      </c>
      <c r="BM543" s="15" t="s">
        <v>505</v>
      </c>
      <c r="BN543" s="15" t="s">
        <v>505</v>
      </c>
      <c r="BO543" s="15" t="s">
        <v>505</v>
      </c>
      <c r="BQ543" s="15" t="n">
        <v>3.75</v>
      </c>
      <c r="BR543" s="15" t="s">
        <v>724</v>
      </c>
      <c r="BU543" s="15" t="s">
        <v>505</v>
      </c>
      <c r="BV543" s="15" t="s">
        <v>505</v>
      </c>
      <c r="BW543" s="15" t="s">
        <v>505</v>
      </c>
      <c r="BY543" s="15" t="n">
        <v>2.5</v>
      </c>
      <c r="BZ543" s="15" t="s">
        <v>595</v>
      </c>
      <c r="CC543" s="15" t="s">
        <v>505</v>
      </c>
      <c r="CD543" s="15" t="s">
        <v>505</v>
      </c>
      <c r="CE543" s="15" t="s">
        <v>505</v>
      </c>
      <c r="CG543" s="15" t="n">
        <v>2.5</v>
      </c>
      <c r="CH543" s="15" t="s">
        <v>595</v>
      </c>
      <c r="CK543" s="15" t="s">
        <v>505</v>
      </c>
      <c r="CL543" s="15" t="s">
        <v>505</v>
      </c>
      <c r="CM543" s="15" t="s">
        <v>508</v>
      </c>
      <c r="CN543" s="15" t="n">
        <v>384</v>
      </c>
      <c r="CO543" s="15" t="n">
        <v>3.5</v>
      </c>
      <c r="CP543" s="15" t="s">
        <v>1563</v>
      </c>
      <c r="CS543" s="15" t="s">
        <v>505</v>
      </c>
      <c r="CT543" s="15" t="s">
        <v>505</v>
      </c>
      <c r="CU543" s="15" t="s">
        <v>505</v>
      </c>
      <c r="CW543" s="15" t="n">
        <v>4.25</v>
      </c>
      <c r="CX543" s="15" t="s">
        <v>741</v>
      </c>
      <c r="DA543" s="15" t="s">
        <v>505</v>
      </c>
      <c r="DB543" s="15" t="s">
        <v>505</v>
      </c>
      <c r="DC543" s="15" t="s">
        <v>508</v>
      </c>
      <c r="DD543" s="15" t="n">
        <v>25</v>
      </c>
      <c r="DE543" s="15" t="n">
        <v>1.5</v>
      </c>
      <c r="DF543" s="15" t="s">
        <v>546</v>
      </c>
      <c r="DI543" s="15" t="s">
        <v>505</v>
      </c>
      <c r="DJ543" s="15" t="s">
        <v>505</v>
      </c>
      <c r="DK543" s="15" t="s">
        <v>505</v>
      </c>
      <c r="DM543" s="15" t="n">
        <v>8</v>
      </c>
      <c r="DN543" s="15" t="s">
        <v>733</v>
      </c>
      <c r="DQ543" s="15" t="s">
        <v>505</v>
      </c>
      <c r="DR543" s="15" t="s">
        <v>505</v>
      </c>
      <c r="DS543" s="15" t="s">
        <v>508</v>
      </c>
      <c r="DT543" s="15" t="n">
        <v>0.9</v>
      </c>
      <c r="DU543" s="15" t="n">
        <v>12</v>
      </c>
      <c r="DV543" s="15" t="s">
        <v>983</v>
      </c>
      <c r="DY543" s="15" t="s">
        <v>505</v>
      </c>
      <c r="DZ543" s="15" t="s">
        <v>505</v>
      </c>
      <c r="EA543" s="15" t="s">
        <v>508</v>
      </c>
      <c r="EB543" s="15" t="n">
        <v>80</v>
      </c>
      <c r="EC543" s="15" t="n">
        <v>2.75</v>
      </c>
      <c r="ED543" s="15" t="s">
        <v>1084</v>
      </c>
      <c r="EG543" s="15" t="s">
        <v>505</v>
      </c>
      <c r="EH543" s="15" t="s">
        <v>505</v>
      </c>
      <c r="EI543" s="15" t="s">
        <v>505</v>
      </c>
      <c r="EK543" s="15" t="n">
        <v>11</v>
      </c>
      <c r="EL543" s="15" t="s">
        <v>690</v>
      </c>
      <c r="EO543" s="15" t="s">
        <v>505</v>
      </c>
      <c r="EP543" s="15" t="s">
        <v>505</v>
      </c>
      <c r="EQ543" s="15" t="s">
        <v>505</v>
      </c>
      <c r="ES543" s="15" t="n">
        <v>12</v>
      </c>
      <c r="ET543" s="15" t="s">
        <v>580</v>
      </c>
      <c r="EW543" s="15" t="s">
        <v>505</v>
      </c>
      <c r="EX543" s="15" t="s">
        <v>505</v>
      </c>
      <c r="EY543" s="15" t="s">
        <v>505</v>
      </c>
      <c r="FA543" s="15" t="n">
        <v>49</v>
      </c>
      <c r="FB543" s="15" t="s">
        <v>805</v>
      </c>
      <c r="FE543" s="15" t="s">
        <v>505</v>
      </c>
      <c r="FF543" s="15" t="s">
        <v>505</v>
      </c>
      <c r="FG543" s="15" t="s">
        <v>508</v>
      </c>
      <c r="FH543" s="15" t="n">
        <v>3</v>
      </c>
      <c r="FI543" s="15" t="n">
        <v>1</v>
      </c>
      <c r="FJ543" s="15" t="s">
        <v>696</v>
      </c>
      <c r="FL543" s="15" t="s">
        <v>505</v>
      </c>
      <c r="FM543" s="15" t="s">
        <v>505</v>
      </c>
      <c r="FN543" s="15" t="s">
        <v>505</v>
      </c>
      <c r="FP543" s="15" t="n">
        <v>3</v>
      </c>
      <c r="FQ543" s="15" t="s">
        <v>679</v>
      </c>
      <c r="FS543" s="15" t="s">
        <v>505</v>
      </c>
      <c r="FT543" s="15" t="s">
        <v>505</v>
      </c>
      <c r="FU543" s="15" t="s">
        <v>505</v>
      </c>
      <c r="FW543" s="15" t="n">
        <v>2.5</v>
      </c>
      <c r="FX543" s="15" t="s">
        <v>595</v>
      </c>
      <c r="FZ543" s="15" t="s">
        <v>505</v>
      </c>
      <c r="GA543" s="15" t="s">
        <v>505</v>
      </c>
      <c r="GB543" s="15" t="s">
        <v>505</v>
      </c>
      <c r="GD543" s="15" t="n">
        <v>4</v>
      </c>
      <c r="GE543" s="15" t="s">
        <v>521</v>
      </c>
      <c r="GG543" s="15" t="s">
        <v>505</v>
      </c>
      <c r="GH543" s="15" t="s">
        <v>505</v>
      </c>
      <c r="GI543" s="15" t="s">
        <v>505</v>
      </c>
      <c r="GK543" s="15" t="n">
        <v>3.5</v>
      </c>
      <c r="GL543" s="15" t="s">
        <v>598</v>
      </c>
      <c r="GN543" s="15" t="s">
        <v>505</v>
      </c>
      <c r="GO543" s="15" t="s">
        <v>505</v>
      </c>
      <c r="GP543" s="15" t="s">
        <v>508</v>
      </c>
      <c r="GQ543" s="15" t="n">
        <v>60</v>
      </c>
      <c r="GR543" s="15" t="n">
        <v>1</v>
      </c>
      <c r="GS543" s="15" t="s">
        <v>595</v>
      </c>
      <c r="GV543" s="15" t="s">
        <v>505</v>
      </c>
      <c r="GW543" s="15" t="s">
        <v>505</v>
      </c>
      <c r="GX543" s="15" t="s">
        <v>508</v>
      </c>
      <c r="GY543" s="15" t="n">
        <v>2.5</v>
      </c>
      <c r="GZ543" s="15" t="n">
        <v>14</v>
      </c>
      <c r="HA543" s="15" t="s">
        <v>2323</v>
      </c>
      <c r="HD543" s="15" t="s">
        <v>505</v>
      </c>
      <c r="HE543" s="15" t="s">
        <v>505</v>
      </c>
      <c r="HF543" s="15" t="s">
        <v>508</v>
      </c>
      <c r="HG543" s="15" t="n">
        <v>0.6</v>
      </c>
      <c r="HH543" s="15" t="n">
        <v>4.5</v>
      </c>
      <c r="HI543" s="15" t="s">
        <v>739</v>
      </c>
      <c r="HL543" s="15" t="s">
        <v>505</v>
      </c>
      <c r="HM543" s="15" t="s">
        <v>505</v>
      </c>
      <c r="HN543" s="15" t="s">
        <v>508</v>
      </c>
      <c r="HO543" s="15" t="n">
        <v>350</v>
      </c>
      <c r="HP543" s="15" t="n">
        <v>6.5</v>
      </c>
      <c r="HQ543" s="15" t="s">
        <v>1089</v>
      </c>
      <c r="HT543" s="15" t="s">
        <v>505</v>
      </c>
      <c r="HU543" s="15" t="s">
        <v>505</v>
      </c>
      <c r="HV543" s="15" t="s">
        <v>508</v>
      </c>
      <c r="HW543" s="15" t="n">
        <v>5</v>
      </c>
      <c r="HX543" s="15" t="n">
        <v>6</v>
      </c>
      <c r="HY543" s="15" t="s">
        <v>1528</v>
      </c>
      <c r="IB543" s="15" t="s">
        <v>505</v>
      </c>
      <c r="IC543" s="15" t="s">
        <v>505</v>
      </c>
      <c r="ID543" s="15" t="s">
        <v>508</v>
      </c>
      <c r="IE543" s="15" t="n">
        <v>50</v>
      </c>
      <c r="IF543" s="15" t="n">
        <v>3.5</v>
      </c>
      <c r="IG543" s="15" t="s">
        <v>727</v>
      </c>
      <c r="IJ543" s="15" t="s">
        <v>505</v>
      </c>
      <c r="IK543" s="15" t="s">
        <v>505</v>
      </c>
      <c r="IL543" s="15" t="s">
        <v>505</v>
      </c>
      <c r="IN543" s="15" t="n">
        <v>3.5</v>
      </c>
      <c r="IO543" s="15" t="s">
        <v>598</v>
      </c>
      <c r="IR543" s="15" t="s">
        <v>505</v>
      </c>
      <c r="IS543" s="15" t="s">
        <v>505</v>
      </c>
      <c r="IT543" s="15" t="s">
        <v>508</v>
      </c>
      <c r="IU543" s="15" t="n">
        <v>8</v>
      </c>
      <c r="IV543" s="15" t="n">
        <v>3</v>
      </c>
      <c r="IW543" s="15" t="s">
        <v>724</v>
      </c>
      <c r="IZ543" s="15" t="s">
        <v>505</v>
      </c>
      <c r="JA543" s="15" t="s">
        <v>505</v>
      </c>
      <c r="JB543" s="15" t="s">
        <v>508</v>
      </c>
      <c r="JC543" s="15" t="n">
        <v>13</v>
      </c>
      <c r="JD543" s="15" t="n">
        <v>17</v>
      </c>
      <c r="JE543" s="15" t="s">
        <v>2324</v>
      </c>
      <c r="JH543" s="15" t="s">
        <v>505</v>
      </c>
      <c r="JI543" s="15" t="s">
        <v>505</v>
      </c>
      <c r="JJ543" s="15" t="s">
        <v>508</v>
      </c>
      <c r="JK543" s="15" t="n">
        <v>0.1</v>
      </c>
      <c r="JL543" s="15" t="n">
        <v>4</v>
      </c>
      <c r="JM543" s="15" t="s">
        <v>550</v>
      </c>
      <c r="JP543" s="15" t="s">
        <v>505</v>
      </c>
      <c r="JQ543" s="15" t="s">
        <v>505</v>
      </c>
      <c r="JR543" s="15" t="s">
        <v>508</v>
      </c>
      <c r="JS543" s="15" t="n">
        <v>0.7</v>
      </c>
      <c r="JT543" s="15" t="n">
        <v>8</v>
      </c>
      <c r="JU543" s="15" t="s">
        <v>878</v>
      </c>
      <c r="KN543" s="15" t="s">
        <v>505</v>
      </c>
      <c r="KO543" s="15" t="s">
        <v>505</v>
      </c>
      <c r="KP543" s="15" t="s">
        <v>508</v>
      </c>
      <c r="KQ543" s="15" t="n">
        <v>24</v>
      </c>
      <c r="KR543" s="15" t="n">
        <v>25</v>
      </c>
      <c r="KS543" s="15" t="s">
        <v>694</v>
      </c>
      <c r="KV543" s="15" t="s">
        <v>505</v>
      </c>
      <c r="KW543" s="15" t="s">
        <v>505</v>
      </c>
      <c r="KX543" s="15" t="s">
        <v>508</v>
      </c>
      <c r="KY543" s="15" t="n">
        <v>84</v>
      </c>
      <c r="KZ543" s="15" t="n">
        <v>20</v>
      </c>
      <c r="LA543" s="15" t="s">
        <v>1326</v>
      </c>
      <c r="LD543" s="15" t="s">
        <v>505</v>
      </c>
      <c r="LE543" s="15" t="s">
        <v>505</v>
      </c>
      <c r="LF543" s="15" t="s">
        <v>508</v>
      </c>
      <c r="LG543" s="15" t="n">
        <v>60</v>
      </c>
      <c r="LH543" s="15" t="n">
        <v>24.5</v>
      </c>
      <c r="LI543" s="15" t="s">
        <v>2325</v>
      </c>
      <c r="LL543" s="15" t="s">
        <v>505</v>
      </c>
      <c r="LM543" s="15" t="s">
        <v>505</v>
      </c>
      <c r="LN543" s="15" t="s">
        <v>508</v>
      </c>
      <c r="LO543" s="15" t="n">
        <v>28</v>
      </c>
      <c r="LP543" s="15" t="n">
        <v>7</v>
      </c>
      <c r="LQ543" s="15" t="s">
        <v>1734</v>
      </c>
      <c r="LT543" s="15" t="s">
        <v>505</v>
      </c>
      <c r="LU543" s="15" t="s">
        <v>505</v>
      </c>
      <c r="LV543" s="15" t="s">
        <v>508</v>
      </c>
      <c r="LW543" s="15" t="n">
        <v>28</v>
      </c>
      <c r="LX543" s="15" t="n">
        <v>8</v>
      </c>
      <c r="LY543" s="15" t="s">
        <v>878</v>
      </c>
      <c r="MB543" s="15" t="s">
        <v>505</v>
      </c>
      <c r="MC543" s="15" t="s">
        <v>505</v>
      </c>
      <c r="MD543" s="15" t="s">
        <v>505</v>
      </c>
      <c r="MF543" s="15" t="n">
        <v>2</v>
      </c>
      <c r="MG543" s="15" t="s">
        <v>734</v>
      </c>
      <c r="NH543" s="15" t="s">
        <v>509</v>
      </c>
      <c r="OU543" s="15" t="s">
        <v>510</v>
      </c>
      <c r="QI543" s="15" t="n">
        <v>345390750</v>
      </c>
      <c r="QJ543" s="15" t="s">
        <v>2347</v>
      </c>
      <c r="QK543" s="15" t="n">
        <v>44842.7712847222</v>
      </c>
      <c r="QN543" s="15" t="s">
        <v>513</v>
      </c>
      <c r="QQ543" s="15" t="n">
        <v>542</v>
      </c>
    </row>
    <row r="544" customFormat="false" ht="13.8" hidden="false" customHeight="false" outlineLevel="0" collapsed="false">
      <c r="A544" s="16" t="n">
        <v>44841.8308055787</v>
      </c>
      <c r="B544" s="16" t="n">
        <v>44841.8522570602</v>
      </c>
      <c r="C544" s="16" t="n">
        <v>44841</v>
      </c>
      <c r="D544" s="15" t="s">
        <v>753</v>
      </c>
      <c r="G544" s="16" t="n">
        <v>44836</v>
      </c>
      <c r="H544" s="15" t="s">
        <v>554</v>
      </c>
      <c r="I544" s="15" t="s">
        <v>1960</v>
      </c>
      <c r="J544" s="15" t="s">
        <v>2337</v>
      </c>
      <c r="L544" s="15" t="s">
        <v>601</v>
      </c>
      <c r="Q544" s="15" t="s">
        <v>505</v>
      </c>
      <c r="R544" s="15" t="s">
        <v>505</v>
      </c>
      <c r="S544" s="15" t="s">
        <v>505</v>
      </c>
      <c r="U544" s="15" t="n">
        <v>1</v>
      </c>
      <c r="V544" s="15" t="s">
        <v>602</v>
      </c>
      <c r="Y544" s="15" t="s">
        <v>505</v>
      </c>
      <c r="Z544" s="15" t="s">
        <v>505</v>
      </c>
      <c r="AA544" s="15" t="s">
        <v>505</v>
      </c>
      <c r="AC544" s="15" t="n">
        <v>4</v>
      </c>
      <c r="AD544" s="15" t="s">
        <v>521</v>
      </c>
      <c r="AG544" s="15" t="s">
        <v>505</v>
      </c>
      <c r="AH544" s="15" t="s">
        <v>505</v>
      </c>
      <c r="AI544" s="15" t="s">
        <v>505</v>
      </c>
      <c r="AK544" s="15" t="n">
        <v>4</v>
      </c>
      <c r="AL544" s="15" t="s">
        <v>521</v>
      </c>
      <c r="AO544" s="15" t="s">
        <v>505</v>
      </c>
      <c r="AP544" s="15" t="s">
        <v>505</v>
      </c>
      <c r="AQ544" s="15" t="s">
        <v>505</v>
      </c>
      <c r="AS544" s="15" t="n">
        <v>3.5</v>
      </c>
      <c r="AT544" s="15" t="s">
        <v>598</v>
      </c>
      <c r="AW544" s="15" t="s">
        <v>505</v>
      </c>
      <c r="AX544" s="15" t="s">
        <v>505</v>
      </c>
      <c r="AY544" s="15" t="s">
        <v>508</v>
      </c>
      <c r="AZ544" s="15" t="n">
        <v>400</v>
      </c>
      <c r="BA544" s="15" t="n">
        <v>2.5</v>
      </c>
      <c r="BB544" s="15" t="s">
        <v>928</v>
      </c>
      <c r="BE544" s="15" t="s">
        <v>505</v>
      </c>
      <c r="BF544" s="15" t="s">
        <v>505</v>
      </c>
      <c r="BG544" s="15" t="s">
        <v>505</v>
      </c>
      <c r="BI544" s="15" t="n">
        <v>6.5</v>
      </c>
      <c r="BJ544" s="15" t="s">
        <v>725</v>
      </c>
      <c r="BM544" s="15" t="s">
        <v>505</v>
      </c>
      <c r="BN544" s="15" t="s">
        <v>505</v>
      </c>
      <c r="BO544" s="15" t="s">
        <v>505</v>
      </c>
      <c r="BQ544" s="15" t="n">
        <v>3.75</v>
      </c>
      <c r="BR544" s="15" t="s">
        <v>724</v>
      </c>
      <c r="BU544" s="15" t="s">
        <v>505</v>
      </c>
      <c r="BV544" s="15" t="s">
        <v>505</v>
      </c>
      <c r="BW544" s="15" t="s">
        <v>505</v>
      </c>
      <c r="BY544" s="15" t="n">
        <v>2.75</v>
      </c>
      <c r="BZ544" s="15" t="s">
        <v>755</v>
      </c>
      <c r="CC544" s="15" t="s">
        <v>505</v>
      </c>
      <c r="CD544" s="15" t="s">
        <v>505</v>
      </c>
      <c r="CE544" s="15" t="s">
        <v>505</v>
      </c>
      <c r="CG544" s="15" t="n">
        <v>2.75</v>
      </c>
      <c r="CH544" s="15" t="s">
        <v>755</v>
      </c>
      <c r="CK544" s="15" t="s">
        <v>505</v>
      </c>
      <c r="CL544" s="15" t="s">
        <v>505</v>
      </c>
      <c r="CM544" s="15" t="s">
        <v>508</v>
      </c>
      <c r="CN544" s="15" t="n">
        <v>384</v>
      </c>
      <c r="CO544" s="15" t="n">
        <v>4</v>
      </c>
      <c r="CP544" s="15" t="s">
        <v>1352</v>
      </c>
      <c r="CS544" s="15" t="s">
        <v>505</v>
      </c>
      <c r="CT544" s="15" t="s">
        <v>505</v>
      </c>
      <c r="CU544" s="15" t="s">
        <v>505</v>
      </c>
      <c r="CW544" s="15" t="n">
        <v>6.5</v>
      </c>
      <c r="CX544" s="15" t="s">
        <v>725</v>
      </c>
      <c r="DA544" s="15" t="s">
        <v>505</v>
      </c>
      <c r="DB544" s="15" t="s">
        <v>505</v>
      </c>
      <c r="DC544" s="15" t="s">
        <v>508</v>
      </c>
      <c r="DD544" s="15" t="n">
        <v>225</v>
      </c>
      <c r="DE544" s="15" t="n">
        <v>6</v>
      </c>
      <c r="DF544" s="15" t="s">
        <v>1271</v>
      </c>
      <c r="DI544" s="15" t="s">
        <v>505</v>
      </c>
      <c r="DJ544" s="15" t="s">
        <v>505</v>
      </c>
      <c r="DK544" s="15" t="s">
        <v>508</v>
      </c>
      <c r="DL544" s="15" t="n">
        <v>450</v>
      </c>
      <c r="DM544" s="15" t="n">
        <v>12.5</v>
      </c>
      <c r="DN544" s="15" t="s">
        <v>2333</v>
      </c>
      <c r="DQ544" s="15" t="s">
        <v>505</v>
      </c>
      <c r="DR544" s="15" t="s">
        <v>505</v>
      </c>
      <c r="DS544" s="15" t="s">
        <v>508</v>
      </c>
      <c r="DT544" s="15" t="n">
        <v>1.8</v>
      </c>
      <c r="DU544" s="15" t="n">
        <v>23</v>
      </c>
      <c r="DV544" s="15" t="s">
        <v>1288</v>
      </c>
      <c r="DY544" s="15" t="s">
        <v>505</v>
      </c>
      <c r="DZ544" s="15" t="s">
        <v>505</v>
      </c>
      <c r="EA544" s="15" t="s">
        <v>508</v>
      </c>
      <c r="EB544" s="15" t="n">
        <v>160</v>
      </c>
      <c r="EC544" s="15" t="n">
        <v>4.5</v>
      </c>
      <c r="ED544" s="15" t="s">
        <v>692</v>
      </c>
      <c r="EG544" s="15" t="s">
        <v>505</v>
      </c>
      <c r="EH544" s="15" t="s">
        <v>505</v>
      </c>
      <c r="EI544" s="15" t="s">
        <v>505</v>
      </c>
      <c r="EK544" s="15" t="n">
        <v>7.5</v>
      </c>
      <c r="EL544" s="15" t="s">
        <v>739</v>
      </c>
      <c r="EO544" s="15" t="s">
        <v>505</v>
      </c>
      <c r="EP544" s="15" t="s">
        <v>505</v>
      </c>
      <c r="EQ544" s="15" t="s">
        <v>505</v>
      </c>
      <c r="ES544" s="15" t="n">
        <v>11</v>
      </c>
      <c r="ET544" s="15" t="s">
        <v>690</v>
      </c>
      <c r="EW544" s="15" t="s">
        <v>505</v>
      </c>
      <c r="EX544" s="15" t="s">
        <v>505</v>
      </c>
      <c r="EY544" s="15" t="s">
        <v>505</v>
      </c>
      <c r="FA544" s="15" t="n">
        <v>48</v>
      </c>
      <c r="FB544" s="15" t="s">
        <v>729</v>
      </c>
      <c r="FE544" s="15" t="s">
        <v>505</v>
      </c>
      <c r="FF544" s="15" t="s">
        <v>505</v>
      </c>
      <c r="FG544" s="15" t="s">
        <v>508</v>
      </c>
      <c r="FH544" s="15" t="n">
        <v>3</v>
      </c>
      <c r="FI544" s="15" t="n">
        <v>1</v>
      </c>
      <c r="FJ544" s="15" t="s">
        <v>696</v>
      </c>
      <c r="FL544" s="15" t="s">
        <v>505</v>
      </c>
      <c r="FM544" s="15" t="s">
        <v>505</v>
      </c>
      <c r="FN544" s="15" t="s">
        <v>505</v>
      </c>
      <c r="FP544" s="15" t="n">
        <v>2</v>
      </c>
      <c r="FQ544" s="15" t="s">
        <v>520</v>
      </c>
      <c r="FS544" s="15" t="s">
        <v>505</v>
      </c>
      <c r="FT544" s="15" t="s">
        <v>505</v>
      </c>
      <c r="FU544" s="15" t="s">
        <v>505</v>
      </c>
      <c r="FW544" s="15" t="n">
        <v>2</v>
      </c>
      <c r="FX544" s="15" t="s">
        <v>520</v>
      </c>
      <c r="FZ544" s="15" t="s">
        <v>505</v>
      </c>
      <c r="GA544" s="15" t="s">
        <v>505</v>
      </c>
      <c r="GB544" s="15" t="s">
        <v>505</v>
      </c>
      <c r="GD544" s="15" t="n">
        <v>2</v>
      </c>
      <c r="GE544" s="15" t="s">
        <v>520</v>
      </c>
      <c r="GG544" s="15" t="s">
        <v>505</v>
      </c>
      <c r="GH544" s="15" t="s">
        <v>505</v>
      </c>
      <c r="GI544" s="15" t="s">
        <v>505</v>
      </c>
      <c r="GK544" s="15" t="n">
        <v>3</v>
      </c>
      <c r="GL544" s="15" t="s">
        <v>679</v>
      </c>
      <c r="GN544" s="15" t="s">
        <v>505</v>
      </c>
      <c r="GO544" s="15" t="s">
        <v>505</v>
      </c>
      <c r="GP544" s="15" t="s">
        <v>508</v>
      </c>
      <c r="GQ544" s="15" t="n">
        <v>100</v>
      </c>
      <c r="GR544" s="15" t="n">
        <v>2.5</v>
      </c>
      <c r="GS544" s="15" t="s">
        <v>724</v>
      </c>
      <c r="GV544" s="15" t="s">
        <v>505</v>
      </c>
      <c r="GW544" s="15" t="s">
        <v>505</v>
      </c>
      <c r="GX544" s="15" t="s">
        <v>508</v>
      </c>
      <c r="GY544" s="15" t="n">
        <v>0.35</v>
      </c>
      <c r="GZ544" s="15" t="n">
        <v>3</v>
      </c>
      <c r="HA544" s="15" t="s">
        <v>923</v>
      </c>
      <c r="HD544" s="15" t="s">
        <v>505</v>
      </c>
      <c r="HE544" s="15" t="s">
        <v>505</v>
      </c>
      <c r="HF544" s="15" t="s">
        <v>505</v>
      </c>
      <c r="HH544" s="15" t="n">
        <v>7</v>
      </c>
      <c r="HI544" s="15" t="s">
        <v>727</v>
      </c>
      <c r="HL544" s="15" t="s">
        <v>505</v>
      </c>
      <c r="HM544" s="15" t="s">
        <v>505</v>
      </c>
      <c r="HN544" s="15" t="s">
        <v>508</v>
      </c>
      <c r="HO544" s="15" t="n">
        <v>350</v>
      </c>
      <c r="HP544" s="15" t="n">
        <v>7.5</v>
      </c>
      <c r="HQ544" s="15" t="s">
        <v>1393</v>
      </c>
      <c r="HT544" s="15" t="s">
        <v>505</v>
      </c>
      <c r="HU544" s="15" t="s">
        <v>505</v>
      </c>
      <c r="HV544" s="15" t="s">
        <v>505</v>
      </c>
      <c r="HX544" s="15" t="n">
        <v>7</v>
      </c>
      <c r="HY544" s="15" t="s">
        <v>727</v>
      </c>
      <c r="IB544" s="15" t="s">
        <v>505</v>
      </c>
      <c r="IC544" s="15" t="s">
        <v>505</v>
      </c>
      <c r="ID544" s="15" t="s">
        <v>508</v>
      </c>
      <c r="IE544" s="15" t="n">
        <v>50</v>
      </c>
      <c r="IF544" s="15" t="n">
        <v>5</v>
      </c>
      <c r="IG544" s="15" t="s">
        <v>525</v>
      </c>
      <c r="IJ544" s="15" t="s">
        <v>505</v>
      </c>
      <c r="IK544" s="15" t="s">
        <v>505</v>
      </c>
      <c r="IL544" s="15" t="s">
        <v>505</v>
      </c>
      <c r="IN544" s="15" t="n">
        <v>3.5</v>
      </c>
      <c r="IO544" s="15" t="s">
        <v>598</v>
      </c>
      <c r="IR544" s="15" t="s">
        <v>505</v>
      </c>
      <c r="IS544" s="15" t="s">
        <v>505</v>
      </c>
      <c r="IT544" s="15" t="s">
        <v>508</v>
      </c>
      <c r="IU544" s="15" t="n">
        <v>9</v>
      </c>
      <c r="IV544" s="15" t="n">
        <v>3</v>
      </c>
      <c r="IW544" s="15" t="s">
        <v>2334</v>
      </c>
      <c r="IZ544" s="15" t="s">
        <v>505</v>
      </c>
      <c r="JA544" s="15" t="s">
        <v>505</v>
      </c>
      <c r="JB544" s="15" t="s">
        <v>505</v>
      </c>
      <c r="JD544" s="15" t="n">
        <v>18.5</v>
      </c>
      <c r="JE544" s="15" t="s">
        <v>1605</v>
      </c>
      <c r="JH544" s="15" t="s">
        <v>505</v>
      </c>
      <c r="JI544" s="15" t="s">
        <v>505</v>
      </c>
      <c r="JJ544" s="15" t="s">
        <v>508</v>
      </c>
      <c r="JK544" s="15" t="n">
        <v>0.125</v>
      </c>
      <c r="JL544" s="15" t="n">
        <v>4</v>
      </c>
      <c r="JM544" s="15" t="s">
        <v>1225</v>
      </c>
      <c r="JP544" s="15" t="s">
        <v>505</v>
      </c>
      <c r="JQ544" s="15" t="s">
        <v>505</v>
      </c>
      <c r="JR544" s="15" t="s">
        <v>508</v>
      </c>
      <c r="JS544" s="15" t="n">
        <v>0.7</v>
      </c>
      <c r="JT544" s="15" t="n">
        <v>7.5</v>
      </c>
      <c r="JU544" s="15" t="s">
        <v>1505</v>
      </c>
      <c r="KN544" s="15" t="s">
        <v>505</v>
      </c>
      <c r="KO544" s="15" t="s">
        <v>505</v>
      </c>
      <c r="KP544" s="15" t="s">
        <v>508</v>
      </c>
      <c r="KQ544" s="15" t="n">
        <v>12</v>
      </c>
      <c r="KR544" s="15" t="n">
        <v>14</v>
      </c>
      <c r="KS544" s="15" t="s">
        <v>743</v>
      </c>
      <c r="KV544" s="15" t="s">
        <v>505</v>
      </c>
      <c r="KW544" s="15" t="s">
        <v>505</v>
      </c>
      <c r="KX544" s="15" t="s">
        <v>508</v>
      </c>
      <c r="KY544" s="15" t="n">
        <v>50</v>
      </c>
      <c r="KZ544" s="15" t="n">
        <v>15</v>
      </c>
      <c r="LA544" s="15" t="s">
        <v>613</v>
      </c>
      <c r="LD544" s="15" t="s">
        <v>505</v>
      </c>
      <c r="LE544" s="15" t="s">
        <v>505</v>
      </c>
      <c r="LF544" s="15" t="s">
        <v>508</v>
      </c>
      <c r="LG544" s="15" t="n">
        <v>30</v>
      </c>
      <c r="LH544" s="15" t="n">
        <v>6</v>
      </c>
      <c r="LI544" s="15" t="s">
        <v>733</v>
      </c>
      <c r="LL544" s="15" t="s">
        <v>505</v>
      </c>
      <c r="LM544" s="15" t="s">
        <v>505</v>
      </c>
      <c r="LN544" s="15" t="s">
        <v>508</v>
      </c>
      <c r="LO544" s="15" t="n">
        <v>10</v>
      </c>
      <c r="LP544" s="15" t="n">
        <v>5</v>
      </c>
      <c r="LQ544" s="15" t="s">
        <v>749</v>
      </c>
      <c r="LT544" s="15" t="s">
        <v>505</v>
      </c>
      <c r="LU544" s="15" t="s">
        <v>505</v>
      </c>
      <c r="LV544" s="15" t="s">
        <v>508</v>
      </c>
      <c r="LW544" s="15" t="n">
        <v>20</v>
      </c>
      <c r="LX544" s="15" t="n">
        <v>7.5</v>
      </c>
      <c r="LY544" s="15" t="s">
        <v>546</v>
      </c>
      <c r="MB544" s="15" t="s">
        <v>505</v>
      </c>
      <c r="MC544" s="15" t="s">
        <v>505</v>
      </c>
      <c r="MD544" s="15" t="s">
        <v>505</v>
      </c>
      <c r="MF544" s="15" t="n">
        <v>2</v>
      </c>
      <c r="MG544" s="15" t="s">
        <v>734</v>
      </c>
      <c r="NH544" s="15" t="s">
        <v>509</v>
      </c>
      <c r="OU544" s="15" t="s">
        <v>510</v>
      </c>
      <c r="QI544" s="15" t="n">
        <v>345390751</v>
      </c>
      <c r="QJ544" s="15" t="s">
        <v>2348</v>
      </c>
      <c r="QK544" s="15" t="n">
        <v>44842.7712847222</v>
      </c>
      <c r="QN544" s="15" t="s">
        <v>513</v>
      </c>
      <c r="QQ544" s="15" t="n">
        <v>543</v>
      </c>
    </row>
    <row r="545" customFormat="false" ht="13.8" hidden="false" customHeight="false" outlineLevel="0" collapsed="false">
      <c r="A545" s="16" t="n">
        <v>44842.486893507</v>
      </c>
      <c r="B545" s="16" t="n">
        <v>44842.5058478125</v>
      </c>
      <c r="C545" s="16" t="n">
        <v>44842</v>
      </c>
      <c r="D545" s="15" t="s">
        <v>753</v>
      </c>
      <c r="G545" s="16" t="n">
        <v>44838</v>
      </c>
      <c r="H545" s="15" t="s">
        <v>554</v>
      </c>
      <c r="I545" s="15" t="s">
        <v>555</v>
      </c>
      <c r="J545" s="15" t="s">
        <v>2349</v>
      </c>
      <c r="L545" s="15" t="s">
        <v>601</v>
      </c>
      <c r="Q545" s="15" t="s">
        <v>505</v>
      </c>
      <c r="R545" s="15" t="s">
        <v>505</v>
      </c>
      <c r="S545" s="15" t="s">
        <v>505</v>
      </c>
      <c r="U545" s="15" t="n">
        <v>1</v>
      </c>
      <c r="V545" s="15" t="s">
        <v>602</v>
      </c>
      <c r="Y545" s="15" t="s">
        <v>505</v>
      </c>
      <c r="Z545" s="15" t="s">
        <v>505</v>
      </c>
      <c r="AA545" s="15" t="s">
        <v>505</v>
      </c>
      <c r="AC545" s="15" t="n">
        <v>3.75</v>
      </c>
      <c r="AD545" s="15" t="s">
        <v>724</v>
      </c>
      <c r="AG545" s="15" t="s">
        <v>505</v>
      </c>
      <c r="AH545" s="15" t="s">
        <v>505</v>
      </c>
      <c r="AI545" s="15" t="s">
        <v>505</v>
      </c>
      <c r="AK545" s="15" t="n">
        <v>3.5</v>
      </c>
      <c r="AL545" s="15" t="s">
        <v>598</v>
      </c>
      <c r="AO545" s="15" t="s">
        <v>505</v>
      </c>
      <c r="AP545" s="15" t="s">
        <v>505</v>
      </c>
      <c r="AQ545" s="15" t="s">
        <v>505</v>
      </c>
      <c r="AS545" s="15" t="n">
        <v>3.75</v>
      </c>
      <c r="AT545" s="15" t="s">
        <v>724</v>
      </c>
      <c r="AW545" s="15" t="s">
        <v>505</v>
      </c>
      <c r="AX545" s="15" t="s">
        <v>505</v>
      </c>
      <c r="AY545" s="15" t="s">
        <v>508</v>
      </c>
      <c r="AZ545" s="15" t="n">
        <v>400</v>
      </c>
      <c r="BA545" s="15" t="n">
        <v>2.75</v>
      </c>
      <c r="BB545" s="15" t="s">
        <v>1135</v>
      </c>
      <c r="BE545" s="15" t="s">
        <v>505</v>
      </c>
      <c r="BF545" s="15" t="s">
        <v>505</v>
      </c>
      <c r="BG545" s="15" t="s">
        <v>505</v>
      </c>
      <c r="BI545" s="15" t="n">
        <v>7.5</v>
      </c>
      <c r="BJ545" s="15" t="s">
        <v>739</v>
      </c>
      <c r="BM545" s="15" t="s">
        <v>505</v>
      </c>
      <c r="BN545" s="15" t="s">
        <v>505</v>
      </c>
      <c r="BO545" s="15" t="s">
        <v>505</v>
      </c>
      <c r="BQ545" s="15" t="n">
        <v>3.75</v>
      </c>
      <c r="BR545" s="15" t="s">
        <v>724</v>
      </c>
      <c r="BU545" s="15" t="s">
        <v>505</v>
      </c>
      <c r="BV545" s="15" t="s">
        <v>505</v>
      </c>
      <c r="BW545" s="15" t="s">
        <v>505</v>
      </c>
      <c r="BY545" s="15" t="n">
        <v>2.5</v>
      </c>
      <c r="BZ545" s="15" t="s">
        <v>595</v>
      </c>
      <c r="CC545" s="15" t="s">
        <v>505</v>
      </c>
      <c r="CD545" s="15" t="s">
        <v>505</v>
      </c>
      <c r="CE545" s="15" t="s">
        <v>505</v>
      </c>
      <c r="CG545" s="15" t="n">
        <v>2.5</v>
      </c>
      <c r="CH545" s="15" t="s">
        <v>595</v>
      </c>
      <c r="CK545" s="15" t="s">
        <v>505</v>
      </c>
      <c r="CL545" s="15" t="s">
        <v>505</v>
      </c>
      <c r="CM545" s="15" t="s">
        <v>508</v>
      </c>
      <c r="CN545" s="15" t="n">
        <v>384</v>
      </c>
      <c r="CO545" s="15" t="n">
        <v>3.5</v>
      </c>
      <c r="CP545" s="15" t="s">
        <v>1563</v>
      </c>
      <c r="CS545" s="15" t="s">
        <v>505</v>
      </c>
      <c r="CT545" s="15" t="s">
        <v>505</v>
      </c>
      <c r="CU545" s="15" t="s">
        <v>505</v>
      </c>
      <c r="CW545" s="15" t="n">
        <v>4.25</v>
      </c>
      <c r="CX545" s="15" t="s">
        <v>741</v>
      </c>
      <c r="DA545" s="15" t="s">
        <v>505</v>
      </c>
      <c r="DB545" s="15" t="s">
        <v>505</v>
      </c>
      <c r="DC545" s="15" t="s">
        <v>508</v>
      </c>
      <c r="DD545" s="15" t="n">
        <v>25</v>
      </c>
      <c r="DE545" s="15" t="n">
        <v>1.5</v>
      </c>
      <c r="DF545" s="15" t="s">
        <v>546</v>
      </c>
      <c r="DI545" s="15" t="s">
        <v>505</v>
      </c>
      <c r="DJ545" s="15" t="s">
        <v>505</v>
      </c>
      <c r="DK545" s="15" t="s">
        <v>505</v>
      </c>
      <c r="DM545" s="15" t="n">
        <v>8</v>
      </c>
      <c r="DN545" s="15" t="s">
        <v>733</v>
      </c>
      <c r="DQ545" s="15" t="s">
        <v>505</v>
      </c>
      <c r="DR545" s="15" t="s">
        <v>505</v>
      </c>
      <c r="DS545" s="15" t="s">
        <v>508</v>
      </c>
      <c r="DT545" s="15" t="n">
        <v>0.9</v>
      </c>
      <c r="DU545" s="15" t="n">
        <v>12</v>
      </c>
      <c r="DV545" s="15" t="s">
        <v>983</v>
      </c>
      <c r="DY545" s="15" t="s">
        <v>505</v>
      </c>
      <c r="DZ545" s="15" t="s">
        <v>505</v>
      </c>
      <c r="EA545" s="15" t="s">
        <v>508</v>
      </c>
      <c r="EB545" s="15" t="n">
        <v>80</v>
      </c>
      <c r="EC545" s="15" t="n">
        <v>2.75</v>
      </c>
      <c r="ED545" s="15" t="s">
        <v>1084</v>
      </c>
      <c r="EG545" s="15" t="s">
        <v>505</v>
      </c>
      <c r="EH545" s="15" t="s">
        <v>505</v>
      </c>
      <c r="EI545" s="15" t="s">
        <v>505</v>
      </c>
      <c r="EK545" s="15" t="n">
        <v>11</v>
      </c>
      <c r="EL545" s="15" t="s">
        <v>690</v>
      </c>
      <c r="EO545" s="15" t="s">
        <v>505</v>
      </c>
      <c r="EP545" s="15" t="s">
        <v>505</v>
      </c>
      <c r="EQ545" s="15" t="s">
        <v>505</v>
      </c>
      <c r="ES545" s="15" t="n">
        <v>12</v>
      </c>
      <c r="ET545" s="15" t="s">
        <v>580</v>
      </c>
      <c r="EW545" s="15" t="s">
        <v>505</v>
      </c>
      <c r="EX545" s="15" t="s">
        <v>505</v>
      </c>
      <c r="EY545" s="15" t="s">
        <v>505</v>
      </c>
      <c r="FA545" s="15" t="n">
        <v>49</v>
      </c>
      <c r="FB545" s="15" t="s">
        <v>805</v>
      </c>
      <c r="FE545" s="15" t="s">
        <v>505</v>
      </c>
      <c r="FF545" s="15" t="s">
        <v>505</v>
      </c>
      <c r="FG545" s="15" t="s">
        <v>508</v>
      </c>
      <c r="FH545" s="15" t="n">
        <v>3</v>
      </c>
      <c r="FI545" s="15" t="n">
        <v>1</v>
      </c>
      <c r="FJ545" s="15" t="s">
        <v>696</v>
      </c>
      <c r="FL545" s="15" t="s">
        <v>505</v>
      </c>
      <c r="FM545" s="15" t="s">
        <v>505</v>
      </c>
      <c r="FN545" s="15" t="s">
        <v>505</v>
      </c>
      <c r="FP545" s="15" t="n">
        <v>3</v>
      </c>
      <c r="FQ545" s="15" t="s">
        <v>679</v>
      </c>
      <c r="FS545" s="15" t="s">
        <v>505</v>
      </c>
      <c r="FT545" s="15" t="s">
        <v>505</v>
      </c>
      <c r="FU545" s="15" t="s">
        <v>505</v>
      </c>
      <c r="FW545" s="15" t="n">
        <v>2.5</v>
      </c>
      <c r="FX545" s="15" t="s">
        <v>595</v>
      </c>
      <c r="FZ545" s="15" t="s">
        <v>505</v>
      </c>
      <c r="GA545" s="15" t="s">
        <v>505</v>
      </c>
      <c r="GB545" s="15" t="s">
        <v>505</v>
      </c>
      <c r="GD545" s="15" t="n">
        <v>4</v>
      </c>
      <c r="GE545" s="15" t="s">
        <v>521</v>
      </c>
      <c r="GG545" s="15" t="s">
        <v>505</v>
      </c>
      <c r="GH545" s="15" t="s">
        <v>505</v>
      </c>
      <c r="GI545" s="15" t="s">
        <v>505</v>
      </c>
      <c r="GK545" s="15" t="n">
        <v>3.5</v>
      </c>
      <c r="GL545" s="15" t="s">
        <v>598</v>
      </c>
      <c r="GN545" s="15" t="s">
        <v>505</v>
      </c>
      <c r="GO545" s="15" t="s">
        <v>505</v>
      </c>
      <c r="GP545" s="15" t="s">
        <v>508</v>
      </c>
      <c r="GQ545" s="15" t="n">
        <v>60</v>
      </c>
      <c r="GR545" s="15" t="n">
        <v>1</v>
      </c>
      <c r="GS545" s="15" t="s">
        <v>595</v>
      </c>
      <c r="GV545" s="15" t="s">
        <v>505</v>
      </c>
      <c r="GW545" s="15" t="s">
        <v>505</v>
      </c>
      <c r="GX545" s="15" t="s">
        <v>508</v>
      </c>
      <c r="GY545" s="15" t="n">
        <v>2.5</v>
      </c>
      <c r="GZ545" s="15" t="n">
        <v>14</v>
      </c>
      <c r="HA545" s="15" t="s">
        <v>2323</v>
      </c>
      <c r="HD545" s="15" t="s">
        <v>505</v>
      </c>
      <c r="HE545" s="15" t="s">
        <v>505</v>
      </c>
      <c r="HF545" s="15" t="s">
        <v>508</v>
      </c>
      <c r="HG545" s="15" t="n">
        <v>0.6</v>
      </c>
      <c r="HH545" s="15" t="n">
        <v>4.5</v>
      </c>
      <c r="HI545" s="15" t="s">
        <v>739</v>
      </c>
      <c r="HL545" s="15" t="s">
        <v>505</v>
      </c>
      <c r="HM545" s="15" t="s">
        <v>505</v>
      </c>
      <c r="HN545" s="15" t="s">
        <v>508</v>
      </c>
      <c r="HO545" s="15" t="n">
        <v>350</v>
      </c>
      <c r="HP545" s="15" t="n">
        <v>6.5</v>
      </c>
      <c r="HQ545" s="15" t="s">
        <v>1089</v>
      </c>
      <c r="HT545" s="15" t="s">
        <v>505</v>
      </c>
      <c r="HU545" s="15" t="s">
        <v>505</v>
      </c>
      <c r="HV545" s="15" t="s">
        <v>508</v>
      </c>
      <c r="HW545" s="15" t="n">
        <v>5</v>
      </c>
      <c r="HX545" s="15" t="n">
        <v>6</v>
      </c>
      <c r="HY545" s="15" t="s">
        <v>1528</v>
      </c>
      <c r="IB545" s="15" t="s">
        <v>505</v>
      </c>
      <c r="IC545" s="15" t="s">
        <v>505</v>
      </c>
      <c r="ID545" s="15" t="s">
        <v>508</v>
      </c>
      <c r="IE545" s="15" t="n">
        <v>50</v>
      </c>
      <c r="IF545" s="15" t="n">
        <v>3.5</v>
      </c>
      <c r="IG545" s="15" t="s">
        <v>727</v>
      </c>
      <c r="IJ545" s="15" t="s">
        <v>505</v>
      </c>
      <c r="IK545" s="15" t="s">
        <v>505</v>
      </c>
      <c r="IL545" s="15" t="s">
        <v>505</v>
      </c>
      <c r="IN545" s="15" t="n">
        <v>3.5</v>
      </c>
      <c r="IO545" s="15" t="s">
        <v>598</v>
      </c>
      <c r="IR545" s="15" t="s">
        <v>505</v>
      </c>
      <c r="IS545" s="15" t="s">
        <v>505</v>
      </c>
      <c r="IT545" s="15" t="s">
        <v>508</v>
      </c>
      <c r="IU545" s="15" t="n">
        <v>8</v>
      </c>
      <c r="IV545" s="15" t="n">
        <v>3</v>
      </c>
      <c r="IW545" s="15" t="s">
        <v>724</v>
      </c>
      <c r="IZ545" s="15" t="s">
        <v>505</v>
      </c>
      <c r="JA545" s="15" t="s">
        <v>505</v>
      </c>
      <c r="JB545" s="15" t="s">
        <v>508</v>
      </c>
      <c r="JC545" s="15" t="n">
        <v>13</v>
      </c>
      <c r="JD545" s="15" t="n">
        <v>17</v>
      </c>
      <c r="JE545" s="15" t="s">
        <v>2324</v>
      </c>
      <c r="JH545" s="15" t="s">
        <v>505</v>
      </c>
      <c r="JI545" s="15" t="s">
        <v>505</v>
      </c>
      <c r="JJ545" s="15" t="s">
        <v>508</v>
      </c>
      <c r="JK545" s="15" t="n">
        <v>0.1</v>
      </c>
      <c r="JL545" s="15" t="n">
        <v>4</v>
      </c>
      <c r="JM545" s="15" t="s">
        <v>550</v>
      </c>
      <c r="JP545" s="15" t="s">
        <v>505</v>
      </c>
      <c r="JQ545" s="15" t="s">
        <v>505</v>
      </c>
      <c r="JR545" s="15" t="s">
        <v>508</v>
      </c>
      <c r="JS545" s="15" t="n">
        <v>0.7</v>
      </c>
      <c r="JT545" s="15" t="n">
        <v>8</v>
      </c>
      <c r="JU545" s="15" t="s">
        <v>878</v>
      </c>
      <c r="KN545" s="15" t="s">
        <v>505</v>
      </c>
      <c r="KO545" s="15" t="s">
        <v>505</v>
      </c>
      <c r="KP545" s="15" t="s">
        <v>508</v>
      </c>
      <c r="KQ545" s="15" t="n">
        <v>24</v>
      </c>
      <c r="KR545" s="15" t="n">
        <v>25</v>
      </c>
      <c r="KS545" s="15" t="s">
        <v>694</v>
      </c>
      <c r="KV545" s="15" t="s">
        <v>505</v>
      </c>
      <c r="KW545" s="15" t="s">
        <v>505</v>
      </c>
      <c r="KX545" s="15" t="s">
        <v>508</v>
      </c>
      <c r="KY545" s="15" t="n">
        <v>84</v>
      </c>
      <c r="KZ545" s="15" t="n">
        <v>20</v>
      </c>
      <c r="LA545" s="15" t="s">
        <v>1326</v>
      </c>
      <c r="LD545" s="15" t="s">
        <v>505</v>
      </c>
      <c r="LE545" s="15" t="s">
        <v>505</v>
      </c>
      <c r="LF545" s="15" t="s">
        <v>508</v>
      </c>
      <c r="LG545" s="15" t="n">
        <v>60</v>
      </c>
      <c r="LH545" s="15" t="n">
        <v>24.5</v>
      </c>
      <c r="LI545" s="15" t="s">
        <v>2325</v>
      </c>
      <c r="LL545" s="15" t="s">
        <v>505</v>
      </c>
      <c r="LM545" s="15" t="s">
        <v>505</v>
      </c>
      <c r="LN545" s="15" t="s">
        <v>508</v>
      </c>
      <c r="LO545" s="15" t="n">
        <v>28</v>
      </c>
      <c r="LP545" s="15" t="n">
        <v>7</v>
      </c>
      <c r="LQ545" s="15" t="s">
        <v>1734</v>
      </c>
      <c r="LT545" s="15" t="s">
        <v>505</v>
      </c>
      <c r="LU545" s="15" t="s">
        <v>505</v>
      </c>
      <c r="LV545" s="15" t="s">
        <v>508</v>
      </c>
      <c r="LW545" s="15" t="n">
        <v>28</v>
      </c>
      <c r="LX545" s="15" t="n">
        <v>8</v>
      </c>
      <c r="LY545" s="15" t="s">
        <v>878</v>
      </c>
      <c r="MB545" s="15" t="s">
        <v>505</v>
      </c>
      <c r="MC545" s="15" t="s">
        <v>505</v>
      </c>
      <c r="MD545" s="15" t="s">
        <v>505</v>
      </c>
      <c r="MF545" s="15" t="n">
        <v>2</v>
      </c>
      <c r="MG545" s="15" t="s">
        <v>734</v>
      </c>
      <c r="NH545" s="15" t="s">
        <v>509</v>
      </c>
      <c r="OU545" s="15" t="s">
        <v>510</v>
      </c>
      <c r="QI545" s="15" t="n">
        <v>345390755</v>
      </c>
      <c r="QJ545" s="15" t="s">
        <v>2350</v>
      </c>
      <c r="QK545" s="15" t="n">
        <v>44842.7712962963</v>
      </c>
      <c r="QN545" s="15" t="s">
        <v>513</v>
      </c>
      <c r="QQ545" s="15" t="n">
        <v>544</v>
      </c>
    </row>
    <row r="546" customFormat="false" ht="13.8" hidden="false" customHeight="false" outlineLevel="0" collapsed="false">
      <c r="A546" s="16" t="n">
        <v>44841.8525216667</v>
      </c>
      <c r="B546" s="16" t="n">
        <v>44841.8703230671</v>
      </c>
      <c r="C546" s="16" t="n">
        <v>44841</v>
      </c>
      <c r="D546" s="15" t="s">
        <v>753</v>
      </c>
      <c r="G546" s="16" t="n">
        <v>44837</v>
      </c>
      <c r="H546" s="15" t="s">
        <v>554</v>
      </c>
      <c r="I546" s="15" t="s">
        <v>1723</v>
      </c>
      <c r="J546" s="15" t="s">
        <v>2025</v>
      </c>
      <c r="L546" s="15" t="s">
        <v>601</v>
      </c>
      <c r="Q546" s="15" t="s">
        <v>505</v>
      </c>
      <c r="R546" s="15" t="s">
        <v>505</v>
      </c>
      <c r="S546" s="15" t="s">
        <v>505</v>
      </c>
      <c r="U546" s="15" t="n">
        <v>0.75</v>
      </c>
      <c r="V546" s="15" t="s">
        <v>1545</v>
      </c>
      <c r="Y546" s="15" t="s">
        <v>505</v>
      </c>
      <c r="Z546" s="15" t="s">
        <v>505</v>
      </c>
      <c r="AA546" s="15" t="s">
        <v>505</v>
      </c>
      <c r="AC546" s="15" t="n">
        <v>4</v>
      </c>
      <c r="AD546" s="15" t="s">
        <v>521</v>
      </c>
      <c r="AG546" s="15" t="s">
        <v>505</v>
      </c>
      <c r="AH546" s="15" t="s">
        <v>505</v>
      </c>
      <c r="AI546" s="15" t="s">
        <v>508</v>
      </c>
      <c r="AJ546" s="15" t="n">
        <v>25</v>
      </c>
      <c r="AK546" s="15" t="n">
        <v>75</v>
      </c>
      <c r="AL546" s="15" t="s">
        <v>679</v>
      </c>
      <c r="AO546" s="15" t="s">
        <v>505</v>
      </c>
      <c r="AP546" s="15" t="s">
        <v>505</v>
      </c>
      <c r="AQ546" s="15" t="s">
        <v>505</v>
      </c>
      <c r="AS546" s="15" t="n">
        <v>5.5</v>
      </c>
      <c r="AT546" s="15" t="s">
        <v>757</v>
      </c>
      <c r="AW546" s="15" t="s">
        <v>505</v>
      </c>
      <c r="AX546" s="15" t="s">
        <v>505</v>
      </c>
      <c r="AY546" s="15" t="s">
        <v>508</v>
      </c>
      <c r="AZ546" s="15" t="n">
        <v>400</v>
      </c>
      <c r="BA546" s="15" t="n">
        <v>2.25</v>
      </c>
      <c r="BB546" s="15" t="s">
        <v>1283</v>
      </c>
      <c r="BE546" s="15" t="s">
        <v>505</v>
      </c>
      <c r="BF546" s="15" t="s">
        <v>505</v>
      </c>
      <c r="BG546" s="15" t="s">
        <v>505</v>
      </c>
      <c r="BI546" s="15" t="n">
        <v>6.5</v>
      </c>
      <c r="BJ546" s="15" t="s">
        <v>725</v>
      </c>
      <c r="BM546" s="15" t="s">
        <v>505</v>
      </c>
      <c r="BN546" s="15" t="s">
        <v>505</v>
      </c>
      <c r="BO546" s="15" t="s">
        <v>505</v>
      </c>
      <c r="BQ546" s="15" t="n">
        <v>3.75</v>
      </c>
      <c r="BR546" s="15" t="s">
        <v>724</v>
      </c>
      <c r="BU546" s="15" t="s">
        <v>505</v>
      </c>
      <c r="BV546" s="15" t="s">
        <v>505</v>
      </c>
      <c r="BW546" s="15" t="s">
        <v>505</v>
      </c>
      <c r="BY546" s="15" t="n">
        <v>2.5</v>
      </c>
      <c r="BZ546" s="15" t="s">
        <v>595</v>
      </c>
      <c r="CC546" s="15" t="s">
        <v>505</v>
      </c>
      <c r="CD546" s="15" t="s">
        <v>505</v>
      </c>
      <c r="CE546" s="15" t="s">
        <v>505</v>
      </c>
      <c r="CG546" s="15" t="n">
        <v>2.5</v>
      </c>
      <c r="CH546" s="15" t="s">
        <v>595</v>
      </c>
      <c r="CK546" s="15" t="s">
        <v>505</v>
      </c>
      <c r="CL546" s="15" t="s">
        <v>505</v>
      </c>
      <c r="CM546" s="15" t="s">
        <v>508</v>
      </c>
      <c r="CN546" s="15" t="n">
        <v>160</v>
      </c>
      <c r="CO546" s="15" t="n">
        <v>2</v>
      </c>
      <c r="CP546" s="15" t="s">
        <v>595</v>
      </c>
      <c r="CS546" s="15" t="s">
        <v>505</v>
      </c>
      <c r="CT546" s="15" t="s">
        <v>505</v>
      </c>
      <c r="CU546" s="15" t="s">
        <v>505</v>
      </c>
      <c r="CW546" s="15" t="n">
        <v>4.25</v>
      </c>
      <c r="CX546" s="15" t="s">
        <v>741</v>
      </c>
      <c r="DA546" s="15" t="s">
        <v>505</v>
      </c>
      <c r="DB546" s="15" t="s">
        <v>505</v>
      </c>
      <c r="DC546" s="15" t="s">
        <v>505</v>
      </c>
      <c r="DE546" s="15" t="n">
        <v>5</v>
      </c>
      <c r="DF546" s="15" t="s">
        <v>524</v>
      </c>
      <c r="DI546" s="15" t="s">
        <v>505</v>
      </c>
      <c r="DJ546" s="15" t="s">
        <v>505</v>
      </c>
      <c r="DK546" s="15" t="s">
        <v>505</v>
      </c>
      <c r="DM546" s="15" t="n">
        <v>6</v>
      </c>
      <c r="DN546" s="15" t="s">
        <v>613</v>
      </c>
      <c r="DQ546" s="15" t="s">
        <v>505</v>
      </c>
      <c r="DR546" s="15" t="s">
        <v>505</v>
      </c>
      <c r="DS546" s="15" t="s">
        <v>508</v>
      </c>
      <c r="DT546" s="15" t="n">
        <v>0.9</v>
      </c>
      <c r="DU546" s="15" t="n">
        <v>11.5</v>
      </c>
      <c r="DV546" s="15" t="s">
        <v>1288</v>
      </c>
      <c r="DY546" s="15" t="s">
        <v>505</v>
      </c>
      <c r="DZ546" s="15" t="s">
        <v>505</v>
      </c>
      <c r="EA546" s="15" t="s">
        <v>508</v>
      </c>
      <c r="EB546" s="15" t="n">
        <v>160</v>
      </c>
      <c r="EC546" s="15" t="n">
        <v>6</v>
      </c>
      <c r="ED546" s="15" t="s">
        <v>739</v>
      </c>
      <c r="EG546" s="15" t="s">
        <v>505</v>
      </c>
      <c r="EH546" s="15" t="s">
        <v>505</v>
      </c>
      <c r="EI546" s="15" t="s">
        <v>505</v>
      </c>
      <c r="EK546" s="15" t="n">
        <v>8</v>
      </c>
      <c r="EL546" s="15" t="s">
        <v>733</v>
      </c>
      <c r="EO546" s="15" t="s">
        <v>505</v>
      </c>
      <c r="EP546" s="15" t="s">
        <v>505</v>
      </c>
      <c r="EQ546" s="15" t="s">
        <v>505</v>
      </c>
      <c r="ES546" s="15" t="n">
        <v>18</v>
      </c>
      <c r="ET546" s="15" t="s">
        <v>584</v>
      </c>
      <c r="EW546" s="15" t="s">
        <v>505</v>
      </c>
      <c r="EX546" s="15" t="s">
        <v>505</v>
      </c>
      <c r="EY546" s="15" t="s">
        <v>505</v>
      </c>
      <c r="FA546" s="15" t="n">
        <v>50</v>
      </c>
      <c r="FB546" s="15" t="s">
        <v>704</v>
      </c>
      <c r="FE546" s="15" t="s">
        <v>505</v>
      </c>
      <c r="FF546" s="15" t="s">
        <v>505</v>
      </c>
      <c r="FG546" s="15" t="s">
        <v>508</v>
      </c>
      <c r="FH546" s="15" t="n">
        <v>3</v>
      </c>
      <c r="FI546" s="15" t="n">
        <v>1</v>
      </c>
      <c r="FJ546" s="15" t="s">
        <v>696</v>
      </c>
      <c r="FL546" s="15" t="s">
        <v>505</v>
      </c>
      <c r="FM546" s="15" t="s">
        <v>505</v>
      </c>
      <c r="FN546" s="15" t="s">
        <v>505</v>
      </c>
      <c r="FP546" s="15" t="n">
        <v>3</v>
      </c>
      <c r="FQ546" s="15" t="s">
        <v>679</v>
      </c>
      <c r="FS546" s="15" t="s">
        <v>505</v>
      </c>
      <c r="FT546" s="15" t="s">
        <v>505</v>
      </c>
      <c r="FU546" s="15" t="s">
        <v>505</v>
      </c>
      <c r="FW546" s="15" t="n">
        <v>2.5</v>
      </c>
      <c r="FX546" s="15" t="s">
        <v>595</v>
      </c>
      <c r="FZ546" s="15" t="s">
        <v>505</v>
      </c>
      <c r="GA546" s="15" t="s">
        <v>505</v>
      </c>
      <c r="GB546" s="15" t="s">
        <v>505</v>
      </c>
      <c r="GD546" s="15" t="n">
        <v>2.5</v>
      </c>
      <c r="GE546" s="15" t="s">
        <v>595</v>
      </c>
      <c r="GG546" s="15" t="s">
        <v>505</v>
      </c>
      <c r="GH546" s="15" t="s">
        <v>505</v>
      </c>
      <c r="GI546" s="15" t="s">
        <v>505</v>
      </c>
      <c r="GK546" s="15" t="n">
        <v>3.5</v>
      </c>
      <c r="GL546" s="15" t="s">
        <v>598</v>
      </c>
      <c r="GN546" s="15" t="s">
        <v>505</v>
      </c>
      <c r="GO546" s="15" t="s">
        <v>505</v>
      </c>
      <c r="GP546" s="15" t="s">
        <v>508</v>
      </c>
      <c r="GQ546" s="15" t="n">
        <v>125</v>
      </c>
      <c r="GR546" s="15" t="n">
        <v>2.5</v>
      </c>
      <c r="GS546" s="15" t="s">
        <v>679</v>
      </c>
      <c r="GV546" s="15" t="s">
        <v>505</v>
      </c>
      <c r="GW546" s="15" t="s">
        <v>505</v>
      </c>
      <c r="GX546" s="15" t="s">
        <v>508</v>
      </c>
      <c r="GY546" s="15" t="n">
        <v>0.75</v>
      </c>
      <c r="GZ546" s="15" t="n">
        <v>4</v>
      </c>
      <c r="HA546" s="15" t="s">
        <v>2327</v>
      </c>
      <c r="HD546" s="15" t="s">
        <v>505</v>
      </c>
      <c r="HE546" s="15" t="s">
        <v>505</v>
      </c>
      <c r="HF546" s="15" t="s">
        <v>508</v>
      </c>
      <c r="HG546" s="15" t="n">
        <v>0.65</v>
      </c>
      <c r="HH546" s="15" t="n">
        <v>7</v>
      </c>
      <c r="HI546" s="15" t="s">
        <v>1330</v>
      </c>
      <c r="HL546" s="15" t="s">
        <v>505</v>
      </c>
      <c r="HM546" s="15" t="s">
        <v>505</v>
      </c>
      <c r="HN546" s="15" t="s">
        <v>508</v>
      </c>
      <c r="HO546" s="15" t="n">
        <v>400</v>
      </c>
      <c r="HP546" s="15" t="n">
        <v>6</v>
      </c>
      <c r="HQ546" s="15" t="s">
        <v>724</v>
      </c>
      <c r="HT546" s="15" t="s">
        <v>505</v>
      </c>
      <c r="HU546" s="15" t="s">
        <v>505</v>
      </c>
      <c r="HV546" s="15" t="s">
        <v>508</v>
      </c>
      <c r="HW546" s="15" t="n">
        <v>10</v>
      </c>
      <c r="HX546" s="15" t="n">
        <v>15</v>
      </c>
      <c r="HY546" s="15" t="s">
        <v>618</v>
      </c>
      <c r="IB546" s="15" t="s">
        <v>505</v>
      </c>
      <c r="IC546" s="15" t="s">
        <v>505</v>
      </c>
      <c r="ID546" s="15" t="s">
        <v>505</v>
      </c>
      <c r="IF546" s="15" t="n">
        <v>6.5</v>
      </c>
      <c r="IG546" s="15" t="s">
        <v>725</v>
      </c>
      <c r="IJ546" s="15" t="s">
        <v>505</v>
      </c>
      <c r="IK546" s="15" t="s">
        <v>505</v>
      </c>
      <c r="IL546" s="15" t="s">
        <v>505</v>
      </c>
      <c r="IN546" s="15" t="n">
        <v>1.5</v>
      </c>
      <c r="IO546" s="15" t="s">
        <v>618</v>
      </c>
      <c r="IR546" s="15" t="s">
        <v>505</v>
      </c>
      <c r="IS546" s="15" t="s">
        <v>505</v>
      </c>
      <c r="IT546" s="15" t="s">
        <v>508</v>
      </c>
      <c r="IU546" s="15" t="n">
        <v>8</v>
      </c>
      <c r="IV546" s="15" t="n">
        <v>3.5</v>
      </c>
      <c r="IW546" s="15" t="s">
        <v>726</v>
      </c>
      <c r="IZ546" s="15" t="s">
        <v>505</v>
      </c>
      <c r="JA546" s="15" t="s">
        <v>505</v>
      </c>
      <c r="JB546" s="15" t="s">
        <v>508</v>
      </c>
      <c r="JC546" s="15" t="n">
        <v>25</v>
      </c>
      <c r="JD546" s="15" t="n">
        <v>18</v>
      </c>
      <c r="JE546" s="15" t="s">
        <v>1533</v>
      </c>
      <c r="JH546" s="15" t="s">
        <v>505</v>
      </c>
      <c r="JI546" s="15" t="s">
        <v>505</v>
      </c>
      <c r="JJ546" s="15" t="s">
        <v>505</v>
      </c>
      <c r="JL546" s="15" t="n">
        <v>28</v>
      </c>
      <c r="JM546" s="15" t="s">
        <v>1123</v>
      </c>
      <c r="JP546" s="15" t="s">
        <v>505</v>
      </c>
      <c r="JQ546" s="15" t="s">
        <v>505</v>
      </c>
      <c r="JR546" s="15" t="s">
        <v>505</v>
      </c>
      <c r="JT546" s="15" t="n">
        <v>12</v>
      </c>
      <c r="JU546" s="15" t="s">
        <v>580</v>
      </c>
      <c r="KN546" s="15" t="s">
        <v>505</v>
      </c>
      <c r="KO546" s="15" t="s">
        <v>505</v>
      </c>
      <c r="KP546" s="15" t="s">
        <v>508</v>
      </c>
      <c r="KQ546" s="15" t="n">
        <v>8</v>
      </c>
      <c r="KR546" s="15" t="n">
        <v>5</v>
      </c>
      <c r="KS546" s="15" t="s">
        <v>739</v>
      </c>
      <c r="KV546" s="15" t="s">
        <v>505</v>
      </c>
      <c r="KW546" s="15" t="s">
        <v>505</v>
      </c>
      <c r="KX546" s="15" t="s">
        <v>508</v>
      </c>
      <c r="KY546" s="15" t="n">
        <v>12</v>
      </c>
      <c r="KZ546" s="15" t="n">
        <v>4</v>
      </c>
      <c r="LA546" s="15" t="s">
        <v>1271</v>
      </c>
      <c r="LD546" s="15" t="s">
        <v>505</v>
      </c>
      <c r="LE546" s="15" t="s">
        <v>505</v>
      </c>
      <c r="LF546" s="15" t="s">
        <v>508</v>
      </c>
      <c r="LG546" s="15" t="n">
        <v>15</v>
      </c>
      <c r="LH546" s="15" t="n">
        <v>10.5</v>
      </c>
      <c r="LI546" s="15" t="s">
        <v>1123</v>
      </c>
      <c r="LL546" s="15" t="s">
        <v>505</v>
      </c>
      <c r="LM546" s="15" t="s">
        <v>505</v>
      </c>
      <c r="LN546" s="15" t="s">
        <v>508</v>
      </c>
      <c r="LO546" s="15" t="n">
        <v>20</v>
      </c>
      <c r="LP546" s="15" t="n">
        <v>10</v>
      </c>
      <c r="LQ546" s="15" t="s">
        <v>749</v>
      </c>
      <c r="LT546" s="15" t="s">
        <v>505</v>
      </c>
      <c r="LU546" s="15" t="s">
        <v>505</v>
      </c>
      <c r="LV546" s="15" t="s">
        <v>508</v>
      </c>
      <c r="LW546" s="15" t="n">
        <v>40</v>
      </c>
      <c r="LX546" s="15" t="n">
        <v>36</v>
      </c>
      <c r="LY546" s="15" t="s">
        <v>2328</v>
      </c>
      <c r="MB546" s="15" t="s">
        <v>505</v>
      </c>
      <c r="MC546" s="15" t="s">
        <v>505</v>
      </c>
      <c r="MD546" s="15" t="s">
        <v>505</v>
      </c>
      <c r="MF546" s="15" t="n">
        <v>2</v>
      </c>
      <c r="MG546" s="15" t="s">
        <v>734</v>
      </c>
      <c r="NH546" s="15" t="s">
        <v>509</v>
      </c>
      <c r="OU546" s="15" t="s">
        <v>510</v>
      </c>
      <c r="QI546" s="15" t="n">
        <v>345390757</v>
      </c>
      <c r="QJ546" s="15" t="s">
        <v>2351</v>
      </c>
      <c r="QK546" s="15" t="n">
        <v>44842.7712962963</v>
      </c>
      <c r="QN546" s="15" t="s">
        <v>513</v>
      </c>
      <c r="QQ546" s="15" t="n">
        <v>545</v>
      </c>
    </row>
    <row r="547" customFormat="false" ht="13.8" hidden="false" customHeight="false" outlineLevel="0" collapsed="false">
      <c r="A547" s="16" t="n">
        <v>44842.5059667245</v>
      </c>
      <c r="B547" s="16" t="n">
        <v>44842.5167109144</v>
      </c>
      <c r="C547" s="16" t="n">
        <v>44842</v>
      </c>
      <c r="D547" s="15" t="s">
        <v>753</v>
      </c>
      <c r="G547" s="16" t="n">
        <v>44838</v>
      </c>
      <c r="H547" s="15" t="s">
        <v>554</v>
      </c>
      <c r="I547" s="15" t="s">
        <v>555</v>
      </c>
      <c r="J547" s="15" t="s">
        <v>2349</v>
      </c>
      <c r="L547" s="15" t="s">
        <v>601</v>
      </c>
      <c r="Q547" s="15" t="s">
        <v>505</v>
      </c>
      <c r="R547" s="15" t="s">
        <v>505</v>
      </c>
      <c r="S547" s="15" t="s">
        <v>505</v>
      </c>
      <c r="U547" s="15" t="n">
        <v>1</v>
      </c>
      <c r="V547" s="15" t="s">
        <v>602</v>
      </c>
      <c r="Y547" s="15" t="s">
        <v>505</v>
      </c>
      <c r="Z547" s="15" t="s">
        <v>505</v>
      </c>
      <c r="AA547" s="15" t="s">
        <v>505</v>
      </c>
      <c r="AC547" s="15" t="n">
        <v>3.75</v>
      </c>
      <c r="AD547" s="15" t="s">
        <v>724</v>
      </c>
      <c r="AG547" s="15" t="s">
        <v>505</v>
      </c>
      <c r="AH547" s="15" t="s">
        <v>505</v>
      </c>
      <c r="AI547" s="15" t="s">
        <v>505</v>
      </c>
      <c r="AK547" s="15" t="n">
        <v>3.5</v>
      </c>
      <c r="AL547" s="15" t="s">
        <v>598</v>
      </c>
      <c r="AO547" s="15" t="s">
        <v>505</v>
      </c>
      <c r="AP547" s="15" t="s">
        <v>505</v>
      </c>
      <c r="AQ547" s="15" t="s">
        <v>505</v>
      </c>
      <c r="AS547" s="15" t="n">
        <v>6</v>
      </c>
      <c r="AT547" s="15" t="s">
        <v>613</v>
      </c>
      <c r="AW547" s="15" t="s">
        <v>505</v>
      </c>
      <c r="AX547" s="15" t="s">
        <v>505</v>
      </c>
      <c r="AY547" s="15" t="s">
        <v>505</v>
      </c>
      <c r="BA547" s="15" t="n">
        <v>3.5</v>
      </c>
      <c r="BB547" s="15" t="s">
        <v>598</v>
      </c>
      <c r="BE547" s="15" t="s">
        <v>505</v>
      </c>
      <c r="BF547" s="15" t="s">
        <v>505</v>
      </c>
      <c r="BG547" s="15" t="s">
        <v>505</v>
      </c>
      <c r="BI547" s="15" t="n">
        <v>6.5</v>
      </c>
      <c r="BJ547" s="15" t="s">
        <v>725</v>
      </c>
      <c r="BM547" s="15" t="s">
        <v>505</v>
      </c>
      <c r="BN547" s="15" t="s">
        <v>505</v>
      </c>
      <c r="BO547" s="15" t="s">
        <v>505</v>
      </c>
      <c r="BQ547" s="15" t="n">
        <v>4</v>
      </c>
      <c r="BR547" s="15" t="s">
        <v>521</v>
      </c>
      <c r="BU547" s="15" t="s">
        <v>505</v>
      </c>
      <c r="BV547" s="15" t="s">
        <v>505</v>
      </c>
      <c r="BW547" s="15" t="s">
        <v>505</v>
      </c>
      <c r="BY547" s="15" t="n">
        <v>2.5</v>
      </c>
      <c r="BZ547" s="15" t="s">
        <v>595</v>
      </c>
      <c r="CC547" s="15" t="s">
        <v>505</v>
      </c>
      <c r="CD547" s="15" t="s">
        <v>505</v>
      </c>
      <c r="CE547" s="15" t="s">
        <v>505</v>
      </c>
      <c r="CG547" s="15" t="n">
        <v>2.5</v>
      </c>
      <c r="CH547" s="15" t="s">
        <v>595</v>
      </c>
      <c r="CK547" s="15" t="s">
        <v>505</v>
      </c>
      <c r="CL547" s="15" t="s">
        <v>505</v>
      </c>
      <c r="CM547" s="15" t="s">
        <v>508</v>
      </c>
      <c r="CN547" s="15" t="n">
        <v>384</v>
      </c>
      <c r="CO547" s="15" t="n">
        <v>4</v>
      </c>
      <c r="CP547" s="15" t="s">
        <v>1352</v>
      </c>
      <c r="CS547" s="15" t="s">
        <v>505</v>
      </c>
      <c r="CT547" s="15" t="s">
        <v>505</v>
      </c>
      <c r="CU547" s="15" t="s">
        <v>505</v>
      </c>
      <c r="CW547" s="15" t="n">
        <v>4.5</v>
      </c>
      <c r="CX547" s="15" t="s">
        <v>582</v>
      </c>
      <c r="DA547" s="15" t="s">
        <v>505</v>
      </c>
      <c r="DB547" s="15" t="s">
        <v>505</v>
      </c>
      <c r="DC547" s="15" t="s">
        <v>505</v>
      </c>
      <c r="DE547" s="15" t="n">
        <v>4</v>
      </c>
      <c r="DF547" s="15" t="s">
        <v>521</v>
      </c>
      <c r="DI547" s="15" t="s">
        <v>505</v>
      </c>
      <c r="DJ547" s="15" t="s">
        <v>505</v>
      </c>
      <c r="DK547" s="15" t="s">
        <v>505</v>
      </c>
      <c r="DM547" s="15" t="n">
        <v>8</v>
      </c>
      <c r="DN547" s="15" t="s">
        <v>733</v>
      </c>
      <c r="DQ547" s="15" t="s">
        <v>505</v>
      </c>
      <c r="DR547" s="15" t="s">
        <v>505</v>
      </c>
      <c r="DS547" s="15" t="s">
        <v>508</v>
      </c>
      <c r="DT547" s="15" t="n">
        <v>0.9</v>
      </c>
      <c r="DU547" s="15" t="n">
        <v>11.5</v>
      </c>
      <c r="DV547" s="15" t="s">
        <v>1288</v>
      </c>
      <c r="DY547" s="15" t="s">
        <v>505</v>
      </c>
      <c r="DZ547" s="15" t="s">
        <v>505</v>
      </c>
      <c r="EA547" s="15" t="s">
        <v>508</v>
      </c>
      <c r="EB547" s="15" t="n">
        <v>160</v>
      </c>
      <c r="EC547" s="15" t="n">
        <v>4.5</v>
      </c>
      <c r="ED547" s="15" t="s">
        <v>692</v>
      </c>
      <c r="EG547" s="15" t="s">
        <v>505</v>
      </c>
      <c r="EH547" s="15" t="s">
        <v>505</v>
      </c>
      <c r="EI547" s="15" t="s">
        <v>505</v>
      </c>
      <c r="EK547" s="15" t="n">
        <v>11</v>
      </c>
      <c r="EL547" s="15" t="s">
        <v>690</v>
      </c>
      <c r="EO547" s="15" t="s">
        <v>505</v>
      </c>
      <c r="EP547" s="15" t="s">
        <v>505</v>
      </c>
      <c r="EQ547" s="15" t="s">
        <v>505</v>
      </c>
      <c r="ES547" s="15" t="n">
        <v>15</v>
      </c>
      <c r="ET547" s="15" t="s">
        <v>546</v>
      </c>
      <c r="EW547" s="15" t="s">
        <v>505</v>
      </c>
      <c r="EX547" s="15" t="s">
        <v>505</v>
      </c>
      <c r="EY547" s="15" t="s">
        <v>505</v>
      </c>
      <c r="FA547" s="15" t="n">
        <v>50</v>
      </c>
      <c r="FB547" s="15" t="s">
        <v>704</v>
      </c>
      <c r="FE547" s="15" t="s">
        <v>505</v>
      </c>
      <c r="FF547" s="15" t="s">
        <v>505</v>
      </c>
      <c r="FG547" s="15" t="s">
        <v>508</v>
      </c>
      <c r="FH547" s="15" t="n">
        <v>3</v>
      </c>
      <c r="FI547" s="15" t="n">
        <v>1</v>
      </c>
      <c r="FJ547" s="15" t="s">
        <v>696</v>
      </c>
      <c r="FL547" s="15" t="s">
        <v>505</v>
      </c>
      <c r="FM547" s="15" t="s">
        <v>505</v>
      </c>
      <c r="FN547" s="15" t="s">
        <v>505</v>
      </c>
      <c r="FP547" s="15" t="n">
        <v>2.5</v>
      </c>
      <c r="FQ547" s="15" t="s">
        <v>595</v>
      </c>
      <c r="FS547" s="15" t="s">
        <v>505</v>
      </c>
      <c r="FT547" s="15" t="s">
        <v>505</v>
      </c>
      <c r="FU547" s="15" t="s">
        <v>505</v>
      </c>
      <c r="FW547" s="15" t="n">
        <v>2.5</v>
      </c>
      <c r="FX547" s="15" t="s">
        <v>595</v>
      </c>
      <c r="FZ547" s="15" t="s">
        <v>505</v>
      </c>
      <c r="GA547" s="15" t="s">
        <v>505</v>
      </c>
      <c r="GB547" s="15" t="s">
        <v>505</v>
      </c>
      <c r="GD547" s="15" t="n">
        <v>3.5</v>
      </c>
      <c r="GE547" s="15" t="s">
        <v>598</v>
      </c>
      <c r="GG547" s="15" t="s">
        <v>505</v>
      </c>
      <c r="GH547" s="15" t="s">
        <v>505</v>
      </c>
      <c r="GI547" s="15" t="s">
        <v>505</v>
      </c>
      <c r="GK547" s="15" t="n">
        <v>3</v>
      </c>
      <c r="GL547" s="15" t="s">
        <v>679</v>
      </c>
      <c r="GN547" s="15" t="s">
        <v>505</v>
      </c>
      <c r="GO547" s="15" t="s">
        <v>505</v>
      </c>
      <c r="GP547" s="15" t="s">
        <v>508</v>
      </c>
      <c r="GQ547" s="15" t="n">
        <v>60</v>
      </c>
      <c r="GR547" s="15" t="n">
        <v>2</v>
      </c>
      <c r="GS547" s="15" t="s">
        <v>524</v>
      </c>
      <c r="GV547" s="15" t="s">
        <v>505</v>
      </c>
      <c r="GW547" s="15" t="s">
        <v>505</v>
      </c>
      <c r="GX547" s="15" t="s">
        <v>508</v>
      </c>
      <c r="GY547" s="15" t="n">
        <v>0.32</v>
      </c>
      <c r="GZ547" s="15" t="n">
        <v>3</v>
      </c>
      <c r="HA547" s="15" t="s">
        <v>1494</v>
      </c>
      <c r="HD547" s="15" t="s">
        <v>505</v>
      </c>
      <c r="HE547" s="15" t="s">
        <v>505</v>
      </c>
      <c r="HF547" s="15" t="s">
        <v>505</v>
      </c>
      <c r="HH547" s="15" t="n">
        <v>6</v>
      </c>
      <c r="HI547" s="15" t="s">
        <v>613</v>
      </c>
      <c r="HL547" s="15" t="s">
        <v>505</v>
      </c>
      <c r="HM547" s="15" t="s">
        <v>505</v>
      </c>
      <c r="HN547" s="15" t="s">
        <v>508</v>
      </c>
      <c r="HO547" s="15" t="n">
        <v>350</v>
      </c>
      <c r="HP547" s="15" t="n">
        <v>8</v>
      </c>
      <c r="HQ547" s="15" t="s">
        <v>1294</v>
      </c>
      <c r="HT547" s="15" t="s">
        <v>505</v>
      </c>
      <c r="HU547" s="15" t="s">
        <v>505</v>
      </c>
      <c r="HV547" s="15" t="s">
        <v>505</v>
      </c>
      <c r="HX547" s="15" t="n">
        <v>4</v>
      </c>
      <c r="HY547" s="15" t="s">
        <v>521</v>
      </c>
      <c r="IB547" s="15" t="s">
        <v>505</v>
      </c>
      <c r="IC547" s="15" t="s">
        <v>505</v>
      </c>
      <c r="ID547" s="15" t="s">
        <v>508</v>
      </c>
      <c r="IE547" s="15" t="n">
        <v>120</v>
      </c>
      <c r="IF547" s="15" t="n">
        <v>6</v>
      </c>
      <c r="IG547" s="15" t="s">
        <v>524</v>
      </c>
      <c r="IJ547" s="15" t="s">
        <v>505</v>
      </c>
      <c r="IK547" s="15" t="s">
        <v>505</v>
      </c>
      <c r="IL547" s="15" t="s">
        <v>505</v>
      </c>
      <c r="IN547" s="15" t="n">
        <v>4</v>
      </c>
      <c r="IO547" s="15" t="s">
        <v>521</v>
      </c>
      <c r="IR547" s="15" t="s">
        <v>505</v>
      </c>
      <c r="IS547" s="15" t="s">
        <v>505</v>
      </c>
      <c r="IT547" s="15" t="s">
        <v>505</v>
      </c>
      <c r="IV547" s="15" t="n">
        <v>3</v>
      </c>
      <c r="IW547" s="15" t="s">
        <v>679</v>
      </c>
      <c r="IZ547" s="15" t="s">
        <v>505</v>
      </c>
      <c r="JA547" s="15" t="s">
        <v>505</v>
      </c>
      <c r="JB547" s="15" t="s">
        <v>508</v>
      </c>
      <c r="JC547" s="15" t="n">
        <v>36</v>
      </c>
      <c r="JD547" s="15" t="n">
        <v>34</v>
      </c>
      <c r="JE547" s="15" t="s">
        <v>1441</v>
      </c>
      <c r="JH547" s="15" t="s">
        <v>505</v>
      </c>
      <c r="JI547" s="15" t="s">
        <v>505</v>
      </c>
      <c r="JJ547" s="15" t="s">
        <v>508</v>
      </c>
      <c r="JK547" s="15" t="n">
        <v>0.5</v>
      </c>
      <c r="JL547" s="15" t="n">
        <v>12</v>
      </c>
      <c r="JM547" s="15" t="s">
        <v>670</v>
      </c>
      <c r="JP547" s="15" t="s">
        <v>505</v>
      </c>
      <c r="JQ547" s="15" t="s">
        <v>505</v>
      </c>
      <c r="JR547" s="15" t="s">
        <v>508</v>
      </c>
      <c r="JS547" s="15" t="n">
        <v>0.7</v>
      </c>
      <c r="JT547" s="15" t="n">
        <v>7</v>
      </c>
      <c r="JU547" s="15" t="s">
        <v>525</v>
      </c>
      <c r="KN547" s="15" t="s">
        <v>505</v>
      </c>
      <c r="KO547" s="15" t="s">
        <v>505</v>
      </c>
      <c r="KP547" s="15" t="s">
        <v>505</v>
      </c>
      <c r="KR547" s="15" t="n">
        <v>6</v>
      </c>
      <c r="KS547" s="15" t="s">
        <v>613</v>
      </c>
      <c r="KV547" s="15" t="s">
        <v>505</v>
      </c>
      <c r="KW547" s="15" t="s">
        <v>505</v>
      </c>
      <c r="KX547" s="15" t="s">
        <v>508</v>
      </c>
      <c r="KY547" s="15" t="n">
        <v>21</v>
      </c>
      <c r="KZ547" s="15" t="n">
        <v>5</v>
      </c>
      <c r="LA547" s="15" t="s">
        <v>1326</v>
      </c>
      <c r="LD547" s="15" t="s">
        <v>505</v>
      </c>
      <c r="LE547" s="15" t="s">
        <v>505</v>
      </c>
      <c r="LF547" s="15" t="s">
        <v>508</v>
      </c>
      <c r="LG547" s="15" t="n">
        <v>10</v>
      </c>
      <c r="LH547" s="15" t="n">
        <v>12.5</v>
      </c>
      <c r="LI547" s="15" t="s">
        <v>704</v>
      </c>
      <c r="LL547" s="15" t="s">
        <v>505</v>
      </c>
      <c r="LM547" s="15" t="s">
        <v>505</v>
      </c>
      <c r="LN547" s="15" t="s">
        <v>508</v>
      </c>
      <c r="LO547" s="15" t="n">
        <v>24</v>
      </c>
      <c r="LP547" s="15" t="n">
        <v>10</v>
      </c>
      <c r="LQ547" s="15" t="s">
        <v>871</v>
      </c>
      <c r="LT547" s="15" t="s">
        <v>505</v>
      </c>
      <c r="LU547" s="15" t="s">
        <v>505</v>
      </c>
      <c r="LV547" s="15" t="s">
        <v>508</v>
      </c>
      <c r="LW547" s="15" t="n">
        <v>14</v>
      </c>
      <c r="LX547" s="15" t="n">
        <v>5</v>
      </c>
      <c r="LY547" s="15" t="s">
        <v>1700</v>
      </c>
      <c r="MB547" s="15" t="s">
        <v>505</v>
      </c>
      <c r="MC547" s="15" t="s">
        <v>505</v>
      </c>
      <c r="MD547" s="15" t="s">
        <v>505</v>
      </c>
      <c r="MF547" s="15" t="n">
        <v>2</v>
      </c>
      <c r="MG547" s="15" t="s">
        <v>734</v>
      </c>
      <c r="NH547" s="15" t="s">
        <v>509</v>
      </c>
      <c r="OU547" s="15" t="s">
        <v>510</v>
      </c>
      <c r="QI547" s="15" t="n">
        <v>345390761</v>
      </c>
      <c r="QJ547" s="15" t="s">
        <v>2352</v>
      </c>
      <c r="QK547" s="15" t="n">
        <v>44842.7712962963</v>
      </c>
      <c r="QN547" s="15" t="s">
        <v>513</v>
      </c>
      <c r="QQ547" s="15" t="n">
        <v>546</v>
      </c>
    </row>
    <row r="548" customFormat="false" ht="13.8" hidden="false" customHeight="false" outlineLevel="0" collapsed="false">
      <c r="A548" s="16" t="n">
        <v>44842.518560544</v>
      </c>
      <c r="B548" s="16" t="n">
        <v>44842.5362328935</v>
      </c>
      <c r="C548" s="16" t="n">
        <v>44842</v>
      </c>
      <c r="D548" s="15" t="s">
        <v>753</v>
      </c>
      <c r="G548" s="16" t="n">
        <v>44838</v>
      </c>
      <c r="H548" s="15" t="s">
        <v>554</v>
      </c>
      <c r="I548" s="15" t="s">
        <v>555</v>
      </c>
      <c r="J548" s="15" t="s">
        <v>2353</v>
      </c>
      <c r="L548" s="15" t="s">
        <v>601</v>
      </c>
      <c r="Q548" s="15" t="s">
        <v>505</v>
      </c>
      <c r="R548" s="15" t="s">
        <v>505</v>
      </c>
      <c r="S548" s="15" t="s">
        <v>505</v>
      </c>
      <c r="U548" s="15" t="n">
        <v>1</v>
      </c>
      <c r="V548" s="15" t="s">
        <v>602</v>
      </c>
      <c r="Y548" s="15" t="s">
        <v>505</v>
      </c>
      <c r="Z548" s="15" t="s">
        <v>505</v>
      </c>
      <c r="AA548" s="15" t="s">
        <v>505</v>
      </c>
      <c r="AC548" s="15" t="n">
        <v>3.75</v>
      </c>
      <c r="AD548" s="15" t="s">
        <v>724</v>
      </c>
      <c r="AG548" s="15" t="s">
        <v>505</v>
      </c>
      <c r="AH548" s="15" t="s">
        <v>505</v>
      </c>
      <c r="AI548" s="15" t="s">
        <v>505</v>
      </c>
      <c r="AK548" s="15" t="n">
        <v>3.5</v>
      </c>
      <c r="AL548" s="15" t="s">
        <v>598</v>
      </c>
      <c r="AO548" s="15" t="s">
        <v>505</v>
      </c>
      <c r="AP548" s="15" t="s">
        <v>505</v>
      </c>
      <c r="AQ548" s="15" t="s">
        <v>505</v>
      </c>
      <c r="AS548" s="15" t="n">
        <v>3.75</v>
      </c>
      <c r="AT548" s="15" t="s">
        <v>724</v>
      </c>
      <c r="AW548" s="15" t="s">
        <v>505</v>
      </c>
      <c r="AX548" s="15" t="s">
        <v>505</v>
      </c>
      <c r="AY548" s="15" t="s">
        <v>508</v>
      </c>
      <c r="AZ548" s="15" t="n">
        <v>400</v>
      </c>
      <c r="BA548" s="15" t="n">
        <v>2.75</v>
      </c>
      <c r="BB548" s="15" t="s">
        <v>1135</v>
      </c>
      <c r="BE548" s="15" t="s">
        <v>505</v>
      </c>
      <c r="BF548" s="15" t="s">
        <v>505</v>
      </c>
      <c r="BG548" s="15" t="s">
        <v>505</v>
      </c>
      <c r="BI548" s="15" t="n">
        <v>7.5</v>
      </c>
      <c r="BJ548" s="15" t="s">
        <v>739</v>
      </c>
      <c r="BM548" s="15" t="s">
        <v>505</v>
      </c>
      <c r="BN548" s="15" t="s">
        <v>505</v>
      </c>
      <c r="BO548" s="15" t="s">
        <v>505</v>
      </c>
      <c r="BQ548" s="15" t="n">
        <v>3.75</v>
      </c>
      <c r="BR548" s="15" t="s">
        <v>724</v>
      </c>
      <c r="BU548" s="15" t="s">
        <v>505</v>
      </c>
      <c r="BV548" s="15" t="s">
        <v>505</v>
      </c>
      <c r="BW548" s="15" t="s">
        <v>505</v>
      </c>
      <c r="BY548" s="15" t="n">
        <v>2.5</v>
      </c>
      <c r="BZ548" s="15" t="s">
        <v>595</v>
      </c>
      <c r="CC548" s="15" t="s">
        <v>505</v>
      </c>
      <c r="CD548" s="15" t="s">
        <v>505</v>
      </c>
      <c r="CE548" s="15" t="s">
        <v>505</v>
      </c>
      <c r="CG548" s="15" t="n">
        <v>2.5</v>
      </c>
      <c r="CH548" s="15" t="s">
        <v>595</v>
      </c>
      <c r="CK548" s="15" t="s">
        <v>505</v>
      </c>
      <c r="CL548" s="15" t="s">
        <v>505</v>
      </c>
      <c r="CM548" s="15" t="s">
        <v>508</v>
      </c>
      <c r="CN548" s="15" t="n">
        <v>384</v>
      </c>
      <c r="CO548" s="15" t="n">
        <v>3.5</v>
      </c>
      <c r="CP548" s="15" t="s">
        <v>1563</v>
      </c>
      <c r="CS548" s="15" t="s">
        <v>505</v>
      </c>
      <c r="CT548" s="15" t="s">
        <v>505</v>
      </c>
      <c r="CU548" s="15" t="s">
        <v>505</v>
      </c>
      <c r="CW548" s="15" t="n">
        <v>4.25</v>
      </c>
      <c r="CX548" s="15" t="s">
        <v>741</v>
      </c>
      <c r="DA548" s="15" t="s">
        <v>505</v>
      </c>
      <c r="DB548" s="15" t="s">
        <v>505</v>
      </c>
      <c r="DC548" s="15" t="s">
        <v>508</v>
      </c>
      <c r="DD548" s="15" t="n">
        <v>25</v>
      </c>
      <c r="DE548" s="15" t="n">
        <v>1.5</v>
      </c>
      <c r="DF548" s="15" t="s">
        <v>546</v>
      </c>
      <c r="DI548" s="15" t="s">
        <v>505</v>
      </c>
      <c r="DJ548" s="15" t="s">
        <v>505</v>
      </c>
      <c r="DK548" s="15" t="s">
        <v>505</v>
      </c>
      <c r="DM548" s="15" t="n">
        <v>8</v>
      </c>
      <c r="DN548" s="15" t="s">
        <v>733</v>
      </c>
      <c r="DQ548" s="15" t="s">
        <v>505</v>
      </c>
      <c r="DR548" s="15" t="s">
        <v>505</v>
      </c>
      <c r="DS548" s="15" t="s">
        <v>508</v>
      </c>
      <c r="DT548" s="15" t="n">
        <v>0.9</v>
      </c>
      <c r="DU548" s="15" t="n">
        <v>12</v>
      </c>
      <c r="DV548" s="15" t="s">
        <v>983</v>
      </c>
      <c r="DY548" s="15" t="s">
        <v>505</v>
      </c>
      <c r="DZ548" s="15" t="s">
        <v>505</v>
      </c>
      <c r="EA548" s="15" t="s">
        <v>508</v>
      </c>
      <c r="EB548" s="15" t="n">
        <v>80</v>
      </c>
      <c r="EC548" s="15" t="n">
        <v>2.75</v>
      </c>
      <c r="ED548" s="15" t="s">
        <v>1084</v>
      </c>
      <c r="EG548" s="15" t="s">
        <v>505</v>
      </c>
      <c r="EH548" s="15" t="s">
        <v>505</v>
      </c>
      <c r="EI548" s="15" t="s">
        <v>505</v>
      </c>
      <c r="EK548" s="15" t="n">
        <v>11</v>
      </c>
      <c r="EL548" s="15" t="s">
        <v>690</v>
      </c>
      <c r="EO548" s="15" t="s">
        <v>505</v>
      </c>
      <c r="EP548" s="15" t="s">
        <v>505</v>
      </c>
      <c r="EQ548" s="15" t="s">
        <v>505</v>
      </c>
      <c r="ES548" s="15" t="n">
        <v>12</v>
      </c>
      <c r="ET548" s="15" t="s">
        <v>580</v>
      </c>
      <c r="EW548" s="15" t="s">
        <v>505</v>
      </c>
      <c r="EX548" s="15" t="s">
        <v>505</v>
      </c>
      <c r="EY548" s="15" t="s">
        <v>505</v>
      </c>
      <c r="FA548" s="15" t="n">
        <v>49</v>
      </c>
      <c r="FB548" s="15" t="s">
        <v>805</v>
      </c>
      <c r="FE548" s="15" t="s">
        <v>505</v>
      </c>
      <c r="FF548" s="15" t="s">
        <v>505</v>
      </c>
      <c r="FG548" s="15" t="s">
        <v>508</v>
      </c>
      <c r="FH548" s="15" t="n">
        <v>3</v>
      </c>
      <c r="FI548" s="15" t="n">
        <v>1</v>
      </c>
      <c r="FJ548" s="15" t="s">
        <v>696</v>
      </c>
      <c r="FL548" s="15" t="s">
        <v>505</v>
      </c>
      <c r="FM548" s="15" t="s">
        <v>505</v>
      </c>
      <c r="FN548" s="15" t="s">
        <v>505</v>
      </c>
      <c r="FP548" s="15" t="n">
        <v>3</v>
      </c>
      <c r="FQ548" s="15" t="s">
        <v>679</v>
      </c>
      <c r="FS548" s="15" t="s">
        <v>505</v>
      </c>
      <c r="FT548" s="15" t="s">
        <v>505</v>
      </c>
      <c r="FU548" s="15" t="s">
        <v>505</v>
      </c>
      <c r="FW548" s="15" t="n">
        <v>2.5</v>
      </c>
      <c r="FX548" s="15" t="s">
        <v>595</v>
      </c>
      <c r="FZ548" s="15" t="s">
        <v>505</v>
      </c>
      <c r="GA548" s="15" t="s">
        <v>505</v>
      </c>
      <c r="GB548" s="15" t="s">
        <v>505</v>
      </c>
      <c r="GD548" s="15" t="n">
        <v>4</v>
      </c>
      <c r="GE548" s="15" t="s">
        <v>521</v>
      </c>
      <c r="GG548" s="15" t="s">
        <v>505</v>
      </c>
      <c r="GH548" s="15" t="s">
        <v>505</v>
      </c>
      <c r="GI548" s="15" t="s">
        <v>505</v>
      </c>
      <c r="GK548" s="15" t="n">
        <v>3.5</v>
      </c>
      <c r="GL548" s="15" t="s">
        <v>598</v>
      </c>
      <c r="GN548" s="15" t="s">
        <v>505</v>
      </c>
      <c r="GO548" s="15" t="s">
        <v>505</v>
      </c>
      <c r="GP548" s="15" t="s">
        <v>508</v>
      </c>
      <c r="GQ548" s="15" t="n">
        <v>60</v>
      </c>
      <c r="GR548" s="15" t="n">
        <v>1</v>
      </c>
      <c r="GS548" s="15" t="s">
        <v>595</v>
      </c>
      <c r="GV548" s="15" t="s">
        <v>505</v>
      </c>
      <c r="GW548" s="15" t="s">
        <v>505</v>
      </c>
      <c r="GX548" s="15" t="s">
        <v>508</v>
      </c>
      <c r="GY548" s="15" t="n">
        <v>2.5</v>
      </c>
      <c r="GZ548" s="15" t="n">
        <v>14</v>
      </c>
      <c r="HA548" s="15" t="s">
        <v>2323</v>
      </c>
      <c r="HD548" s="15" t="s">
        <v>505</v>
      </c>
      <c r="HE548" s="15" t="s">
        <v>505</v>
      </c>
      <c r="HF548" s="15" t="s">
        <v>508</v>
      </c>
      <c r="HG548" s="15" t="n">
        <v>0.6</v>
      </c>
      <c r="HH548" s="15" t="n">
        <v>4.5</v>
      </c>
      <c r="HI548" s="15" t="s">
        <v>739</v>
      </c>
      <c r="HL548" s="15" t="s">
        <v>505</v>
      </c>
      <c r="HM548" s="15" t="s">
        <v>505</v>
      </c>
      <c r="HN548" s="15" t="s">
        <v>508</v>
      </c>
      <c r="HO548" s="15" t="n">
        <v>350</v>
      </c>
      <c r="HP548" s="15" t="n">
        <v>6.5</v>
      </c>
      <c r="HQ548" s="15" t="s">
        <v>1089</v>
      </c>
      <c r="HT548" s="15" t="s">
        <v>505</v>
      </c>
      <c r="HU548" s="15" t="s">
        <v>505</v>
      </c>
      <c r="HV548" s="15" t="s">
        <v>508</v>
      </c>
      <c r="HW548" s="15" t="n">
        <v>5</v>
      </c>
      <c r="HX548" s="15" t="n">
        <v>6</v>
      </c>
      <c r="HY548" s="15" t="s">
        <v>1528</v>
      </c>
      <c r="IB548" s="15" t="s">
        <v>505</v>
      </c>
      <c r="IC548" s="15" t="s">
        <v>505</v>
      </c>
      <c r="ID548" s="15" t="s">
        <v>508</v>
      </c>
      <c r="IE548" s="15" t="n">
        <v>50</v>
      </c>
      <c r="IF548" s="15" t="n">
        <v>3.5</v>
      </c>
      <c r="IG548" s="15" t="s">
        <v>727</v>
      </c>
      <c r="IJ548" s="15" t="s">
        <v>505</v>
      </c>
      <c r="IK548" s="15" t="s">
        <v>505</v>
      </c>
      <c r="IL548" s="15" t="s">
        <v>505</v>
      </c>
      <c r="IN548" s="15" t="n">
        <v>3.5</v>
      </c>
      <c r="IO548" s="15" t="s">
        <v>598</v>
      </c>
      <c r="IR548" s="15" t="s">
        <v>505</v>
      </c>
      <c r="IS548" s="15" t="s">
        <v>505</v>
      </c>
      <c r="IT548" s="15" t="s">
        <v>508</v>
      </c>
      <c r="IU548" s="15" t="n">
        <v>8</v>
      </c>
      <c r="IV548" s="15" t="n">
        <v>3</v>
      </c>
      <c r="IW548" s="15" t="s">
        <v>724</v>
      </c>
      <c r="IZ548" s="15" t="s">
        <v>505</v>
      </c>
      <c r="JA548" s="15" t="s">
        <v>505</v>
      </c>
      <c r="JB548" s="15" t="s">
        <v>508</v>
      </c>
      <c r="JC548" s="15" t="n">
        <v>13</v>
      </c>
      <c r="JD548" s="15" t="n">
        <v>17</v>
      </c>
      <c r="JE548" s="15" t="s">
        <v>2324</v>
      </c>
      <c r="JH548" s="15" t="s">
        <v>505</v>
      </c>
      <c r="JI548" s="15" t="s">
        <v>505</v>
      </c>
      <c r="JJ548" s="15" t="s">
        <v>508</v>
      </c>
      <c r="JK548" s="15" t="n">
        <v>0.1</v>
      </c>
      <c r="JL548" s="15" t="n">
        <v>4</v>
      </c>
      <c r="JM548" s="15" t="s">
        <v>550</v>
      </c>
      <c r="JP548" s="15" t="s">
        <v>505</v>
      </c>
      <c r="JQ548" s="15" t="s">
        <v>505</v>
      </c>
      <c r="JR548" s="15" t="s">
        <v>508</v>
      </c>
      <c r="JS548" s="15" t="n">
        <v>0.7</v>
      </c>
      <c r="JT548" s="15" t="n">
        <v>8</v>
      </c>
      <c r="JU548" s="15" t="s">
        <v>878</v>
      </c>
      <c r="KN548" s="15" t="s">
        <v>505</v>
      </c>
      <c r="KO548" s="15" t="s">
        <v>505</v>
      </c>
      <c r="KP548" s="15" t="s">
        <v>508</v>
      </c>
      <c r="KQ548" s="15" t="n">
        <v>24</v>
      </c>
      <c r="KR548" s="15" t="n">
        <v>25</v>
      </c>
      <c r="KS548" s="15" t="s">
        <v>694</v>
      </c>
      <c r="KV548" s="15" t="s">
        <v>505</v>
      </c>
      <c r="KW548" s="15" t="s">
        <v>505</v>
      </c>
      <c r="KX548" s="15" t="s">
        <v>508</v>
      </c>
      <c r="KY548" s="15" t="n">
        <v>84</v>
      </c>
      <c r="KZ548" s="15" t="n">
        <v>20</v>
      </c>
      <c r="LA548" s="15" t="s">
        <v>1326</v>
      </c>
      <c r="LD548" s="15" t="s">
        <v>505</v>
      </c>
      <c r="LE548" s="15" t="s">
        <v>505</v>
      </c>
      <c r="LF548" s="15" t="s">
        <v>508</v>
      </c>
      <c r="LG548" s="15" t="n">
        <v>60</v>
      </c>
      <c r="LH548" s="15" t="n">
        <v>24.5</v>
      </c>
      <c r="LI548" s="15" t="s">
        <v>2325</v>
      </c>
      <c r="LL548" s="15" t="s">
        <v>505</v>
      </c>
      <c r="LM548" s="15" t="s">
        <v>505</v>
      </c>
      <c r="LN548" s="15" t="s">
        <v>508</v>
      </c>
      <c r="LO548" s="15" t="n">
        <v>28</v>
      </c>
      <c r="LP548" s="15" t="n">
        <v>7</v>
      </c>
      <c r="LQ548" s="15" t="s">
        <v>1734</v>
      </c>
      <c r="LT548" s="15" t="s">
        <v>505</v>
      </c>
      <c r="LU548" s="15" t="s">
        <v>505</v>
      </c>
      <c r="LV548" s="15" t="s">
        <v>508</v>
      </c>
      <c r="LW548" s="15" t="n">
        <v>28</v>
      </c>
      <c r="LX548" s="15" t="n">
        <v>8</v>
      </c>
      <c r="LY548" s="15" t="s">
        <v>878</v>
      </c>
      <c r="MB548" s="15" t="s">
        <v>505</v>
      </c>
      <c r="MC548" s="15" t="s">
        <v>505</v>
      </c>
      <c r="MD548" s="15" t="s">
        <v>505</v>
      </c>
      <c r="MF548" s="15" t="n">
        <v>2</v>
      </c>
      <c r="MG548" s="15" t="s">
        <v>734</v>
      </c>
      <c r="NH548" s="15" t="s">
        <v>509</v>
      </c>
      <c r="OU548" s="15" t="s">
        <v>510</v>
      </c>
      <c r="QI548" s="15" t="n">
        <v>345390767</v>
      </c>
      <c r="QJ548" s="15" t="s">
        <v>2354</v>
      </c>
      <c r="QK548" s="15" t="n">
        <v>44842.7713078704</v>
      </c>
      <c r="QN548" s="15" t="s">
        <v>513</v>
      </c>
      <c r="QQ548" s="15" t="n">
        <v>547</v>
      </c>
    </row>
    <row r="549" customFormat="false" ht="13.8" hidden="false" customHeight="false" outlineLevel="0" collapsed="false">
      <c r="A549" s="16" t="n">
        <v>44841.8704786458</v>
      </c>
      <c r="B549" s="16" t="n">
        <v>44841.8853140972</v>
      </c>
      <c r="C549" s="16" t="n">
        <v>44841</v>
      </c>
      <c r="D549" s="15" t="s">
        <v>753</v>
      </c>
      <c r="G549" s="16" t="n">
        <v>44837</v>
      </c>
      <c r="H549" s="15" t="s">
        <v>554</v>
      </c>
      <c r="I549" s="15" t="s">
        <v>1723</v>
      </c>
      <c r="J549" s="15" t="s">
        <v>2025</v>
      </c>
      <c r="L549" s="15" t="s">
        <v>601</v>
      </c>
      <c r="Q549" s="15" t="s">
        <v>505</v>
      </c>
      <c r="R549" s="15" t="s">
        <v>505</v>
      </c>
      <c r="S549" s="15" t="s">
        <v>505</v>
      </c>
      <c r="U549" s="15" t="n">
        <v>1</v>
      </c>
      <c r="V549" s="15" t="s">
        <v>602</v>
      </c>
      <c r="Y549" s="15" t="s">
        <v>505</v>
      </c>
      <c r="Z549" s="15" t="s">
        <v>505</v>
      </c>
      <c r="AA549" s="15" t="s">
        <v>505</v>
      </c>
      <c r="AC549" s="15" t="n">
        <v>4</v>
      </c>
      <c r="AD549" s="15" t="s">
        <v>521</v>
      </c>
      <c r="AG549" s="15" t="s">
        <v>505</v>
      </c>
      <c r="AH549" s="15" t="s">
        <v>505</v>
      </c>
      <c r="AI549" s="15" t="s">
        <v>505</v>
      </c>
      <c r="AK549" s="15" t="n">
        <v>4</v>
      </c>
      <c r="AL549" s="15" t="s">
        <v>521</v>
      </c>
      <c r="AO549" s="15" t="s">
        <v>505</v>
      </c>
      <c r="AP549" s="15" t="s">
        <v>505</v>
      </c>
      <c r="AQ549" s="15" t="s">
        <v>505</v>
      </c>
      <c r="AS549" s="15" t="n">
        <v>3.5</v>
      </c>
      <c r="AT549" s="15" t="s">
        <v>598</v>
      </c>
      <c r="AW549" s="15" t="s">
        <v>505</v>
      </c>
      <c r="AX549" s="15" t="s">
        <v>505</v>
      </c>
      <c r="AY549" s="15" t="s">
        <v>508</v>
      </c>
      <c r="AZ549" s="15" t="n">
        <v>400</v>
      </c>
      <c r="BA549" s="15" t="n">
        <v>2.5</v>
      </c>
      <c r="BB549" s="15" t="s">
        <v>928</v>
      </c>
      <c r="BE549" s="15" t="s">
        <v>505</v>
      </c>
      <c r="BF549" s="15" t="s">
        <v>505</v>
      </c>
      <c r="BG549" s="15" t="s">
        <v>505</v>
      </c>
      <c r="BI549" s="15" t="n">
        <v>6.5</v>
      </c>
      <c r="BJ549" s="15" t="s">
        <v>725</v>
      </c>
      <c r="BM549" s="15" t="s">
        <v>505</v>
      </c>
      <c r="BN549" s="15" t="s">
        <v>505</v>
      </c>
      <c r="BO549" s="15" t="s">
        <v>505</v>
      </c>
      <c r="BQ549" s="15" t="n">
        <v>3.75</v>
      </c>
      <c r="BR549" s="15" t="s">
        <v>724</v>
      </c>
      <c r="BU549" s="15" t="s">
        <v>505</v>
      </c>
      <c r="BV549" s="15" t="s">
        <v>505</v>
      </c>
      <c r="BW549" s="15" t="s">
        <v>505</v>
      </c>
      <c r="BY549" s="15" t="n">
        <v>2.75</v>
      </c>
      <c r="BZ549" s="15" t="s">
        <v>755</v>
      </c>
      <c r="CC549" s="15" t="s">
        <v>505</v>
      </c>
      <c r="CD549" s="15" t="s">
        <v>505</v>
      </c>
      <c r="CE549" s="15" t="s">
        <v>505</v>
      </c>
      <c r="CG549" s="15" t="n">
        <v>2.75</v>
      </c>
      <c r="CH549" s="15" t="s">
        <v>755</v>
      </c>
      <c r="CK549" s="15" t="s">
        <v>505</v>
      </c>
      <c r="CL549" s="15" t="s">
        <v>505</v>
      </c>
      <c r="CM549" s="15" t="s">
        <v>508</v>
      </c>
      <c r="CN549" s="15" t="n">
        <v>384</v>
      </c>
      <c r="CO549" s="15" t="n">
        <v>4</v>
      </c>
      <c r="CP549" s="15" t="s">
        <v>1352</v>
      </c>
      <c r="CS549" s="15" t="s">
        <v>505</v>
      </c>
      <c r="CT549" s="15" t="s">
        <v>505</v>
      </c>
      <c r="CU549" s="15" t="s">
        <v>505</v>
      </c>
      <c r="CW549" s="15" t="n">
        <v>6.5</v>
      </c>
      <c r="CX549" s="15" t="s">
        <v>725</v>
      </c>
      <c r="DA549" s="15" t="s">
        <v>505</v>
      </c>
      <c r="DB549" s="15" t="s">
        <v>505</v>
      </c>
      <c r="DC549" s="15" t="s">
        <v>508</v>
      </c>
      <c r="DD549" s="15" t="n">
        <v>225</v>
      </c>
      <c r="DE549" s="15" t="n">
        <v>6</v>
      </c>
      <c r="DF549" s="15" t="s">
        <v>1271</v>
      </c>
      <c r="DI549" s="15" t="s">
        <v>505</v>
      </c>
      <c r="DJ549" s="15" t="s">
        <v>505</v>
      </c>
      <c r="DK549" s="15" t="s">
        <v>508</v>
      </c>
      <c r="DL549" s="15" t="n">
        <v>450</v>
      </c>
      <c r="DM549" s="15" t="n">
        <v>12.5</v>
      </c>
      <c r="DN549" s="15" t="s">
        <v>2333</v>
      </c>
      <c r="DQ549" s="15" t="s">
        <v>505</v>
      </c>
      <c r="DR549" s="15" t="s">
        <v>505</v>
      </c>
      <c r="DS549" s="15" t="s">
        <v>508</v>
      </c>
      <c r="DT549" s="15" t="n">
        <v>1.8</v>
      </c>
      <c r="DU549" s="15" t="n">
        <v>23</v>
      </c>
      <c r="DV549" s="15" t="s">
        <v>1288</v>
      </c>
      <c r="DY549" s="15" t="s">
        <v>505</v>
      </c>
      <c r="DZ549" s="15" t="s">
        <v>505</v>
      </c>
      <c r="EA549" s="15" t="s">
        <v>508</v>
      </c>
      <c r="EB549" s="15" t="n">
        <v>160</v>
      </c>
      <c r="EC549" s="15" t="n">
        <v>4.5</v>
      </c>
      <c r="ED549" s="15" t="s">
        <v>692</v>
      </c>
      <c r="EG549" s="15" t="s">
        <v>505</v>
      </c>
      <c r="EH549" s="15" t="s">
        <v>505</v>
      </c>
      <c r="EI549" s="15" t="s">
        <v>505</v>
      </c>
      <c r="EK549" s="15" t="n">
        <v>7.5</v>
      </c>
      <c r="EL549" s="15" t="s">
        <v>739</v>
      </c>
      <c r="EO549" s="15" t="s">
        <v>505</v>
      </c>
      <c r="EP549" s="15" t="s">
        <v>505</v>
      </c>
      <c r="EQ549" s="15" t="s">
        <v>505</v>
      </c>
      <c r="ES549" s="15" t="n">
        <v>11</v>
      </c>
      <c r="ET549" s="15" t="s">
        <v>690</v>
      </c>
      <c r="EW549" s="15" t="s">
        <v>505</v>
      </c>
      <c r="EX549" s="15" t="s">
        <v>505</v>
      </c>
      <c r="EY549" s="15" t="s">
        <v>505</v>
      </c>
      <c r="FA549" s="15" t="n">
        <v>48</v>
      </c>
      <c r="FB549" s="15" t="s">
        <v>729</v>
      </c>
      <c r="FE549" s="15" t="s">
        <v>505</v>
      </c>
      <c r="FF549" s="15" t="s">
        <v>505</v>
      </c>
      <c r="FG549" s="15" t="s">
        <v>508</v>
      </c>
      <c r="FH549" s="15" t="n">
        <v>3</v>
      </c>
      <c r="FI549" s="15" t="n">
        <v>1</v>
      </c>
      <c r="FJ549" s="15" t="s">
        <v>696</v>
      </c>
      <c r="FL549" s="15" t="s">
        <v>505</v>
      </c>
      <c r="FM549" s="15" t="s">
        <v>505</v>
      </c>
      <c r="FN549" s="15" t="s">
        <v>505</v>
      </c>
      <c r="FP549" s="15" t="n">
        <v>2</v>
      </c>
      <c r="FQ549" s="15" t="s">
        <v>520</v>
      </c>
      <c r="FS549" s="15" t="s">
        <v>505</v>
      </c>
      <c r="FT549" s="15" t="s">
        <v>505</v>
      </c>
      <c r="FU549" s="15" t="s">
        <v>505</v>
      </c>
      <c r="FW549" s="15" t="n">
        <v>2</v>
      </c>
      <c r="FX549" s="15" t="s">
        <v>520</v>
      </c>
      <c r="FZ549" s="15" t="s">
        <v>505</v>
      </c>
      <c r="GA549" s="15" t="s">
        <v>505</v>
      </c>
      <c r="GB549" s="15" t="s">
        <v>505</v>
      </c>
      <c r="GD549" s="15" t="n">
        <v>2</v>
      </c>
      <c r="GE549" s="15" t="s">
        <v>520</v>
      </c>
      <c r="GG549" s="15" t="s">
        <v>505</v>
      </c>
      <c r="GH549" s="15" t="s">
        <v>505</v>
      </c>
      <c r="GI549" s="15" t="s">
        <v>505</v>
      </c>
      <c r="GK549" s="15" t="n">
        <v>3</v>
      </c>
      <c r="GL549" s="15" t="s">
        <v>679</v>
      </c>
      <c r="GN549" s="15" t="s">
        <v>505</v>
      </c>
      <c r="GO549" s="15" t="s">
        <v>505</v>
      </c>
      <c r="GP549" s="15" t="s">
        <v>508</v>
      </c>
      <c r="GQ549" s="15" t="n">
        <v>100</v>
      </c>
      <c r="GR549" s="15" t="n">
        <v>2.5</v>
      </c>
      <c r="GS549" s="15" t="s">
        <v>724</v>
      </c>
      <c r="GV549" s="15" t="s">
        <v>505</v>
      </c>
      <c r="GW549" s="15" t="s">
        <v>505</v>
      </c>
      <c r="GX549" s="15" t="s">
        <v>508</v>
      </c>
      <c r="GY549" s="15" t="n">
        <v>0.35</v>
      </c>
      <c r="GZ549" s="15" t="n">
        <v>3</v>
      </c>
      <c r="HA549" s="15" t="s">
        <v>923</v>
      </c>
      <c r="HD549" s="15" t="s">
        <v>505</v>
      </c>
      <c r="HE549" s="15" t="s">
        <v>505</v>
      </c>
      <c r="HF549" s="15" t="s">
        <v>505</v>
      </c>
      <c r="HH549" s="15" t="n">
        <v>7</v>
      </c>
      <c r="HI549" s="15" t="s">
        <v>727</v>
      </c>
      <c r="HL549" s="15" t="s">
        <v>505</v>
      </c>
      <c r="HM549" s="15" t="s">
        <v>505</v>
      </c>
      <c r="HN549" s="15" t="s">
        <v>508</v>
      </c>
      <c r="HO549" s="15" t="n">
        <v>350</v>
      </c>
      <c r="HP549" s="15" t="n">
        <v>7.5</v>
      </c>
      <c r="HQ549" s="15" t="s">
        <v>1393</v>
      </c>
      <c r="HT549" s="15" t="s">
        <v>505</v>
      </c>
      <c r="HU549" s="15" t="s">
        <v>505</v>
      </c>
      <c r="HV549" s="15" t="s">
        <v>505</v>
      </c>
      <c r="HX549" s="15" t="n">
        <v>7</v>
      </c>
      <c r="HY549" s="15" t="s">
        <v>727</v>
      </c>
      <c r="IB549" s="15" t="s">
        <v>505</v>
      </c>
      <c r="IC549" s="15" t="s">
        <v>505</v>
      </c>
      <c r="ID549" s="15" t="s">
        <v>508</v>
      </c>
      <c r="IE549" s="15" t="n">
        <v>50</v>
      </c>
      <c r="IF549" s="15" t="n">
        <v>5</v>
      </c>
      <c r="IG549" s="15" t="s">
        <v>525</v>
      </c>
      <c r="IJ549" s="15" t="s">
        <v>505</v>
      </c>
      <c r="IK549" s="15" t="s">
        <v>505</v>
      </c>
      <c r="IL549" s="15" t="s">
        <v>505</v>
      </c>
      <c r="IN549" s="15" t="n">
        <v>3.5</v>
      </c>
      <c r="IO549" s="15" t="s">
        <v>598</v>
      </c>
      <c r="IR549" s="15" t="s">
        <v>505</v>
      </c>
      <c r="IS549" s="15" t="s">
        <v>505</v>
      </c>
      <c r="IT549" s="15" t="s">
        <v>508</v>
      </c>
      <c r="IU549" s="15" t="n">
        <v>9</v>
      </c>
      <c r="IV549" s="15" t="n">
        <v>3</v>
      </c>
      <c r="IW549" s="15" t="s">
        <v>2334</v>
      </c>
      <c r="IZ549" s="15" t="s">
        <v>505</v>
      </c>
      <c r="JA549" s="15" t="s">
        <v>505</v>
      </c>
      <c r="JB549" s="15" t="s">
        <v>505</v>
      </c>
      <c r="JD549" s="15" t="n">
        <v>18.5</v>
      </c>
      <c r="JE549" s="15" t="s">
        <v>1605</v>
      </c>
      <c r="JH549" s="15" t="s">
        <v>505</v>
      </c>
      <c r="JI549" s="15" t="s">
        <v>505</v>
      </c>
      <c r="JJ549" s="15" t="s">
        <v>508</v>
      </c>
      <c r="JK549" s="15" t="n">
        <v>0.125</v>
      </c>
      <c r="JL549" s="15" t="n">
        <v>4</v>
      </c>
      <c r="JM549" s="15" t="s">
        <v>1225</v>
      </c>
      <c r="JP549" s="15" t="s">
        <v>505</v>
      </c>
      <c r="JQ549" s="15" t="s">
        <v>505</v>
      </c>
      <c r="JR549" s="15" t="s">
        <v>508</v>
      </c>
      <c r="JS549" s="15" t="n">
        <v>0.7</v>
      </c>
      <c r="JT549" s="15" t="n">
        <v>7.5</v>
      </c>
      <c r="JU549" s="15" t="s">
        <v>1505</v>
      </c>
      <c r="KN549" s="15" t="s">
        <v>505</v>
      </c>
      <c r="KO549" s="15" t="s">
        <v>505</v>
      </c>
      <c r="KP549" s="15" t="s">
        <v>508</v>
      </c>
      <c r="KQ549" s="15" t="n">
        <v>12</v>
      </c>
      <c r="KR549" s="15" t="n">
        <v>14</v>
      </c>
      <c r="KS549" s="15" t="s">
        <v>743</v>
      </c>
      <c r="KV549" s="15" t="s">
        <v>505</v>
      </c>
      <c r="KW549" s="15" t="s">
        <v>505</v>
      </c>
      <c r="KX549" s="15" t="s">
        <v>508</v>
      </c>
      <c r="KY549" s="15" t="n">
        <v>50</v>
      </c>
      <c r="KZ549" s="15" t="n">
        <v>15</v>
      </c>
      <c r="LA549" s="15" t="s">
        <v>613</v>
      </c>
      <c r="LD549" s="15" t="s">
        <v>505</v>
      </c>
      <c r="LE549" s="15" t="s">
        <v>505</v>
      </c>
      <c r="LF549" s="15" t="s">
        <v>508</v>
      </c>
      <c r="LG549" s="15" t="n">
        <v>30</v>
      </c>
      <c r="LH549" s="15" t="n">
        <v>6</v>
      </c>
      <c r="LI549" s="15" t="s">
        <v>733</v>
      </c>
      <c r="LL549" s="15" t="s">
        <v>505</v>
      </c>
      <c r="LM549" s="15" t="s">
        <v>505</v>
      </c>
      <c r="LN549" s="15" t="s">
        <v>508</v>
      </c>
      <c r="LO549" s="15" t="n">
        <v>10</v>
      </c>
      <c r="LP549" s="15" t="n">
        <v>5</v>
      </c>
      <c r="LQ549" s="15" t="s">
        <v>749</v>
      </c>
      <c r="LT549" s="15" t="s">
        <v>505</v>
      </c>
      <c r="LU549" s="15" t="s">
        <v>505</v>
      </c>
      <c r="LV549" s="15" t="s">
        <v>508</v>
      </c>
      <c r="LW549" s="15" t="n">
        <v>20</v>
      </c>
      <c r="LX549" s="15" t="n">
        <v>7.5</v>
      </c>
      <c r="LY549" s="15" t="s">
        <v>546</v>
      </c>
      <c r="MB549" s="15" t="s">
        <v>505</v>
      </c>
      <c r="MC549" s="15" t="s">
        <v>505</v>
      </c>
      <c r="MD549" s="15" t="s">
        <v>505</v>
      </c>
      <c r="MF549" s="15" t="n">
        <v>2</v>
      </c>
      <c r="MG549" s="15" t="s">
        <v>734</v>
      </c>
      <c r="NH549" s="15" t="s">
        <v>509</v>
      </c>
      <c r="OU549" s="15" t="s">
        <v>510</v>
      </c>
      <c r="QI549" s="15" t="n">
        <v>345390770</v>
      </c>
      <c r="QJ549" s="15" t="s">
        <v>2355</v>
      </c>
      <c r="QK549" s="15" t="n">
        <v>44842.7713078704</v>
      </c>
      <c r="QN549" s="15" t="s">
        <v>513</v>
      </c>
      <c r="QQ549" s="15" t="n">
        <v>548</v>
      </c>
    </row>
    <row r="550" customFormat="false" ht="13.8" hidden="false" customHeight="false" outlineLevel="0" collapsed="false">
      <c r="A550" s="16" t="n">
        <v>44842.536430463</v>
      </c>
      <c r="B550" s="16" t="n">
        <v>44842.5503073495</v>
      </c>
      <c r="C550" s="16" t="n">
        <v>44842</v>
      </c>
      <c r="D550" s="15" t="s">
        <v>753</v>
      </c>
      <c r="G550" s="16" t="n">
        <v>44838</v>
      </c>
      <c r="H550" s="15" t="s">
        <v>554</v>
      </c>
      <c r="I550" s="15" t="s">
        <v>555</v>
      </c>
      <c r="J550" s="15" t="s">
        <v>2353</v>
      </c>
      <c r="L550" s="15" t="s">
        <v>601</v>
      </c>
      <c r="Q550" s="15" t="s">
        <v>505</v>
      </c>
      <c r="R550" s="15" t="s">
        <v>505</v>
      </c>
      <c r="S550" s="15" t="s">
        <v>505</v>
      </c>
      <c r="U550" s="15" t="n">
        <v>1</v>
      </c>
      <c r="V550" s="15" t="s">
        <v>602</v>
      </c>
      <c r="Y550" s="15" t="s">
        <v>505</v>
      </c>
      <c r="Z550" s="15" t="s">
        <v>505</v>
      </c>
      <c r="AA550" s="15" t="s">
        <v>505</v>
      </c>
      <c r="AC550" s="15" t="n">
        <v>3.75</v>
      </c>
      <c r="AD550" s="15" t="s">
        <v>724</v>
      </c>
      <c r="AG550" s="15" t="s">
        <v>505</v>
      </c>
      <c r="AH550" s="15" t="s">
        <v>505</v>
      </c>
      <c r="AI550" s="15" t="s">
        <v>505</v>
      </c>
      <c r="AK550" s="15" t="n">
        <v>3.5</v>
      </c>
      <c r="AL550" s="15" t="s">
        <v>598</v>
      </c>
      <c r="AO550" s="15" t="s">
        <v>505</v>
      </c>
      <c r="AP550" s="15" t="s">
        <v>505</v>
      </c>
      <c r="AQ550" s="15" t="s">
        <v>505</v>
      </c>
      <c r="AS550" s="15" t="n">
        <v>6</v>
      </c>
      <c r="AT550" s="15" t="s">
        <v>613</v>
      </c>
      <c r="AW550" s="15" t="s">
        <v>505</v>
      </c>
      <c r="AX550" s="15" t="s">
        <v>505</v>
      </c>
      <c r="AY550" s="15" t="s">
        <v>505</v>
      </c>
      <c r="BA550" s="15" t="n">
        <v>3.5</v>
      </c>
      <c r="BB550" s="15" t="s">
        <v>598</v>
      </c>
      <c r="BE550" s="15" t="s">
        <v>505</v>
      </c>
      <c r="BF550" s="15" t="s">
        <v>505</v>
      </c>
      <c r="BG550" s="15" t="s">
        <v>505</v>
      </c>
      <c r="BI550" s="15" t="n">
        <v>6.5</v>
      </c>
      <c r="BJ550" s="15" t="s">
        <v>725</v>
      </c>
      <c r="BM550" s="15" t="s">
        <v>505</v>
      </c>
      <c r="BN550" s="15" t="s">
        <v>505</v>
      </c>
      <c r="BO550" s="15" t="s">
        <v>505</v>
      </c>
      <c r="BQ550" s="15" t="n">
        <v>4</v>
      </c>
      <c r="BR550" s="15" t="s">
        <v>521</v>
      </c>
      <c r="BU550" s="15" t="s">
        <v>505</v>
      </c>
      <c r="BV550" s="15" t="s">
        <v>505</v>
      </c>
      <c r="BW550" s="15" t="s">
        <v>505</v>
      </c>
      <c r="BY550" s="15" t="n">
        <v>2.5</v>
      </c>
      <c r="BZ550" s="15" t="s">
        <v>595</v>
      </c>
      <c r="CC550" s="15" t="s">
        <v>505</v>
      </c>
      <c r="CD550" s="15" t="s">
        <v>505</v>
      </c>
      <c r="CE550" s="15" t="s">
        <v>505</v>
      </c>
      <c r="CG550" s="15" t="n">
        <v>2.5</v>
      </c>
      <c r="CH550" s="15" t="s">
        <v>595</v>
      </c>
      <c r="CK550" s="15" t="s">
        <v>505</v>
      </c>
      <c r="CL550" s="15" t="s">
        <v>505</v>
      </c>
      <c r="CM550" s="15" t="s">
        <v>508</v>
      </c>
      <c r="CN550" s="15" t="n">
        <v>384</v>
      </c>
      <c r="CO550" s="15" t="n">
        <v>4</v>
      </c>
      <c r="CP550" s="15" t="s">
        <v>1352</v>
      </c>
      <c r="CS550" s="15" t="s">
        <v>505</v>
      </c>
      <c r="CT550" s="15" t="s">
        <v>505</v>
      </c>
      <c r="CU550" s="15" t="s">
        <v>505</v>
      </c>
      <c r="CW550" s="15" t="n">
        <v>4.5</v>
      </c>
      <c r="CX550" s="15" t="s">
        <v>582</v>
      </c>
      <c r="DA550" s="15" t="s">
        <v>505</v>
      </c>
      <c r="DB550" s="15" t="s">
        <v>505</v>
      </c>
      <c r="DC550" s="15" t="s">
        <v>505</v>
      </c>
      <c r="DE550" s="15" t="n">
        <v>4</v>
      </c>
      <c r="DF550" s="15" t="s">
        <v>521</v>
      </c>
      <c r="DI550" s="15" t="s">
        <v>505</v>
      </c>
      <c r="DJ550" s="15" t="s">
        <v>505</v>
      </c>
      <c r="DK550" s="15" t="s">
        <v>505</v>
      </c>
      <c r="DM550" s="15" t="n">
        <v>8</v>
      </c>
      <c r="DN550" s="15" t="s">
        <v>733</v>
      </c>
      <c r="DQ550" s="15" t="s">
        <v>505</v>
      </c>
      <c r="DR550" s="15" t="s">
        <v>505</v>
      </c>
      <c r="DS550" s="15" t="s">
        <v>508</v>
      </c>
      <c r="DT550" s="15" t="n">
        <v>0.9</v>
      </c>
      <c r="DU550" s="15" t="n">
        <v>11.5</v>
      </c>
      <c r="DV550" s="15" t="s">
        <v>1288</v>
      </c>
      <c r="DY550" s="15" t="s">
        <v>505</v>
      </c>
      <c r="DZ550" s="15" t="s">
        <v>505</v>
      </c>
      <c r="EA550" s="15" t="s">
        <v>508</v>
      </c>
      <c r="EB550" s="15" t="n">
        <v>160</v>
      </c>
      <c r="EC550" s="15" t="n">
        <v>4.5</v>
      </c>
      <c r="ED550" s="15" t="s">
        <v>692</v>
      </c>
      <c r="EG550" s="15" t="s">
        <v>505</v>
      </c>
      <c r="EH550" s="15" t="s">
        <v>505</v>
      </c>
      <c r="EI550" s="15" t="s">
        <v>505</v>
      </c>
      <c r="EK550" s="15" t="n">
        <v>11</v>
      </c>
      <c r="EL550" s="15" t="s">
        <v>690</v>
      </c>
      <c r="EO550" s="15" t="s">
        <v>505</v>
      </c>
      <c r="EP550" s="15" t="s">
        <v>505</v>
      </c>
      <c r="EQ550" s="15" t="s">
        <v>505</v>
      </c>
      <c r="ES550" s="15" t="n">
        <v>15</v>
      </c>
      <c r="ET550" s="15" t="s">
        <v>546</v>
      </c>
      <c r="EW550" s="15" t="s">
        <v>505</v>
      </c>
      <c r="EX550" s="15" t="s">
        <v>505</v>
      </c>
      <c r="EY550" s="15" t="s">
        <v>505</v>
      </c>
      <c r="FA550" s="15" t="n">
        <v>50</v>
      </c>
      <c r="FB550" s="15" t="s">
        <v>704</v>
      </c>
      <c r="FE550" s="15" t="s">
        <v>505</v>
      </c>
      <c r="FF550" s="15" t="s">
        <v>505</v>
      </c>
      <c r="FG550" s="15" t="s">
        <v>508</v>
      </c>
      <c r="FH550" s="15" t="n">
        <v>3</v>
      </c>
      <c r="FI550" s="15" t="n">
        <v>1</v>
      </c>
      <c r="FJ550" s="15" t="s">
        <v>696</v>
      </c>
      <c r="FL550" s="15" t="s">
        <v>505</v>
      </c>
      <c r="FM550" s="15" t="s">
        <v>505</v>
      </c>
      <c r="FN550" s="15" t="s">
        <v>505</v>
      </c>
      <c r="FP550" s="15" t="n">
        <v>2.5</v>
      </c>
      <c r="FQ550" s="15" t="s">
        <v>595</v>
      </c>
      <c r="FS550" s="15" t="s">
        <v>505</v>
      </c>
      <c r="FT550" s="15" t="s">
        <v>505</v>
      </c>
      <c r="FU550" s="15" t="s">
        <v>505</v>
      </c>
      <c r="FW550" s="15" t="n">
        <v>2.5</v>
      </c>
      <c r="FX550" s="15" t="s">
        <v>595</v>
      </c>
      <c r="FZ550" s="15" t="s">
        <v>505</v>
      </c>
      <c r="GA550" s="15" t="s">
        <v>505</v>
      </c>
      <c r="GB550" s="15" t="s">
        <v>505</v>
      </c>
      <c r="GD550" s="15" t="n">
        <v>3.5</v>
      </c>
      <c r="GE550" s="15" t="s">
        <v>598</v>
      </c>
      <c r="GG550" s="15" t="s">
        <v>505</v>
      </c>
      <c r="GH550" s="15" t="s">
        <v>505</v>
      </c>
      <c r="GI550" s="15" t="s">
        <v>505</v>
      </c>
      <c r="GK550" s="15" t="n">
        <v>3</v>
      </c>
      <c r="GL550" s="15" t="s">
        <v>679</v>
      </c>
      <c r="GN550" s="15" t="s">
        <v>505</v>
      </c>
      <c r="GO550" s="15" t="s">
        <v>505</v>
      </c>
      <c r="GP550" s="15" t="s">
        <v>508</v>
      </c>
      <c r="GQ550" s="15" t="n">
        <v>60</v>
      </c>
      <c r="GR550" s="15" t="n">
        <v>2</v>
      </c>
      <c r="GS550" s="15" t="s">
        <v>524</v>
      </c>
      <c r="GV550" s="15" t="s">
        <v>505</v>
      </c>
      <c r="GW550" s="15" t="s">
        <v>505</v>
      </c>
      <c r="GX550" s="15" t="s">
        <v>508</v>
      </c>
      <c r="GY550" s="15" t="n">
        <v>0.32</v>
      </c>
      <c r="GZ550" s="15" t="n">
        <v>3</v>
      </c>
      <c r="HA550" s="15" t="s">
        <v>1494</v>
      </c>
      <c r="HD550" s="15" t="s">
        <v>505</v>
      </c>
      <c r="HE550" s="15" t="s">
        <v>505</v>
      </c>
      <c r="HF550" s="15" t="s">
        <v>505</v>
      </c>
      <c r="HH550" s="15" t="n">
        <v>6</v>
      </c>
      <c r="HI550" s="15" t="s">
        <v>613</v>
      </c>
      <c r="HL550" s="15" t="s">
        <v>505</v>
      </c>
      <c r="HM550" s="15" t="s">
        <v>505</v>
      </c>
      <c r="HN550" s="15" t="s">
        <v>508</v>
      </c>
      <c r="HO550" s="15" t="n">
        <v>350</v>
      </c>
      <c r="HP550" s="15" t="n">
        <v>8</v>
      </c>
      <c r="HQ550" s="15" t="s">
        <v>1294</v>
      </c>
      <c r="HT550" s="15" t="s">
        <v>505</v>
      </c>
      <c r="HU550" s="15" t="s">
        <v>505</v>
      </c>
      <c r="HV550" s="15" t="s">
        <v>505</v>
      </c>
      <c r="HX550" s="15" t="n">
        <v>4</v>
      </c>
      <c r="HY550" s="15" t="s">
        <v>521</v>
      </c>
      <c r="IB550" s="15" t="s">
        <v>505</v>
      </c>
      <c r="IC550" s="15" t="s">
        <v>505</v>
      </c>
      <c r="ID550" s="15" t="s">
        <v>508</v>
      </c>
      <c r="IE550" s="15" t="n">
        <v>120</v>
      </c>
      <c r="IF550" s="15" t="n">
        <v>6</v>
      </c>
      <c r="IG550" s="15" t="s">
        <v>524</v>
      </c>
      <c r="IJ550" s="15" t="s">
        <v>505</v>
      </c>
      <c r="IK550" s="15" t="s">
        <v>505</v>
      </c>
      <c r="IL550" s="15" t="s">
        <v>505</v>
      </c>
      <c r="IN550" s="15" t="n">
        <v>4</v>
      </c>
      <c r="IO550" s="15" t="s">
        <v>521</v>
      </c>
      <c r="IR550" s="15" t="s">
        <v>505</v>
      </c>
      <c r="IS550" s="15" t="s">
        <v>505</v>
      </c>
      <c r="IT550" s="15" t="s">
        <v>505</v>
      </c>
      <c r="IV550" s="15" t="n">
        <v>3</v>
      </c>
      <c r="IW550" s="15" t="s">
        <v>679</v>
      </c>
      <c r="IZ550" s="15" t="s">
        <v>505</v>
      </c>
      <c r="JA550" s="15" t="s">
        <v>505</v>
      </c>
      <c r="JB550" s="15" t="s">
        <v>508</v>
      </c>
      <c r="JC550" s="15" t="n">
        <v>36</v>
      </c>
      <c r="JD550" s="15" t="n">
        <v>34</v>
      </c>
      <c r="JE550" s="15" t="s">
        <v>1441</v>
      </c>
      <c r="JH550" s="15" t="s">
        <v>505</v>
      </c>
      <c r="JI550" s="15" t="s">
        <v>505</v>
      </c>
      <c r="JJ550" s="15" t="s">
        <v>508</v>
      </c>
      <c r="JK550" s="15" t="n">
        <v>0.5</v>
      </c>
      <c r="JL550" s="15" t="n">
        <v>12</v>
      </c>
      <c r="JM550" s="15" t="s">
        <v>670</v>
      </c>
      <c r="JP550" s="15" t="s">
        <v>505</v>
      </c>
      <c r="JQ550" s="15" t="s">
        <v>505</v>
      </c>
      <c r="JR550" s="15" t="s">
        <v>508</v>
      </c>
      <c r="JS550" s="15" t="n">
        <v>0.7</v>
      </c>
      <c r="JT550" s="15" t="n">
        <v>7</v>
      </c>
      <c r="JU550" s="15" t="s">
        <v>525</v>
      </c>
      <c r="KN550" s="15" t="s">
        <v>505</v>
      </c>
      <c r="KO550" s="15" t="s">
        <v>505</v>
      </c>
      <c r="KP550" s="15" t="s">
        <v>505</v>
      </c>
      <c r="KR550" s="15" t="n">
        <v>6</v>
      </c>
      <c r="KS550" s="15" t="s">
        <v>613</v>
      </c>
      <c r="KV550" s="15" t="s">
        <v>505</v>
      </c>
      <c r="KW550" s="15" t="s">
        <v>505</v>
      </c>
      <c r="KX550" s="15" t="s">
        <v>508</v>
      </c>
      <c r="KY550" s="15" t="n">
        <v>21</v>
      </c>
      <c r="KZ550" s="15" t="n">
        <v>5</v>
      </c>
      <c r="LA550" s="15" t="s">
        <v>1326</v>
      </c>
      <c r="LD550" s="15" t="s">
        <v>505</v>
      </c>
      <c r="LE550" s="15" t="s">
        <v>505</v>
      </c>
      <c r="LF550" s="15" t="s">
        <v>508</v>
      </c>
      <c r="LG550" s="15" t="n">
        <v>10</v>
      </c>
      <c r="LH550" s="15" t="n">
        <v>12.5</v>
      </c>
      <c r="LI550" s="15" t="s">
        <v>704</v>
      </c>
      <c r="LL550" s="15" t="s">
        <v>505</v>
      </c>
      <c r="LM550" s="15" t="s">
        <v>505</v>
      </c>
      <c r="LN550" s="15" t="s">
        <v>508</v>
      </c>
      <c r="LO550" s="15" t="n">
        <v>24</v>
      </c>
      <c r="LP550" s="15" t="n">
        <v>10</v>
      </c>
      <c r="LQ550" s="15" t="s">
        <v>871</v>
      </c>
      <c r="LT550" s="15" t="s">
        <v>505</v>
      </c>
      <c r="LU550" s="15" t="s">
        <v>505</v>
      </c>
      <c r="LV550" s="15" t="s">
        <v>508</v>
      </c>
      <c r="LW550" s="15" t="n">
        <v>14</v>
      </c>
      <c r="LX550" s="15" t="n">
        <v>5</v>
      </c>
      <c r="LY550" s="15" t="s">
        <v>1700</v>
      </c>
      <c r="MB550" s="15" t="s">
        <v>505</v>
      </c>
      <c r="MC550" s="15" t="s">
        <v>505</v>
      </c>
      <c r="MD550" s="15" t="s">
        <v>505</v>
      </c>
      <c r="MF550" s="15" t="n">
        <v>2</v>
      </c>
      <c r="MG550" s="15" t="s">
        <v>734</v>
      </c>
      <c r="NH550" s="15" t="s">
        <v>509</v>
      </c>
      <c r="OU550" s="15" t="s">
        <v>510</v>
      </c>
      <c r="QI550" s="15" t="n">
        <v>345390776</v>
      </c>
      <c r="QJ550" s="15" t="s">
        <v>2356</v>
      </c>
      <c r="QK550" s="15" t="n">
        <v>44842.7713194444</v>
      </c>
      <c r="QN550" s="15" t="s">
        <v>513</v>
      </c>
      <c r="QQ550" s="15" t="n">
        <v>549</v>
      </c>
    </row>
    <row r="551" customFormat="false" ht="13.8" hidden="false" customHeight="false" outlineLevel="0" collapsed="false">
      <c r="A551" s="16" t="n">
        <v>44842.4494206713</v>
      </c>
      <c r="B551" s="16" t="n">
        <v>44842.458826412</v>
      </c>
      <c r="C551" s="16" t="n">
        <v>44842</v>
      </c>
      <c r="D551" s="15" t="s">
        <v>753</v>
      </c>
      <c r="G551" s="16" t="n">
        <v>44837</v>
      </c>
      <c r="H551" s="15" t="s">
        <v>554</v>
      </c>
      <c r="I551" s="15" t="s">
        <v>1723</v>
      </c>
      <c r="J551" s="15" t="s">
        <v>2346</v>
      </c>
      <c r="L551" s="15" t="s">
        <v>601</v>
      </c>
      <c r="Q551" s="15" t="s">
        <v>505</v>
      </c>
      <c r="R551" s="15" t="s">
        <v>505</v>
      </c>
      <c r="S551" s="15" t="s">
        <v>505</v>
      </c>
      <c r="U551" s="15" t="n">
        <v>0.75</v>
      </c>
      <c r="V551" s="15" t="s">
        <v>1545</v>
      </c>
      <c r="Y551" s="15" t="s">
        <v>505</v>
      </c>
      <c r="Z551" s="15" t="s">
        <v>505</v>
      </c>
      <c r="AA551" s="15" t="s">
        <v>505</v>
      </c>
      <c r="AC551" s="15" t="n">
        <v>4</v>
      </c>
      <c r="AD551" s="15" t="s">
        <v>521</v>
      </c>
      <c r="AG551" s="15" t="s">
        <v>505</v>
      </c>
      <c r="AH551" s="15" t="s">
        <v>505</v>
      </c>
      <c r="AI551" s="15" t="s">
        <v>508</v>
      </c>
      <c r="AJ551" s="15" t="n">
        <v>25</v>
      </c>
      <c r="AK551" s="15" t="n">
        <v>75</v>
      </c>
      <c r="AL551" s="15" t="s">
        <v>679</v>
      </c>
      <c r="AO551" s="15" t="s">
        <v>505</v>
      </c>
      <c r="AP551" s="15" t="s">
        <v>505</v>
      </c>
      <c r="AQ551" s="15" t="s">
        <v>505</v>
      </c>
      <c r="AS551" s="15" t="n">
        <v>5.5</v>
      </c>
      <c r="AT551" s="15" t="s">
        <v>757</v>
      </c>
      <c r="AW551" s="15" t="s">
        <v>505</v>
      </c>
      <c r="AX551" s="15" t="s">
        <v>505</v>
      </c>
      <c r="AY551" s="15" t="s">
        <v>508</v>
      </c>
      <c r="AZ551" s="15" t="n">
        <v>400</v>
      </c>
      <c r="BA551" s="15" t="n">
        <v>2.25</v>
      </c>
      <c r="BB551" s="15" t="s">
        <v>1283</v>
      </c>
      <c r="BE551" s="15" t="s">
        <v>505</v>
      </c>
      <c r="BF551" s="15" t="s">
        <v>505</v>
      </c>
      <c r="BG551" s="15" t="s">
        <v>505</v>
      </c>
      <c r="BI551" s="15" t="n">
        <v>6.5</v>
      </c>
      <c r="BJ551" s="15" t="s">
        <v>725</v>
      </c>
      <c r="BM551" s="15" t="s">
        <v>505</v>
      </c>
      <c r="BN551" s="15" t="s">
        <v>505</v>
      </c>
      <c r="BO551" s="15" t="s">
        <v>505</v>
      </c>
      <c r="BQ551" s="15" t="n">
        <v>3.75</v>
      </c>
      <c r="BR551" s="15" t="s">
        <v>724</v>
      </c>
      <c r="BU551" s="15" t="s">
        <v>505</v>
      </c>
      <c r="BV551" s="15" t="s">
        <v>505</v>
      </c>
      <c r="BW551" s="15" t="s">
        <v>505</v>
      </c>
      <c r="BY551" s="15" t="n">
        <v>2.5</v>
      </c>
      <c r="BZ551" s="15" t="s">
        <v>595</v>
      </c>
      <c r="CC551" s="15" t="s">
        <v>505</v>
      </c>
      <c r="CD551" s="15" t="s">
        <v>505</v>
      </c>
      <c r="CE551" s="15" t="s">
        <v>505</v>
      </c>
      <c r="CG551" s="15" t="n">
        <v>2.5</v>
      </c>
      <c r="CH551" s="15" t="s">
        <v>595</v>
      </c>
      <c r="CK551" s="15" t="s">
        <v>505</v>
      </c>
      <c r="CL551" s="15" t="s">
        <v>505</v>
      </c>
      <c r="CM551" s="15" t="s">
        <v>508</v>
      </c>
      <c r="CN551" s="15" t="n">
        <v>160</v>
      </c>
      <c r="CO551" s="15" t="n">
        <v>2</v>
      </c>
      <c r="CP551" s="15" t="s">
        <v>595</v>
      </c>
      <c r="CS551" s="15" t="s">
        <v>505</v>
      </c>
      <c r="CT551" s="15" t="s">
        <v>505</v>
      </c>
      <c r="CU551" s="15" t="s">
        <v>505</v>
      </c>
      <c r="CW551" s="15" t="n">
        <v>4.25</v>
      </c>
      <c r="CX551" s="15" t="s">
        <v>741</v>
      </c>
      <c r="DA551" s="15" t="s">
        <v>505</v>
      </c>
      <c r="DB551" s="15" t="s">
        <v>505</v>
      </c>
      <c r="DC551" s="15" t="s">
        <v>505</v>
      </c>
      <c r="DE551" s="15" t="n">
        <v>5</v>
      </c>
      <c r="DF551" s="15" t="s">
        <v>524</v>
      </c>
      <c r="DI551" s="15" t="s">
        <v>505</v>
      </c>
      <c r="DJ551" s="15" t="s">
        <v>505</v>
      </c>
      <c r="DK551" s="15" t="s">
        <v>505</v>
      </c>
      <c r="DM551" s="15" t="n">
        <v>6</v>
      </c>
      <c r="DN551" s="15" t="s">
        <v>613</v>
      </c>
      <c r="DQ551" s="15" t="s">
        <v>505</v>
      </c>
      <c r="DR551" s="15" t="s">
        <v>505</v>
      </c>
      <c r="DS551" s="15" t="s">
        <v>508</v>
      </c>
      <c r="DT551" s="15" t="n">
        <v>0.9</v>
      </c>
      <c r="DU551" s="15" t="n">
        <v>11.5</v>
      </c>
      <c r="DV551" s="15" t="s">
        <v>1288</v>
      </c>
      <c r="DY551" s="15" t="s">
        <v>505</v>
      </c>
      <c r="DZ551" s="15" t="s">
        <v>505</v>
      </c>
      <c r="EA551" s="15" t="s">
        <v>508</v>
      </c>
      <c r="EB551" s="15" t="n">
        <v>160</v>
      </c>
      <c r="EC551" s="15" t="n">
        <v>6</v>
      </c>
      <c r="ED551" s="15" t="s">
        <v>739</v>
      </c>
      <c r="EG551" s="15" t="s">
        <v>505</v>
      </c>
      <c r="EH551" s="15" t="s">
        <v>505</v>
      </c>
      <c r="EI551" s="15" t="s">
        <v>505</v>
      </c>
      <c r="EK551" s="15" t="n">
        <v>8</v>
      </c>
      <c r="EL551" s="15" t="s">
        <v>733</v>
      </c>
      <c r="EO551" s="15" t="s">
        <v>505</v>
      </c>
      <c r="EP551" s="15" t="s">
        <v>505</v>
      </c>
      <c r="EQ551" s="15" t="s">
        <v>505</v>
      </c>
      <c r="ES551" s="15" t="n">
        <v>18</v>
      </c>
      <c r="ET551" s="15" t="s">
        <v>584</v>
      </c>
      <c r="EW551" s="15" t="s">
        <v>505</v>
      </c>
      <c r="EX551" s="15" t="s">
        <v>505</v>
      </c>
      <c r="EY551" s="15" t="s">
        <v>505</v>
      </c>
      <c r="FA551" s="15" t="n">
        <v>50</v>
      </c>
      <c r="FB551" s="15" t="s">
        <v>704</v>
      </c>
      <c r="FE551" s="15" t="s">
        <v>505</v>
      </c>
      <c r="FF551" s="15" t="s">
        <v>505</v>
      </c>
      <c r="FG551" s="15" t="s">
        <v>508</v>
      </c>
      <c r="FH551" s="15" t="n">
        <v>3</v>
      </c>
      <c r="FI551" s="15" t="n">
        <v>1</v>
      </c>
      <c r="FJ551" s="15" t="s">
        <v>696</v>
      </c>
      <c r="FL551" s="15" t="s">
        <v>505</v>
      </c>
      <c r="FM551" s="15" t="s">
        <v>505</v>
      </c>
      <c r="FN551" s="15" t="s">
        <v>505</v>
      </c>
      <c r="FP551" s="15" t="n">
        <v>2.5</v>
      </c>
      <c r="FQ551" s="15" t="s">
        <v>595</v>
      </c>
      <c r="FS551" s="15" t="s">
        <v>505</v>
      </c>
      <c r="FT551" s="15" t="s">
        <v>505</v>
      </c>
      <c r="FU551" s="15" t="s">
        <v>505</v>
      </c>
      <c r="FW551" s="15" t="n">
        <v>2</v>
      </c>
      <c r="FX551" s="15" t="s">
        <v>520</v>
      </c>
      <c r="FZ551" s="15" t="s">
        <v>505</v>
      </c>
      <c r="GA551" s="15" t="s">
        <v>505</v>
      </c>
      <c r="GB551" s="15" t="s">
        <v>505</v>
      </c>
      <c r="GD551" s="15" t="n">
        <v>2.5</v>
      </c>
      <c r="GE551" s="15" t="s">
        <v>595</v>
      </c>
      <c r="GG551" s="15" t="s">
        <v>505</v>
      </c>
      <c r="GH551" s="15" t="s">
        <v>505</v>
      </c>
      <c r="GI551" s="15" t="s">
        <v>505</v>
      </c>
      <c r="GK551" s="15" t="n">
        <v>3.5</v>
      </c>
      <c r="GL551" s="15" t="s">
        <v>598</v>
      </c>
      <c r="GN551" s="15" t="s">
        <v>505</v>
      </c>
      <c r="GO551" s="15" t="s">
        <v>505</v>
      </c>
      <c r="GP551" s="15" t="s">
        <v>508</v>
      </c>
      <c r="GQ551" s="15" t="n">
        <v>125</v>
      </c>
      <c r="GR551" s="15" t="n">
        <v>2.5</v>
      </c>
      <c r="GS551" s="15" t="s">
        <v>679</v>
      </c>
      <c r="GV551" s="15" t="s">
        <v>505</v>
      </c>
      <c r="GW551" s="15" t="s">
        <v>505</v>
      </c>
      <c r="GX551" s="15" t="s">
        <v>508</v>
      </c>
      <c r="GY551" s="15" t="n">
        <v>0.75</v>
      </c>
      <c r="GZ551" s="15" t="n">
        <v>4</v>
      </c>
      <c r="HA551" s="15" t="s">
        <v>2327</v>
      </c>
      <c r="HD551" s="15" t="s">
        <v>505</v>
      </c>
      <c r="HE551" s="15" t="s">
        <v>505</v>
      </c>
      <c r="HF551" s="15" t="s">
        <v>508</v>
      </c>
      <c r="HG551" s="15" t="n">
        <v>0.65</v>
      </c>
      <c r="HH551" s="15" t="n">
        <v>7</v>
      </c>
      <c r="HI551" s="15" t="s">
        <v>1330</v>
      </c>
      <c r="HL551" s="15" t="s">
        <v>505</v>
      </c>
      <c r="HM551" s="15" t="s">
        <v>505</v>
      </c>
      <c r="HN551" s="15" t="s">
        <v>508</v>
      </c>
      <c r="HO551" s="15" t="n">
        <v>400</v>
      </c>
      <c r="HP551" s="15" t="n">
        <v>6</v>
      </c>
      <c r="HQ551" s="15" t="s">
        <v>724</v>
      </c>
      <c r="HT551" s="15" t="s">
        <v>505</v>
      </c>
      <c r="HU551" s="15" t="s">
        <v>505</v>
      </c>
      <c r="HV551" s="15" t="s">
        <v>508</v>
      </c>
      <c r="HW551" s="15" t="n">
        <v>10</v>
      </c>
      <c r="HX551" s="15" t="n">
        <v>15</v>
      </c>
      <c r="HY551" s="15" t="s">
        <v>618</v>
      </c>
      <c r="IB551" s="15" t="s">
        <v>505</v>
      </c>
      <c r="IC551" s="15" t="s">
        <v>505</v>
      </c>
      <c r="ID551" s="15" t="s">
        <v>505</v>
      </c>
      <c r="IF551" s="15" t="n">
        <v>6.5</v>
      </c>
      <c r="IG551" s="15" t="s">
        <v>725</v>
      </c>
      <c r="IJ551" s="15" t="s">
        <v>505</v>
      </c>
      <c r="IK551" s="15" t="s">
        <v>505</v>
      </c>
      <c r="IL551" s="15" t="s">
        <v>505</v>
      </c>
      <c r="IN551" s="15" t="n">
        <v>1.5</v>
      </c>
      <c r="IO551" s="15" t="s">
        <v>618</v>
      </c>
      <c r="IR551" s="15" t="s">
        <v>505</v>
      </c>
      <c r="IS551" s="15" t="s">
        <v>505</v>
      </c>
      <c r="IT551" s="15" t="s">
        <v>508</v>
      </c>
      <c r="IU551" s="15" t="n">
        <v>8</v>
      </c>
      <c r="IV551" s="15" t="n">
        <v>3.5</v>
      </c>
      <c r="IW551" s="15" t="s">
        <v>726</v>
      </c>
      <c r="IZ551" s="15" t="s">
        <v>505</v>
      </c>
      <c r="JA551" s="15" t="s">
        <v>505</v>
      </c>
      <c r="JB551" s="15" t="s">
        <v>508</v>
      </c>
      <c r="JC551" s="15" t="n">
        <v>25</v>
      </c>
      <c r="JD551" s="15" t="n">
        <v>18</v>
      </c>
      <c r="JE551" s="15" t="s">
        <v>1533</v>
      </c>
      <c r="JH551" s="15" t="s">
        <v>505</v>
      </c>
      <c r="JI551" s="15" t="s">
        <v>505</v>
      </c>
      <c r="JJ551" s="15" t="s">
        <v>505</v>
      </c>
      <c r="JL551" s="15" t="n">
        <v>28</v>
      </c>
      <c r="JM551" s="15" t="s">
        <v>1123</v>
      </c>
      <c r="JP551" s="15" t="s">
        <v>505</v>
      </c>
      <c r="JQ551" s="15" t="s">
        <v>505</v>
      </c>
      <c r="JR551" s="15" t="s">
        <v>505</v>
      </c>
      <c r="JT551" s="15" t="n">
        <v>12</v>
      </c>
      <c r="JU551" s="15" t="s">
        <v>580</v>
      </c>
      <c r="KN551" s="15" t="s">
        <v>505</v>
      </c>
      <c r="KO551" s="15" t="s">
        <v>505</v>
      </c>
      <c r="KP551" s="15" t="s">
        <v>508</v>
      </c>
      <c r="KQ551" s="15" t="n">
        <v>8</v>
      </c>
      <c r="KR551" s="15" t="n">
        <v>5</v>
      </c>
      <c r="KS551" s="15" t="s">
        <v>739</v>
      </c>
      <c r="KV551" s="15" t="s">
        <v>505</v>
      </c>
      <c r="KW551" s="15" t="s">
        <v>505</v>
      </c>
      <c r="KX551" s="15" t="s">
        <v>508</v>
      </c>
      <c r="KY551" s="15" t="n">
        <v>12</v>
      </c>
      <c r="KZ551" s="15" t="n">
        <v>4</v>
      </c>
      <c r="LA551" s="15" t="s">
        <v>1271</v>
      </c>
      <c r="LD551" s="15" t="s">
        <v>505</v>
      </c>
      <c r="LE551" s="15" t="s">
        <v>505</v>
      </c>
      <c r="LF551" s="15" t="s">
        <v>508</v>
      </c>
      <c r="LG551" s="15" t="n">
        <v>15</v>
      </c>
      <c r="LH551" s="15" t="n">
        <v>10.5</v>
      </c>
      <c r="LI551" s="15" t="s">
        <v>1123</v>
      </c>
      <c r="LL551" s="15" t="s">
        <v>505</v>
      </c>
      <c r="LM551" s="15" t="s">
        <v>505</v>
      </c>
      <c r="LN551" s="15" t="s">
        <v>508</v>
      </c>
      <c r="LO551" s="15" t="n">
        <v>20</v>
      </c>
      <c r="LP551" s="15" t="n">
        <v>10</v>
      </c>
      <c r="LQ551" s="15" t="s">
        <v>749</v>
      </c>
      <c r="LT551" s="15" t="s">
        <v>505</v>
      </c>
      <c r="LU551" s="15" t="s">
        <v>505</v>
      </c>
      <c r="LV551" s="15" t="s">
        <v>508</v>
      </c>
      <c r="LW551" s="15" t="n">
        <v>40</v>
      </c>
      <c r="LX551" s="15" t="n">
        <v>36</v>
      </c>
      <c r="LY551" s="15" t="s">
        <v>2328</v>
      </c>
      <c r="MB551" s="15" t="s">
        <v>505</v>
      </c>
      <c r="MC551" s="15" t="s">
        <v>505</v>
      </c>
      <c r="MD551" s="15" t="s">
        <v>505</v>
      </c>
      <c r="MF551" s="15" t="n">
        <v>2</v>
      </c>
      <c r="MG551" s="15" t="s">
        <v>734</v>
      </c>
      <c r="NH551" s="15" t="s">
        <v>509</v>
      </c>
      <c r="OU551" s="15" t="s">
        <v>510</v>
      </c>
      <c r="QI551" s="15" t="n">
        <v>345390779</v>
      </c>
      <c r="QJ551" s="15" t="s">
        <v>2357</v>
      </c>
      <c r="QK551" s="15" t="n">
        <v>44842.7713194444</v>
      </c>
      <c r="QN551" s="15" t="s">
        <v>513</v>
      </c>
      <c r="QQ551" s="15" t="n">
        <v>550</v>
      </c>
    </row>
    <row r="552" customFormat="false" ht="13.8" hidden="false" customHeight="false" outlineLevel="0" collapsed="false">
      <c r="A552" s="16" t="n">
        <v>44842.5505790278</v>
      </c>
      <c r="B552" s="16" t="n">
        <v>44842.5689319329</v>
      </c>
      <c r="C552" s="16" t="n">
        <v>44842</v>
      </c>
      <c r="D552" s="15" t="s">
        <v>753</v>
      </c>
      <c r="G552" s="16" t="n">
        <v>44838</v>
      </c>
      <c r="H552" s="15" t="s">
        <v>554</v>
      </c>
      <c r="I552" s="15" t="s">
        <v>2358</v>
      </c>
      <c r="J552" s="15" t="s">
        <v>2359</v>
      </c>
      <c r="L552" s="15" t="s">
        <v>601</v>
      </c>
      <c r="Q552" s="15" t="s">
        <v>505</v>
      </c>
      <c r="R552" s="15" t="s">
        <v>505</v>
      </c>
      <c r="S552" s="15" t="s">
        <v>505</v>
      </c>
      <c r="U552" s="15" t="n">
        <v>1</v>
      </c>
      <c r="V552" s="15" t="s">
        <v>602</v>
      </c>
      <c r="Y552" s="15" t="s">
        <v>505</v>
      </c>
      <c r="Z552" s="15" t="s">
        <v>505</v>
      </c>
      <c r="AA552" s="15" t="s">
        <v>505</v>
      </c>
      <c r="AC552" s="15" t="n">
        <v>3.75</v>
      </c>
      <c r="AD552" s="15" t="s">
        <v>724</v>
      </c>
      <c r="AG552" s="15" t="s">
        <v>505</v>
      </c>
      <c r="AH552" s="15" t="s">
        <v>505</v>
      </c>
      <c r="AI552" s="15" t="s">
        <v>505</v>
      </c>
      <c r="AK552" s="15" t="n">
        <v>3.5</v>
      </c>
      <c r="AL552" s="15" t="s">
        <v>598</v>
      </c>
      <c r="AO552" s="15" t="s">
        <v>505</v>
      </c>
      <c r="AP552" s="15" t="s">
        <v>505</v>
      </c>
      <c r="AQ552" s="15" t="s">
        <v>505</v>
      </c>
      <c r="AS552" s="15" t="n">
        <v>3.75</v>
      </c>
      <c r="AT552" s="15" t="s">
        <v>724</v>
      </c>
      <c r="AW552" s="15" t="s">
        <v>505</v>
      </c>
      <c r="AX552" s="15" t="s">
        <v>505</v>
      </c>
      <c r="AY552" s="15" t="s">
        <v>508</v>
      </c>
      <c r="AZ552" s="15" t="n">
        <v>400</v>
      </c>
      <c r="BA552" s="15" t="n">
        <v>2.75</v>
      </c>
      <c r="BB552" s="15" t="s">
        <v>1135</v>
      </c>
      <c r="BE552" s="15" t="s">
        <v>505</v>
      </c>
      <c r="BF552" s="15" t="s">
        <v>505</v>
      </c>
      <c r="BG552" s="15" t="s">
        <v>505</v>
      </c>
      <c r="BI552" s="15" t="n">
        <v>7.5</v>
      </c>
      <c r="BJ552" s="15" t="s">
        <v>739</v>
      </c>
      <c r="BM552" s="15" t="s">
        <v>505</v>
      </c>
      <c r="BN552" s="15" t="s">
        <v>505</v>
      </c>
      <c r="BO552" s="15" t="s">
        <v>505</v>
      </c>
      <c r="BQ552" s="15" t="n">
        <v>3.75</v>
      </c>
      <c r="BR552" s="15" t="s">
        <v>724</v>
      </c>
      <c r="BU552" s="15" t="s">
        <v>505</v>
      </c>
      <c r="BV552" s="15" t="s">
        <v>505</v>
      </c>
      <c r="BW552" s="15" t="s">
        <v>505</v>
      </c>
      <c r="BY552" s="15" t="n">
        <v>2.5</v>
      </c>
      <c r="BZ552" s="15" t="s">
        <v>595</v>
      </c>
      <c r="CC552" s="15" t="s">
        <v>505</v>
      </c>
      <c r="CD552" s="15" t="s">
        <v>505</v>
      </c>
      <c r="CE552" s="15" t="s">
        <v>505</v>
      </c>
      <c r="CG552" s="15" t="n">
        <v>2.5</v>
      </c>
      <c r="CH552" s="15" t="s">
        <v>595</v>
      </c>
      <c r="CK552" s="15" t="s">
        <v>505</v>
      </c>
      <c r="CL552" s="15" t="s">
        <v>505</v>
      </c>
      <c r="CM552" s="15" t="s">
        <v>508</v>
      </c>
      <c r="CN552" s="15" t="n">
        <v>384</v>
      </c>
      <c r="CO552" s="15" t="n">
        <v>3.5</v>
      </c>
      <c r="CP552" s="15" t="s">
        <v>1563</v>
      </c>
      <c r="CS552" s="15" t="s">
        <v>505</v>
      </c>
      <c r="CT552" s="15" t="s">
        <v>505</v>
      </c>
      <c r="CU552" s="15" t="s">
        <v>505</v>
      </c>
      <c r="CW552" s="15" t="n">
        <v>4.25</v>
      </c>
      <c r="CX552" s="15" t="s">
        <v>741</v>
      </c>
      <c r="DA552" s="15" t="s">
        <v>505</v>
      </c>
      <c r="DB552" s="15" t="s">
        <v>505</v>
      </c>
      <c r="DC552" s="15" t="s">
        <v>508</v>
      </c>
      <c r="DD552" s="15" t="n">
        <v>25</v>
      </c>
      <c r="DE552" s="15" t="n">
        <v>1.5</v>
      </c>
      <c r="DF552" s="15" t="s">
        <v>546</v>
      </c>
      <c r="DI552" s="15" t="s">
        <v>505</v>
      </c>
      <c r="DJ552" s="15" t="s">
        <v>505</v>
      </c>
      <c r="DK552" s="15" t="s">
        <v>505</v>
      </c>
      <c r="DM552" s="15" t="n">
        <v>8</v>
      </c>
      <c r="DN552" s="15" t="s">
        <v>733</v>
      </c>
      <c r="DQ552" s="15" t="s">
        <v>505</v>
      </c>
      <c r="DR552" s="15" t="s">
        <v>505</v>
      </c>
      <c r="DS552" s="15" t="s">
        <v>508</v>
      </c>
      <c r="DT552" s="15" t="n">
        <v>0.9</v>
      </c>
      <c r="DU552" s="15" t="n">
        <v>12</v>
      </c>
      <c r="DV552" s="15" t="s">
        <v>983</v>
      </c>
      <c r="DY552" s="15" t="s">
        <v>505</v>
      </c>
      <c r="DZ552" s="15" t="s">
        <v>505</v>
      </c>
      <c r="EA552" s="15" t="s">
        <v>508</v>
      </c>
      <c r="EB552" s="15" t="n">
        <v>80</v>
      </c>
      <c r="EC552" s="15" t="n">
        <v>2.75</v>
      </c>
      <c r="ED552" s="15" t="s">
        <v>1084</v>
      </c>
      <c r="EG552" s="15" t="s">
        <v>505</v>
      </c>
      <c r="EH552" s="15" t="s">
        <v>505</v>
      </c>
      <c r="EI552" s="15" t="s">
        <v>505</v>
      </c>
      <c r="EK552" s="15" t="n">
        <v>11</v>
      </c>
      <c r="EL552" s="15" t="s">
        <v>690</v>
      </c>
      <c r="EO552" s="15" t="s">
        <v>505</v>
      </c>
      <c r="EP552" s="15" t="s">
        <v>505</v>
      </c>
      <c r="EQ552" s="15" t="s">
        <v>505</v>
      </c>
      <c r="ES552" s="15" t="n">
        <v>12</v>
      </c>
      <c r="ET552" s="15" t="s">
        <v>580</v>
      </c>
      <c r="EW552" s="15" t="s">
        <v>505</v>
      </c>
      <c r="EX552" s="15" t="s">
        <v>505</v>
      </c>
      <c r="EY552" s="15" t="s">
        <v>505</v>
      </c>
      <c r="FA552" s="15" t="n">
        <v>49</v>
      </c>
      <c r="FB552" s="15" t="s">
        <v>805</v>
      </c>
      <c r="FE552" s="15" t="s">
        <v>505</v>
      </c>
      <c r="FF552" s="15" t="s">
        <v>505</v>
      </c>
      <c r="FG552" s="15" t="s">
        <v>508</v>
      </c>
      <c r="FH552" s="15" t="n">
        <v>3</v>
      </c>
      <c r="FI552" s="15" t="n">
        <v>1</v>
      </c>
      <c r="FJ552" s="15" t="s">
        <v>696</v>
      </c>
      <c r="FL552" s="15" t="s">
        <v>505</v>
      </c>
      <c r="FM552" s="15" t="s">
        <v>505</v>
      </c>
      <c r="FN552" s="15" t="s">
        <v>505</v>
      </c>
      <c r="FP552" s="15" t="n">
        <v>3</v>
      </c>
      <c r="FQ552" s="15" t="s">
        <v>679</v>
      </c>
      <c r="FS552" s="15" t="s">
        <v>505</v>
      </c>
      <c r="FT552" s="15" t="s">
        <v>505</v>
      </c>
      <c r="FU552" s="15" t="s">
        <v>505</v>
      </c>
      <c r="FW552" s="15" t="n">
        <v>2.5</v>
      </c>
      <c r="FX552" s="15" t="s">
        <v>595</v>
      </c>
      <c r="FZ552" s="15" t="s">
        <v>505</v>
      </c>
      <c r="GA552" s="15" t="s">
        <v>505</v>
      </c>
      <c r="GB552" s="15" t="s">
        <v>505</v>
      </c>
      <c r="GD552" s="15" t="n">
        <v>4</v>
      </c>
      <c r="GE552" s="15" t="s">
        <v>521</v>
      </c>
      <c r="GG552" s="15" t="s">
        <v>505</v>
      </c>
      <c r="GH552" s="15" t="s">
        <v>505</v>
      </c>
      <c r="GI552" s="15" t="s">
        <v>505</v>
      </c>
      <c r="GK552" s="15" t="n">
        <v>3.5</v>
      </c>
      <c r="GL552" s="15" t="s">
        <v>598</v>
      </c>
      <c r="GN552" s="15" t="s">
        <v>505</v>
      </c>
      <c r="GO552" s="15" t="s">
        <v>505</v>
      </c>
      <c r="GP552" s="15" t="s">
        <v>508</v>
      </c>
      <c r="GQ552" s="15" t="n">
        <v>60</v>
      </c>
      <c r="GR552" s="15" t="n">
        <v>1</v>
      </c>
      <c r="GS552" s="15" t="s">
        <v>595</v>
      </c>
      <c r="GV552" s="15" t="s">
        <v>505</v>
      </c>
      <c r="GW552" s="15" t="s">
        <v>505</v>
      </c>
      <c r="GX552" s="15" t="s">
        <v>508</v>
      </c>
      <c r="GY552" s="15" t="n">
        <v>2.5</v>
      </c>
      <c r="GZ552" s="15" t="n">
        <v>14</v>
      </c>
      <c r="HA552" s="15" t="s">
        <v>2323</v>
      </c>
      <c r="HD552" s="15" t="s">
        <v>505</v>
      </c>
      <c r="HE552" s="15" t="s">
        <v>505</v>
      </c>
      <c r="HF552" s="15" t="s">
        <v>508</v>
      </c>
      <c r="HG552" s="15" t="n">
        <v>0.6</v>
      </c>
      <c r="HH552" s="15" t="n">
        <v>4.5</v>
      </c>
      <c r="HI552" s="15" t="s">
        <v>739</v>
      </c>
      <c r="HL552" s="15" t="s">
        <v>505</v>
      </c>
      <c r="HM552" s="15" t="s">
        <v>505</v>
      </c>
      <c r="HN552" s="15" t="s">
        <v>508</v>
      </c>
      <c r="HO552" s="15" t="n">
        <v>350</v>
      </c>
      <c r="HP552" s="15" t="n">
        <v>6.5</v>
      </c>
      <c r="HQ552" s="15" t="s">
        <v>1089</v>
      </c>
      <c r="HT552" s="15" t="s">
        <v>505</v>
      </c>
      <c r="HU552" s="15" t="s">
        <v>505</v>
      </c>
      <c r="HV552" s="15" t="s">
        <v>508</v>
      </c>
      <c r="HW552" s="15" t="n">
        <v>5</v>
      </c>
      <c r="HX552" s="15" t="n">
        <v>6</v>
      </c>
      <c r="HY552" s="15" t="s">
        <v>1528</v>
      </c>
      <c r="IB552" s="15" t="s">
        <v>505</v>
      </c>
      <c r="IC552" s="15" t="s">
        <v>505</v>
      </c>
      <c r="ID552" s="15" t="s">
        <v>508</v>
      </c>
      <c r="IE552" s="15" t="n">
        <v>50</v>
      </c>
      <c r="IF552" s="15" t="n">
        <v>3.5</v>
      </c>
      <c r="IG552" s="15" t="s">
        <v>727</v>
      </c>
      <c r="IJ552" s="15" t="s">
        <v>505</v>
      </c>
      <c r="IK552" s="15" t="s">
        <v>505</v>
      </c>
      <c r="IL552" s="15" t="s">
        <v>505</v>
      </c>
      <c r="IN552" s="15" t="n">
        <v>3.5</v>
      </c>
      <c r="IO552" s="15" t="s">
        <v>598</v>
      </c>
      <c r="IR552" s="15" t="s">
        <v>505</v>
      </c>
      <c r="IS552" s="15" t="s">
        <v>505</v>
      </c>
      <c r="IT552" s="15" t="s">
        <v>508</v>
      </c>
      <c r="IU552" s="15" t="n">
        <v>8</v>
      </c>
      <c r="IV552" s="15" t="n">
        <v>3</v>
      </c>
      <c r="IW552" s="15" t="s">
        <v>724</v>
      </c>
      <c r="IZ552" s="15" t="s">
        <v>505</v>
      </c>
      <c r="JA552" s="15" t="s">
        <v>505</v>
      </c>
      <c r="JB552" s="15" t="s">
        <v>508</v>
      </c>
      <c r="JC552" s="15" t="n">
        <v>13</v>
      </c>
      <c r="JD552" s="15" t="n">
        <v>17</v>
      </c>
      <c r="JE552" s="15" t="s">
        <v>2324</v>
      </c>
      <c r="JH552" s="15" t="s">
        <v>505</v>
      </c>
      <c r="JI552" s="15" t="s">
        <v>505</v>
      </c>
      <c r="JJ552" s="15" t="s">
        <v>508</v>
      </c>
      <c r="JK552" s="15" t="n">
        <v>0.1</v>
      </c>
      <c r="JL552" s="15" t="n">
        <v>4</v>
      </c>
      <c r="JM552" s="15" t="s">
        <v>550</v>
      </c>
      <c r="JP552" s="15" t="s">
        <v>505</v>
      </c>
      <c r="JQ552" s="15" t="s">
        <v>505</v>
      </c>
      <c r="JR552" s="15" t="s">
        <v>508</v>
      </c>
      <c r="JS552" s="15" t="n">
        <v>0.7</v>
      </c>
      <c r="JT552" s="15" t="n">
        <v>8</v>
      </c>
      <c r="JU552" s="15" t="s">
        <v>878</v>
      </c>
      <c r="KN552" s="15" t="s">
        <v>505</v>
      </c>
      <c r="KO552" s="15" t="s">
        <v>505</v>
      </c>
      <c r="KP552" s="15" t="s">
        <v>508</v>
      </c>
      <c r="KQ552" s="15" t="n">
        <v>24</v>
      </c>
      <c r="KR552" s="15" t="n">
        <v>25</v>
      </c>
      <c r="KS552" s="15" t="s">
        <v>694</v>
      </c>
      <c r="KV552" s="15" t="s">
        <v>505</v>
      </c>
      <c r="KW552" s="15" t="s">
        <v>505</v>
      </c>
      <c r="KX552" s="15" t="s">
        <v>508</v>
      </c>
      <c r="KY552" s="15" t="n">
        <v>84</v>
      </c>
      <c r="KZ552" s="15" t="n">
        <v>20</v>
      </c>
      <c r="LA552" s="15" t="s">
        <v>1326</v>
      </c>
      <c r="LD552" s="15" t="s">
        <v>505</v>
      </c>
      <c r="LE552" s="15" t="s">
        <v>505</v>
      </c>
      <c r="LF552" s="15" t="s">
        <v>508</v>
      </c>
      <c r="LG552" s="15" t="n">
        <v>60</v>
      </c>
      <c r="LH552" s="15" t="n">
        <v>24.5</v>
      </c>
      <c r="LI552" s="15" t="s">
        <v>2325</v>
      </c>
      <c r="LL552" s="15" t="s">
        <v>505</v>
      </c>
      <c r="LM552" s="15" t="s">
        <v>505</v>
      </c>
      <c r="LN552" s="15" t="s">
        <v>508</v>
      </c>
      <c r="LO552" s="15" t="n">
        <v>28</v>
      </c>
      <c r="LP552" s="15" t="n">
        <v>7</v>
      </c>
      <c r="LQ552" s="15" t="s">
        <v>1734</v>
      </c>
      <c r="LT552" s="15" t="s">
        <v>505</v>
      </c>
      <c r="LU552" s="15" t="s">
        <v>505</v>
      </c>
      <c r="LV552" s="15" t="s">
        <v>508</v>
      </c>
      <c r="LW552" s="15" t="n">
        <v>28</v>
      </c>
      <c r="LX552" s="15" t="n">
        <v>8</v>
      </c>
      <c r="LY552" s="15" t="s">
        <v>878</v>
      </c>
      <c r="MB552" s="15" t="s">
        <v>505</v>
      </c>
      <c r="MC552" s="15" t="s">
        <v>505</v>
      </c>
      <c r="MD552" s="15" t="s">
        <v>505</v>
      </c>
      <c r="MF552" s="15" t="n">
        <v>2</v>
      </c>
      <c r="MG552" s="15" t="s">
        <v>734</v>
      </c>
      <c r="NH552" s="15" t="s">
        <v>509</v>
      </c>
      <c r="OU552" s="15" t="s">
        <v>510</v>
      </c>
      <c r="QI552" s="15" t="n">
        <v>345390780</v>
      </c>
      <c r="QJ552" s="15" t="s">
        <v>2360</v>
      </c>
      <c r="QK552" s="15" t="n">
        <v>44842.7713310185</v>
      </c>
      <c r="QN552" s="15" t="s">
        <v>513</v>
      </c>
      <c r="QQ552" s="15" t="n">
        <v>551</v>
      </c>
    </row>
    <row r="553" customFormat="false" ht="13.8" hidden="false" customHeight="false" outlineLevel="0" collapsed="false">
      <c r="A553" s="16" t="n">
        <v>44842.5691035301</v>
      </c>
      <c r="B553" s="16" t="n">
        <v>44842.5802996296</v>
      </c>
      <c r="C553" s="16" t="n">
        <v>44842</v>
      </c>
      <c r="D553" s="15" t="s">
        <v>753</v>
      </c>
      <c r="G553" s="16" t="n">
        <v>44838</v>
      </c>
      <c r="H553" s="15" t="s">
        <v>554</v>
      </c>
      <c r="I553" s="15" t="s">
        <v>2358</v>
      </c>
      <c r="J553" s="15" t="s">
        <v>2361</v>
      </c>
      <c r="L553" s="15" t="s">
        <v>601</v>
      </c>
      <c r="Q553" s="15" t="s">
        <v>505</v>
      </c>
      <c r="R553" s="15" t="s">
        <v>505</v>
      </c>
      <c r="S553" s="15" t="s">
        <v>505</v>
      </c>
      <c r="U553" s="15" t="n">
        <v>1</v>
      </c>
      <c r="V553" s="15" t="s">
        <v>602</v>
      </c>
      <c r="Y553" s="15" t="s">
        <v>505</v>
      </c>
      <c r="Z553" s="15" t="s">
        <v>505</v>
      </c>
      <c r="AA553" s="15" t="s">
        <v>505</v>
      </c>
      <c r="AC553" s="15" t="n">
        <v>3.75</v>
      </c>
      <c r="AD553" s="15" t="s">
        <v>724</v>
      </c>
      <c r="AG553" s="15" t="s">
        <v>505</v>
      </c>
      <c r="AH553" s="15" t="s">
        <v>505</v>
      </c>
      <c r="AI553" s="15" t="s">
        <v>505</v>
      </c>
      <c r="AK553" s="15" t="n">
        <v>3.5</v>
      </c>
      <c r="AL553" s="15" t="s">
        <v>598</v>
      </c>
      <c r="AO553" s="15" t="s">
        <v>505</v>
      </c>
      <c r="AP553" s="15" t="s">
        <v>505</v>
      </c>
      <c r="AQ553" s="15" t="s">
        <v>505</v>
      </c>
      <c r="AS553" s="15" t="n">
        <v>6</v>
      </c>
      <c r="AT553" s="15" t="s">
        <v>613</v>
      </c>
      <c r="AW553" s="15" t="s">
        <v>505</v>
      </c>
      <c r="AX553" s="15" t="s">
        <v>505</v>
      </c>
      <c r="AY553" s="15" t="s">
        <v>505</v>
      </c>
      <c r="BA553" s="15" t="n">
        <v>3.5</v>
      </c>
      <c r="BB553" s="15" t="s">
        <v>598</v>
      </c>
      <c r="BE553" s="15" t="s">
        <v>505</v>
      </c>
      <c r="BF553" s="15" t="s">
        <v>505</v>
      </c>
      <c r="BG553" s="15" t="s">
        <v>505</v>
      </c>
      <c r="BI553" s="15" t="n">
        <v>6.5</v>
      </c>
      <c r="BJ553" s="15" t="s">
        <v>725</v>
      </c>
      <c r="BM553" s="15" t="s">
        <v>505</v>
      </c>
      <c r="BN553" s="15" t="s">
        <v>505</v>
      </c>
      <c r="BO553" s="15" t="s">
        <v>505</v>
      </c>
      <c r="BQ553" s="15" t="n">
        <v>4</v>
      </c>
      <c r="BR553" s="15" t="s">
        <v>521</v>
      </c>
      <c r="BU553" s="15" t="s">
        <v>505</v>
      </c>
      <c r="BV553" s="15" t="s">
        <v>505</v>
      </c>
      <c r="BW553" s="15" t="s">
        <v>505</v>
      </c>
      <c r="BY553" s="15" t="n">
        <v>2.5</v>
      </c>
      <c r="BZ553" s="15" t="s">
        <v>595</v>
      </c>
      <c r="CC553" s="15" t="s">
        <v>505</v>
      </c>
      <c r="CD553" s="15" t="s">
        <v>505</v>
      </c>
      <c r="CE553" s="15" t="s">
        <v>505</v>
      </c>
      <c r="CG553" s="15" t="n">
        <v>2.5</v>
      </c>
      <c r="CH553" s="15" t="s">
        <v>595</v>
      </c>
      <c r="CK553" s="15" t="s">
        <v>505</v>
      </c>
      <c r="CL553" s="15" t="s">
        <v>505</v>
      </c>
      <c r="CM553" s="15" t="s">
        <v>508</v>
      </c>
      <c r="CN553" s="15" t="n">
        <v>384</v>
      </c>
      <c r="CO553" s="15" t="n">
        <v>4</v>
      </c>
      <c r="CP553" s="15" t="s">
        <v>1352</v>
      </c>
      <c r="CS553" s="15" t="s">
        <v>505</v>
      </c>
      <c r="CT553" s="15" t="s">
        <v>505</v>
      </c>
      <c r="CU553" s="15" t="s">
        <v>505</v>
      </c>
      <c r="CW553" s="15" t="n">
        <v>4.5</v>
      </c>
      <c r="CX553" s="15" t="s">
        <v>582</v>
      </c>
      <c r="DA553" s="15" t="s">
        <v>505</v>
      </c>
      <c r="DB553" s="15" t="s">
        <v>505</v>
      </c>
      <c r="DC553" s="15" t="s">
        <v>505</v>
      </c>
      <c r="DE553" s="15" t="n">
        <v>4</v>
      </c>
      <c r="DF553" s="15" t="s">
        <v>521</v>
      </c>
      <c r="DI553" s="15" t="s">
        <v>505</v>
      </c>
      <c r="DJ553" s="15" t="s">
        <v>505</v>
      </c>
      <c r="DK553" s="15" t="s">
        <v>505</v>
      </c>
      <c r="DM553" s="15" t="n">
        <v>8</v>
      </c>
      <c r="DN553" s="15" t="s">
        <v>733</v>
      </c>
      <c r="DQ553" s="15" t="s">
        <v>505</v>
      </c>
      <c r="DR553" s="15" t="s">
        <v>505</v>
      </c>
      <c r="DS553" s="15" t="s">
        <v>508</v>
      </c>
      <c r="DT553" s="15" t="n">
        <v>0.9</v>
      </c>
      <c r="DU553" s="15" t="n">
        <v>11.5</v>
      </c>
      <c r="DV553" s="15" t="s">
        <v>1288</v>
      </c>
      <c r="DY553" s="15" t="s">
        <v>505</v>
      </c>
      <c r="DZ553" s="15" t="s">
        <v>505</v>
      </c>
      <c r="EA553" s="15" t="s">
        <v>508</v>
      </c>
      <c r="EB553" s="15" t="n">
        <v>160</v>
      </c>
      <c r="EC553" s="15" t="n">
        <v>4.5</v>
      </c>
      <c r="ED553" s="15" t="s">
        <v>692</v>
      </c>
      <c r="EG553" s="15" t="s">
        <v>505</v>
      </c>
      <c r="EH553" s="15" t="s">
        <v>505</v>
      </c>
      <c r="EI553" s="15" t="s">
        <v>505</v>
      </c>
      <c r="EK553" s="15" t="n">
        <v>11</v>
      </c>
      <c r="EL553" s="15" t="s">
        <v>690</v>
      </c>
      <c r="EO553" s="15" t="s">
        <v>505</v>
      </c>
      <c r="EP553" s="15" t="s">
        <v>505</v>
      </c>
      <c r="EQ553" s="15" t="s">
        <v>505</v>
      </c>
      <c r="ES553" s="15" t="n">
        <v>15</v>
      </c>
      <c r="ET553" s="15" t="s">
        <v>546</v>
      </c>
      <c r="EW553" s="15" t="s">
        <v>505</v>
      </c>
      <c r="EX553" s="15" t="s">
        <v>505</v>
      </c>
      <c r="EY553" s="15" t="s">
        <v>505</v>
      </c>
      <c r="FA553" s="15" t="n">
        <v>50</v>
      </c>
      <c r="FB553" s="15" t="s">
        <v>704</v>
      </c>
      <c r="FE553" s="15" t="s">
        <v>505</v>
      </c>
      <c r="FF553" s="15" t="s">
        <v>505</v>
      </c>
      <c r="FG553" s="15" t="s">
        <v>508</v>
      </c>
      <c r="FH553" s="15" t="n">
        <v>3</v>
      </c>
      <c r="FI553" s="15" t="n">
        <v>1</v>
      </c>
      <c r="FJ553" s="15" t="s">
        <v>696</v>
      </c>
      <c r="FL553" s="15" t="s">
        <v>505</v>
      </c>
      <c r="FM553" s="15" t="s">
        <v>505</v>
      </c>
      <c r="FN553" s="15" t="s">
        <v>505</v>
      </c>
      <c r="FP553" s="15" t="n">
        <v>2.5</v>
      </c>
      <c r="FQ553" s="15" t="s">
        <v>595</v>
      </c>
      <c r="FS553" s="15" t="s">
        <v>505</v>
      </c>
      <c r="FT553" s="15" t="s">
        <v>505</v>
      </c>
      <c r="FU553" s="15" t="s">
        <v>505</v>
      </c>
      <c r="FW553" s="15" t="n">
        <v>2.5</v>
      </c>
      <c r="FX553" s="15" t="s">
        <v>595</v>
      </c>
      <c r="FZ553" s="15" t="s">
        <v>505</v>
      </c>
      <c r="GA553" s="15" t="s">
        <v>505</v>
      </c>
      <c r="GB553" s="15" t="s">
        <v>505</v>
      </c>
      <c r="GD553" s="15" t="n">
        <v>3.5</v>
      </c>
      <c r="GE553" s="15" t="s">
        <v>598</v>
      </c>
      <c r="GG553" s="15" t="s">
        <v>505</v>
      </c>
      <c r="GH553" s="15" t="s">
        <v>505</v>
      </c>
      <c r="GI553" s="15" t="s">
        <v>505</v>
      </c>
      <c r="GK553" s="15" t="n">
        <v>3</v>
      </c>
      <c r="GL553" s="15" t="s">
        <v>679</v>
      </c>
      <c r="GN553" s="15" t="s">
        <v>505</v>
      </c>
      <c r="GO553" s="15" t="s">
        <v>505</v>
      </c>
      <c r="GP553" s="15" t="s">
        <v>508</v>
      </c>
      <c r="GQ553" s="15" t="n">
        <v>60</v>
      </c>
      <c r="GR553" s="15" t="n">
        <v>2</v>
      </c>
      <c r="GS553" s="15" t="s">
        <v>524</v>
      </c>
      <c r="GV553" s="15" t="s">
        <v>505</v>
      </c>
      <c r="GW553" s="15" t="s">
        <v>505</v>
      </c>
      <c r="GX553" s="15" t="s">
        <v>508</v>
      </c>
      <c r="GY553" s="15" t="n">
        <v>0.32</v>
      </c>
      <c r="GZ553" s="15" t="n">
        <v>3</v>
      </c>
      <c r="HA553" s="15" t="s">
        <v>1494</v>
      </c>
      <c r="HD553" s="15" t="s">
        <v>505</v>
      </c>
      <c r="HE553" s="15" t="s">
        <v>505</v>
      </c>
      <c r="HF553" s="15" t="s">
        <v>505</v>
      </c>
      <c r="HH553" s="15" t="n">
        <v>6</v>
      </c>
      <c r="HI553" s="15" t="s">
        <v>613</v>
      </c>
      <c r="HL553" s="15" t="s">
        <v>505</v>
      </c>
      <c r="HM553" s="15" t="s">
        <v>505</v>
      </c>
      <c r="HN553" s="15" t="s">
        <v>508</v>
      </c>
      <c r="HO553" s="15" t="n">
        <v>350</v>
      </c>
      <c r="HP553" s="15" t="n">
        <v>8</v>
      </c>
      <c r="HQ553" s="15" t="s">
        <v>1294</v>
      </c>
      <c r="HT553" s="15" t="s">
        <v>505</v>
      </c>
      <c r="HU553" s="15" t="s">
        <v>505</v>
      </c>
      <c r="HV553" s="15" t="s">
        <v>505</v>
      </c>
      <c r="HX553" s="15" t="n">
        <v>4</v>
      </c>
      <c r="HY553" s="15" t="s">
        <v>521</v>
      </c>
      <c r="IB553" s="15" t="s">
        <v>505</v>
      </c>
      <c r="IC553" s="15" t="s">
        <v>505</v>
      </c>
      <c r="ID553" s="15" t="s">
        <v>508</v>
      </c>
      <c r="IE553" s="15" t="n">
        <v>120</v>
      </c>
      <c r="IF553" s="15" t="n">
        <v>6</v>
      </c>
      <c r="IG553" s="15" t="s">
        <v>524</v>
      </c>
      <c r="IJ553" s="15" t="s">
        <v>505</v>
      </c>
      <c r="IK553" s="15" t="s">
        <v>505</v>
      </c>
      <c r="IL553" s="15" t="s">
        <v>505</v>
      </c>
      <c r="IN553" s="15" t="n">
        <v>4</v>
      </c>
      <c r="IO553" s="15" t="s">
        <v>521</v>
      </c>
      <c r="IR553" s="15" t="s">
        <v>505</v>
      </c>
      <c r="IS553" s="15" t="s">
        <v>505</v>
      </c>
      <c r="IT553" s="15" t="s">
        <v>505</v>
      </c>
      <c r="IV553" s="15" t="n">
        <v>3</v>
      </c>
      <c r="IW553" s="15" t="s">
        <v>679</v>
      </c>
      <c r="IZ553" s="15" t="s">
        <v>505</v>
      </c>
      <c r="JA553" s="15" t="s">
        <v>505</v>
      </c>
      <c r="JB553" s="15" t="s">
        <v>508</v>
      </c>
      <c r="JC553" s="15" t="n">
        <v>36</v>
      </c>
      <c r="JD553" s="15" t="n">
        <v>34</v>
      </c>
      <c r="JE553" s="15" t="s">
        <v>1441</v>
      </c>
      <c r="JH553" s="15" t="s">
        <v>505</v>
      </c>
      <c r="JI553" s="15" t="s">
        <v>505</v>
      </c>
      <c r="JJ553" s="15" t="s">
        <v>508</v>
      </c>
      <c r="JK553" s="15" t="n">
        <v>0.5</v>
      </c>
      <c r="JL553" s="15" t="n">
        <v>12</v>
      </c>
      <c r="JM553" s="15" t="s">
        <v>670</v>
      </c>
      <c r="JP553" s="15" t="s">
        <v>505</v>
      </c>
      <c r="JQ553" s="15" t="s">
        <v>505</v>
      </c>
      <c r="JR553" s="15" t="s">
        <v>508</v>
      </c>
      <c r="JS553" s="15" t="n">
        <v>0.7</v>
      </c>
      <c r="JT553" s="15" t="n">
        <v>7</v>
      </c>
      <c r="JU553" s="15" t="s">
        <v>525</v>
      </c>
      <c r="KN553" s="15" t="s">
        <v>505</v>
      </c>
      <c r="KO553" s="15" t="s">
        <v>505</v>
      </c>
      <c r="KP553" s="15" t="s">
        <v>505</v>
      </c>
      <c r="KR553" s="15" t="n">
        <v>6</v>
      </c>
      <c r="KS553" s="15" t="s">
        <v>613</v>
      </c>
      <c r="KV553" s="15" t="s">
        <v>505</v>
      </c>
      <c r="KW553" s="15" t="s">
        <v>505</v>
      </c>
      <c r="KX553" s="15" t="s">
        <v>508</v>
      </c>
      <c r="KY553" s="15" t="n">
        <v>21</v>
      </c>
      <c r="KZ553" s="15" t="n">
        <v>5</v>
      </c>
      <c r="LA553" s="15" t="s">
        <v>1326</v>
      </c>
      <c r="LD553" s="15" t="s">
        <v>505</v>
      </c>
      <c r="LE553" s="15" t="s">
        <v>505</v>
      </c>
      <c r="LF553" s="15" t="s">
        <v>508</v>
      </c>
      <c r="LG553" s="15" t="n">
        <v>10</v>
      </c>
      <c r="LH553" s="15" t="n">
        <v>12.5</v>
      </c>
      <c r="LI553" s="15" t="s">
        <v>704</v>
      </c>
      <c r="LL553" s="15" t="s">
        <v>505</v>
      </c>
      <c r="LM553" s="15" t="s">
        <v>505</v>
      </c>
      <c r="LN553" s="15" t="s">
        <v>508</v>
      </c>
      <c r="LO553" s="15" t="n">
        <v>24</v>
      </c>
      <c r="LP553" s="15" t="n">
        <v>10</v>
      </c>
      <c r="LQ553" s="15" t="s">
        <v>871</v>
      </c>
      <c r="LT553" s="15" t="s">
        <v>505</v>
      </c>
      <c r="LU553" s="15" t="s">
        <v>505</v>
      </c>
      <c r="LV553" s="15" t="s">
        <v>508</v>
      </c>
      <c r="LW553" s="15" t="n">
        <v>14</v>
      </c>
      <c r="LX553" s="15" t="n">
        <v>5</v>
      </c>
      <c r="LY553" s="15" t="s">
        <v>1700</v>
      </c>
      <c r="MB553" s="15" t="s">
        <v>505</v>
      </c>
      <c r="MC553" s="15" t="s">
        <v>505</v>
      </c>
      <c r="MD553" s="15" t="s">
        <v>505</v>
      </c>
      <c r="MF553" s="15" t="n">
        <v>2</v>
      </c>
      <c r="MG553" s="15" t="s">
        <v>734</v>
      </c>
      <c r="NH553" s="15" t="s">
        <v>509</v>
      </c>
      <c r="OU553" s="15" t="s">
        <v>510</v>
      </c>
      <c r="QI553" s="15" t="n">
        <v>345390786</v>
      </c>
      <c r="QJ553" s="15" t="s">
        <v>2362</v>
      </c>
      <c r="QK553" s="15" t="n">
        <v>44842.7713310185</v>
      </c>
      <c r="QN553" s="15" t="s">
        <v>513</v>
      </c>
      <c r="QQ553" s="15" t="n">
        <v>552</v>
      </c>
    </row>
    <row r="554" customFormat="false" ht="13.8" hidden="false" customHeight="false" outlineLevel="0" collapsed="false">
      <c r="A554" s="16" t="n">
        <v>44842.4589826389</v>
      </c>
      <c r="B554" s="16" t="n">
        <v>44842.4755426505</v>
      </c>
      <c r="C554" s="16" t="n">
        <v>44842</v>
      </c>
      <c r="D554" s="15" t="s">
        <v>753</v>
      </c>
      <c r="G554" s="16" t="n">
        <v>44837</v>
      </c>
      <c r="H554" s="15" t="s">
        <v>554</v>
      </c>
      <c r="I554" s="15" t="s">
        <v>1723</v>
      </c>
      <c r="J554" s="15" t="s">
        <v>2346</v>
      </c>
      <c r="L554" s="15" t="s">
        <v>601</v>
      </c>
      <c r="Q554" s="15" t="s">
        <v>505</v>
      </c>
      <c r="R554" s="15" t="s">
        <v>505</v>
      </c>
      <c r="S554" s="15" t="s">
        <v>505</v>
      </c>
      <c r="U554" s="15" t="n">
        <v>1</v>
      </c>
      <c r="V554" s="15" t="s">
        <v>602</v>
      </c>
      <c r="Y554" s="15" t="s">
        <v>505</v>
      </c>
      <c r="Z554" s="15" t="s">
        <v>505</v>
      </c>
      <c r="AA554" s="15" t="s">
        <v>505</v>
      </c>
      <c r="AC554" s="15" t="n">
        <v>4</v>
      </c>
      <c r="AD554" s="15" t="s">
        <v>521</v>
      </c>
      <c r="AG554" s="15" t="s">
        <v>505</v>
      </c>
      <c r="AH554" s="15" t="s">
        <v>505</v>
      </c>
      <c r="AI554" s="15" t="s">
        <v>505</v>
      </c>
      <c r="AK554" s="15" t="n">
        <v>4</v>
      </c>
      <c r="AL554" s="15" t="s">
        <v>521</v>
      </c>
      <c r="AO554" s="15" t="s">
        <v>505</v>
      </c>
      <c r="AP554" s="15" t="s">
        <v>505</v>
      </c>
      <c r="AQ554" s="15" t="s">
        <v>505</v>
      </c>
      <c r="AS554" s="15" t="n">
        <v>3.5</v>
      </c>
      <c r="AT554" s="15" t="s">
        <v>598</v>
      </c>
      <c r="AW554" s="15" t="s">
        <v>505</v>
      </c>
      <c r="AX554" s="15" t="s">
        <v>505</v>
      </c>
      <c r="AY554" s="15" t="s">
        <v>508</v>
      </c>
      <c r="AZ554" s="15" t="n">
        <v>400</v>
      </c>
      <c r="BA554" s="15" t="n">
        <v>2.5</v>
      </c>
      <c r="BB554" s="15" t="s">
        <v>928</v>
      </c>
      <c r="BE554" s="15" t="s">
        <v>505</v>
      </c>
      <c r="BF554" s="15" t="s">
        <v>505</v>
      </c>
      <c r="BG554" s="15" t="s">
        <v>505</v>
      </c>
      <c r="BI554" s="15" t="n">
        <v>6.5</v>
      </c>
      <c r="BJ554" s="15" t="s">
        <v>725</v>
      </c>
      <c r="BM554" s="15" t="s">
        <v>505</v>
      </c>
      <c r="BN554" s="15" t="s">
        <v>505</v>
      </c>
      <c r="BO554" s="15" t="s">
        <v>505</v>
      </c>
      <c r="BQ554" s="15" t="n">
        <v>3.75</v>
      </c>
      <c r="BR554" s="15" t="s">
        <v>724</v>
      </c>
      <c r="BU554" s="15" t="s">
        <v>505</v>
      </c>
      <c r="BV554" s="15" t="s">
        <v>505</v>
      </c>
      <c r="BW554" s="15" t="s">
        <v>505</v>
      </c>
      <c r="BY554" s="15" t="n">
        <v>2.75</v>
      </c>
      <c r="BZ554" s="15" t="s">
        <v>755</v>
      </c>
      <c r="CC554" s="15" t="s">
        <v>505</v>
      </c>
      <c r="CD554" s="15" t="s">
        <v>505</v>
      </c>
      <c r="CE554" s="15" t="s">
        <v>505</v>
      </c>
      <c r="CG554" s="15" t="n">
        <v>2.75</v>
      </c>
      <c r="CH554" s="15" t="s">
        <v>755</v>
      </c>
      <c r="CK554" s="15" t="s">
        <v>505</v>
      </c>
      <c r="CL554" s="15" t="s">
        <v>505</v>
      </c>
      <c r="CM554" s="15" t="s">
        <v>508</v>
      </c>
      <c r="CN554" s="15" t="n">
        <v>384</v>
      </c>
      <c r="CO554" s="15" t="n">
        <v>4</v>
      </c>
      <c r="CP554" s="15" t="s">
        <v>1352</v>
      </c>
      <c r="CS554" s="15" t="s">
        <v>505</v>
      </c>
      <c r="CT554" s="15" t="s">
        <v>505</v>
      </c>
      <c r="CU554" s="15" t="s">
        <v>505</v>
      </c>
      <c r="CW554" s="15" t="n">
        <v>6.5</v>
      </c>
      <c r="CX554" s="15" t="s">
        <v>725</v>
      </c>
      <c r="DA554" s="15" t="s">
        <v>505</v>
      </c>
      <c r="DB554" s="15" t="s">
        <v>505</v>
      </c>
      <c r="DC554" s="15" t="s">
        <v>508</v>
      </c>
      <c r="DD554" s="15" t="n">
        <v>225</v>
      </c>
      <c r="DE554" s="15" t="n">
        <v>6</v>
      </c>
      <c r="DF554" s="15" t="s">
        <v>1271</v>
      </c>
      <c r="DI554" s="15" t="s">
        <v>505</v>
      </c>
      <c r="DJ554" s="15" t="s">
        <v>505</v>
      </c>
      <c r="DK554" s="15" t="s">
        <v>508</v>
      </c>
      <c r="DL554" s="15" t="n">
        <v>450</v>
      </c>
      <c r="DM554" s="15" t="n">
        <v>12.5</v>
      </c>
      <c r="DN554" s="15" t="s">
        <v>2333</v>
      </c>
      <c r="DQ554" s="15" t="s">
        <v>505</v>
      </c>
      <c r="DR554" s="15" t="s">
        <v>505</v>
      </c>
      <c r="DS554" s="15" t="s">
        <v>508</v>
      </c>
      <c r="DT554" s="15" t="n">
        <v>1.8</v>
      </c>
      <c r="DU554" s="15" t="n">
        <v>23</v>
      </c>
      <c r="DV554" s="15" t="s">
        <v>1288</v>
      </c>
      <c r="DY554" s="15" t="s">
        <v>505</v>
      </c>
      <c r="DZ554" s="15" t="s">
        <v>505</v>
      </c>
      <c r="EA554" s="15" t="s">
        <v>508</v>
      </c>
      <c r="EB554" s="15" t="n">
        <v>160</v>
      </c>
      <c r="EC554" s="15" t="n">
        <v>4.5</v>
      </c>
      <c r="ED554" s="15" t="s">
        <v>692</v>
      </c>
      <c r="EG554" s="15" t="s">
        <v>505</v>
      </c>
      <c r="EH554" s="15" t="s">
        <v>505</v>
      </c>
      <c r="EI554" s="15" t="s">
        <v>505</v>
      </c>
      <c r="EK554" s="15" t="n">
        <v>7.5</v>
      </c>
      <c r="EL554" s="15" t="s">
        <v>739</v>
      </c>
      <c r="EO554" s="15" t="s">
        <v>505</v>
      </c>
      <c r="EP554" s="15" t="s">
        <v>505</v>
      </c>
      <c r="EQ554" s="15" t="s">
        <v>505</v>
      </c>
      <c r="ES554" s="15" t="n">
        <v>11</v>
      </c>
      <c r="ET554" s="15" t="s">
        <v>690</v>
      </c>
      <c r="EW554" s="15" t="s">
        <v>505</v>
      </c>
      <c r="EX554" s="15" t="s">
        <v>505</v>
      </c>
      <c r="EY554" s="15" t="s">
        <v>505</v>
      </c>
      <c r="FA554" s="15" t="n">
        <v>48</v>
      </c>
      <c r="FB554" s="15" t="s">
        <v>729</v>
      </c>
      <c r="FE554" s="15" t="s">
        <v>505</v>
      </c>
      <c r="FF554" s="15" t="s">
        <v>505</v>
      </c>
      <c r="FG554" s="15" t="s">
        <v>508</v>
      </c>
      <c r="FH554" s="15" t="n">
        <v>3</v>
      </c>
      <c r="FI554" s="15" t="n">
        <v>1</v>
      </c>
      <c r="FJ554" s="15" t="s">
        <v>696</v>
      </c>
      <c r="FL554" s="15" t="s">
        <v>505</v>
      </c>
      <c r="FM554" s="15" t="s">
        <v>505</v>
      </c>
      <c r="FN554" s="15" t="s">
        <v>505</v>
      </c>
      <c r="FP554" s="15" t="n">
        <v>2</v>
      </c>
      <c r="FQ554" s="15" t="s">
        <v>520</v>
      </c>
      <c r="FS554" s="15" t="s">
        <v>505</v>
      </c>
      <c r="FT554" s="15" t="s">
        <v>505</v>
      </c>
      <c r="FU554" s="15" t="s">
        <v>505</v>
      </c>
      <c r="FW554" s="15" t="n">
        <v>2</v>
      </c>
      <c r="FX554" s="15" t="s">
        <v>520</v>
      </c>
      <c r="FZ554" s="15" t="s">
        <v>505</v>
      </c>
      <c r="GA554" s="15" t="s">
        <v>505</v>
      </c>
      <c r="GB554" s="15" t="s">
        <v>505</v>
      </c>
      <c r="GD554" s="15" t="n">
        <v>2</v>
      </c>
      <c r="GE554" s="15" t="s">
        <v>520</v>
      </c>
      <c r="GG554" s="15" t="s">
        <v>505</v>
      </c>
      <c r="GH554" s="15" t="s">
        <v>505</v>
      </c>
      <c r="GI554" s="15" t="s">
        <v>505</v>
      </c>
      <c r="GK554" s="15" t="n">
        <v>3</v>
      </c>
      <c r="GL554" s="15" t="s">
        <v>679</v>
      </c>
      <c r="GN554" s="15" t="s">
        <v>505</v>
      </c>
      <c r="GO554" s="15" t="s">
        <v>505</v>
      </c>
      <c r="GP554" s="15" t="s">
        <v>508</v>
      </c>
      <c r="GQ554" s="15" t="n">
        <v>100</v>
      </c>
      <c r="GR554" s="15" t="n">
        <v>2.5</v>
      </c>
      <c r="GS554" s="15" t="s">
        <v>724</v>
      </c>
      <c r="GV554" s="15" t="s">
        <v>505</v>
      </c>
      <c r="GW554" s="15" t="s">
        <v>505</v>
      </c>
      <c r="GX554" s="15" t="s">
        <v>508</v>
      </c>
      <c r="GY554" s="15" t="n">
        <v>0.35</v>
      </c>
      <c r="GZ554" s="15" t="n">
        <v>3</v>
      </c>
      <c r="HA554" s="15" t="s">
        <v>923</v>
      </c>
      <c r="HD554" s="15" t="s">
        <v>505</v>
      </c>
      <c r="HE554" s="15" t="s">
        <v>505</v>
      </c>
      <c r="HF554" s="15" t="s">
        <v>505</v>
      </c>
      <c r="HH554" s="15" t="n">
        <v>7</v>
      </c>
      <c r="HI554" s="15" t="s">
        <v>727</v>
      </c>
      <c r="HL554" s="15" t="s">
        <v>505</v>
      </c>
      <c r="HM554" s="15" t="s">
        <v>505</v>
      </c>
      <c r="HN554" s="15" t="s">
        <v>508</v>
      </c>
      <c r="HO554" s="15" t="n">
        <v>350</v>
      </c>
      <c r="HP554" s="15" t="n">
        <v>7.5</v>
      </c>
      <c r="HQ554" s="15" t="s">
        <v>1393</v>
      </c>
      <c r="HT554" s="15" t="s">
        <v>505</v>
      </c>
      <c r="HU554" s="15" t="s">
        <v>505</v>
      </c>
      <c r="HV554" s="15" t="s">
        <v>505</v>
      </c>
      <c r="HX554" s="15" t="n">
        <v>7</v>
      </c>
      <c r="HY554" s="15" t="s">
        <v>727</v>
      </c>
      <c r="IB554" s="15" t="s">
        <v>505</v>
      </c>
      <c r="IC554" s="15" t="s">
        <v>505</v>
      </c>
      <c r="ID554" s="15" t="s">
        <v>508</v>
      </c>
      <c r="IE554" s="15" t="n">
        <v>50</v>
      </c>
      <c r="IF554" s="15" t="n">
        <v>5</v>
      </c>
      <c r="IG554" s="15" t="s">
        <v>525</v>
      </c>
      <c r="IJ554" s="15" t="s">
        <v>505</v>
      </c>
      <c r="IK554" s="15" t="s">
        <v>505</v>
      </c>
      <c r="IL554" s="15" t="s">
        <v>505</v>
      </c>
      <c r="IN554" s="15" t="n">
        <v>3.5</v>
      </c>
      <c r="IO554" s="15" t="s">
        <v>598</v>
      </c>
      <c r="IR554" s="15" t="s">
        <v>505</v>
      </c>
      <c r="IS554" s="15" t="s">
        <v>505</v>
      </c>
      <c r="IT554" s="15" t="s">
        <v>508</v>
      </c>
      <c r="IU554" s="15" t="n">
        <v>9</v>
      </c>
      <c r="IV554" s="15" t="n">
        <v>3</v>
      </c>
      <c r="IW554" s="15" t="s">
        <v>2334</v>
      </c>
      <c r="IZ554" s="15" t="s">
        <v>505</v>
      </c>
      <c r="JA554" s="15" t="s">
        <v>505</v>
      </c>
      <c r="JB554" s="15" t="s">
        <v>505</v>
      </c>
      <c r="JD554" s="15" t="n">
        <v>18.5</v>
      </c>
      <c r="JE554" s="15" t="s">
        <v>1605</v>
      </c>
      <c r="JH554" s="15" t="s">
        <v>505</v>
      </c>
      <c r="JI554" s="15" t="s">
        <v>505</v>
      </c>
      <c r="JJ554" s="15" t="s">
        <v>508</v>
      </c>
      <c r="JK554" s="15" t="n">
        <v>0.125</v>
      </c>
      <c r="JL554" s="15" t="n">
        <v>4</v>
      </c>
      <c r="JM554" s="15" t="s">
        <v>1225</v>
      </c>
      <c r="JP554" s="15" t="s">
        <v>505</v>
      </c>
      <c r="JQ554" s="15" t="s">
        <v>505</v>
      </c>
      <c r="JR554" s="15" t="s">
        <v>508</v>
      </c>
      <c r="JS554" s="15" t="n">
        <v>0.7</v>
      </c>
      <c r="JT554" s="15" t="n">
        <v>7.5</v>
      </c>
      <c r="JU554" s="15" t="s">
        <v>1505</v>
      </c>
      <c r="KN554" s="15" t="s">
        <v>505</v>
      </c>
      <c r="KO554" s="15" t="s">
        <v>505</v>
      </c>
      <c r="KP554" s="15" t="s">
        <v>508</v>
      </c>
      <c r="KQ554" s="15" t="n">
        <v>12</v>
      </c>
      <c r="KR554" s="15" t="n">
        <v>14</v>
      </c>
      <c r="KS554" s="15" t="s">
        <v>743</v>
      </c>
      <c r="KV554" s="15" t="s">
        <v>505</v>
      </c>
      <c r="KW554" s="15" t="s">
        <v>505</v>
      </c>
      <c r="KX554" s="15" t="s">
        <v>508</v>
      </c>
      <c r="KY554" s="15" t="n">
        <v>50</v>
      </c>
      <c r="KZ554" s="15" t="n">
        <v>15</v>
      </c>
      <c r="LA554" s="15" t="s">
        <v>613</v>
      </c>
      <c r="LD554" s="15" t="s">
        <v>505</v>
      </c>
      <c r="LE554" s="15" t="s">
        <v>505</v>
      </c>
      <c r="LF554" s="15" t="s">
        <v>508</v>
      </c>
      <c r="LG554" s="15" t="n">
        <v>30</v>
      </c>
      <c r="LH554" s="15" t="n">
        <v>6</v>
      </c>
      <c r="LI554" s="15" t="s">
        <v>733</v>
      </c>
      <c r="LL554" s="15" t="s">
        <v>505</v>
      </c>
      <c r="LM554" s="15" t="s">
        <v>505</v>
      </c>
      <c r="LN554" s="15" t="s">
        <v>508</v>
      </c>
      <c r="LO554" s="15" t="n">
        <v>10</v>
      </c>
      <c r="LP554" s="15" t="n">
        <v>5</v>
      </c>
      <c r="LQ554" s="15" t="s">
        <v>749</v>
      </c>
      <c r="LT554" s="15" t="s">
        <v>505</v>
      </c>
      <c r="LU554" s="15" t="s">
        <v>505</v>
      </c>
      <c r="LV554" s="15" t="s">
        <v>508</v>
      </c>
      <c r="LW554" s="15" t="n">
        <v>20</v>
      </c>
      <c r="LX554" s="15" t="n">
        <v>7.5</v>
      </c>
      <c r="LY554" s="15" t="s">
        <v>546</v>
      </c>
      <c r="MB554" s="15" t="s">
        <v>505</v>
      </c>
      <c r="MC554" s="15" t="s">
        <v>505</v>
      </c>
      <c r="MD554" s="15" t="s">
        <v>505</v>
      </c>
      <c r="MF554" s="15" t="n">
        <v>2</v>
      </c>
      <c r="MG554" s="15" t="s">
        <v>734</v>
      </c>
      <c r="NH554" s="15" t="s">
        <v>509</v>
      </c>
      <c r="OU554" s="15" t="s">
        <v>510</v>
      </c>
      <c r="QI554" s="15" t="n">
        <v>345390787</v>
      </c>
      <c r="QJ554" s="15" t="s">
        <v>2363</v>
      </c>
      <c r="QK554" s="15" t="n">
        <v>44842.7713425926</v>
      </c>
      <c r="QN554" s="15" t="s">
        <v>513</v>
      </c>
      <c r="QQ554" s="15" t="n">
        <v>553</v>
      </c>
    </row>
    <row r="555" customFormat="false" ht="13.8" hidden="false" customHeight="false" outlineLevel="0" collapsed="false">
      <c r="A555" s="16" t="n">
        <v>44842.7311945486</v>
      </c>
      <c r="B555" s="16" t="n">
        <v>44842.7447896875</v>
      </c>
      <c r="C555" s="16" t="n">
        <v>44842</v>
      </c>
      <c r="D555" s="15" t="s">
        <v>753</v>
      </c>
      <c r="G555" s="16" t="n">
        <v>44839</v>
      </c>
      <c r="H555" s="15" t="s">
        <v>554</v>
      </c>
      <c r="I555" s="15" t="s">
        <v>2364</v>
      </c>
      <c r="J555" s="15" t="s">
        <v>2365</v>
      </c>
      <c r="L555" s="15" t="s">
        <v>601</v>
      </c>
      <c r="Q555" s="15" t="s">
        <v>505</v>
      </c>
      <c r="R555" s="15" t="s">
        <v>505</v>
      </c>
      <c r="S555" s="15" t="s">
        <v>505</v>
      </c>
      <c r="U555" s="15" t="n">
        <v>1</v>
      </c>
      <c r="V555" s="15" t="s">
        <v>602</v>
      </c>
      <c r="Y555" s="15" t="s">
        <v>505</v>
      </c>
      <c r="Z555" s="15" t="s">
        <v>505</v>
      </c>
      <c r="AA555" s="15" t="s">
        <v>505</v>
      </c>
      <c r="AC555" s="15" t="n">
        <v>3.75</v>
      </c>
      <c r="AD555" s="15" t="s">
        <v>724</v>
      </c>
      <c r="AG555" s="15" t="s">
        <v>505</v>
      </c>
      <c r="AH555" s="15" t="s">
        <v>505</v>
      </c>
      <c r="AI555" s="15" t="s">
        <v>505</v>
      </c>
      <c r="AK555" s="15" t="n">
        <v>3.5</v>
      </c>
      <c r="AL555" s="15" t="s">
        <v>598</v>
      </c>
      <c r="AO555" s="15" t="s">
        <v>505</v>
      </c>
      <c r="AP555" s="15" t="s">
        <v>505</v>
      </c>
      <c r="AQ555" s="15" t="s">
        <v>505</v>
      </c>
      <c r="AS555" s="15" t="n">
        <v>3.75</v>
      </c>
      <c r="AT555" s="15" t="s">
        <v>724</v>
      </c>
      <c r="AW555" s="15" t="s">
        <v>505</v>
      </c>
      <c r="AX555" s="15" t="s">
        <v>505</v>
      </c>
      <c r="AY555" s="15" t="s">
        <v>508</v>
      </c>
      <c r="AZ555" s="15" t="n">
        <v>400</v>
      </c>
      <c r="BA555" s="15" t="n">
        <v>2.75</v>
      </c>
      <c r="BB555" s="15" t="s">
        <v>1135</v>
      </c>
      <c r="BE555" s="15" t="s">
        <v>505</v>
      </c>
      <c r="BF555" s="15" t="s">
        <v>505</v>
      </c>
      <c r="BG555" s="15" t="s">
        <v>505</v>
      </c>
      <c r="BI555" s="15" t="n">
        <v>7.5</v>
      </c>
      <c r="BJ555" s="15" t="s">
        <v>739</v>
      </c>
      <c r="BM555" s="15" t="s">
        <v>505</v>
      </c>
      <c r="BN555" s="15" t="s">
        <v>505</v>
      </c>
      <c r="BO555" s="15" t="s">
        <v>505</v>
      </c>
      <c r="BQ555" s="15" t="n">
        <v>3.75</v>
      </c>
      <c r="BR555" s="15" t="s">
        <v>724</v>
      </c>
      <c r="BU555" s="15" t="s">
        <v>505</v>
      </c>
      <c r="BV555" s="15" t="s">
        <v>505</v>
      </c>
      <c r="BW555" s="15" t="s">
        <v>505</v>
      </c>
      <c r="BY555" s="15" t="n">
        <v>2.5</v>
      </c>
      <c r="BZ555" s="15" t="s">
        <v>595</v>
      </c>
      <c r="CC555" s="15" t="s">
        <v>505</v>
      </c>
      <c r="CD555" s="15" t="s">
        <v>505</v>
      </c>
      <c r="CE555" s="15" t="s">
        <v>505</v>
      </c>
      <c r="CG555" s="15" t="n">
        <v>2.5</v>
      </c>
      <c r="CH555" s="15" t="s">
        <v>595</v>
      </c>
      <c r="CK555" s="15" t="s">
        <v>505</v>
      </c>
      <c r="CL555" s="15" t="s">
        <v>505</v>
      </c>
      <c r="CM555" s="15" t="s">
        <v>508</v>
      </c>
      <c r="CN555" s="15" t="n">
        <v>384</v>
      </c>
      <c r="CO555" s="15" t="n">
        <v>3.5</v>
      </c>
      <c r="CP555" s="15" t="s">
        <v>1563</v>
      </c>
      <c r="CS555" s="15" t="s">
        <v>505</v>
      </c>
      <c r="CT555" s="15" t="s">
        <v>505</v>
      </c>
      <c r="CU555" s="15" t="s">
        <v>505</v>
      </c>
      <c r="CW555" s="15" t="n">
        <v>4.25</v>
      </c>
      <c r="CX555" s="15" t="s">
        <v>741</v>
      </c>
      <c r="DA555" s="15" t="s">
        <v>505</v>
      </c>
      <c r="DB555" s="15" t="s">
        <v>505</v>
      </c>
      <c r="DC555" s="15" t="s">
        <v>508</v>
      </c>
      <c r="DD555" s="15" t="n">
        <v>25</v>
      </c>
      <c r="DE555" s="15" t="n">
        <v>1.5</v>
      </c>
      <c r="DF555" s="15" t="s">
        <v>546</v>
      </c>
      <c r="DI555" s="15" t="s">
        <v>505</v>
      </c>
      <c r="DJ555" s="15" t="s">
        <v>505</v>
      </c>
      <c r="DK555" s="15" t="s">
        <v>505</v>
      </c>
      <c r="DM555" s="15" t="n">
        <v>8</v>
      </c>
      <c r="DN555" s="15" t="s">
        <v>733</v>
      </c>
      <c r="DQ555" s="15" t="s">
        <v>505</v>
      </c>
      <c r="DR555" s="15" t="s">
        <v>505</v>
      </c>
      <c r="DS555" s="15" t="s">
        <v>508</v>
      </c>
      <c r="DT555" s="15" t="n">
        <v>0.9</v>
      </c>
      <c r="DU555" s="15" t="n">
        <v>12</v>
      </c>
      <c r="DV555" s="15" t="s">
        <v>983</v>
      </c>
      <c r="DY555" s="15" t="s">
        <v>505</v>
      </c>
      <c r="DZ555" s="15" t="s">
        <v>505</v>
      </c>
      <c r="EA555" s="15" t="s">
        <v>508</v>
      </c>
      <c r="EB555" s="15" t="n">
        <v>80</v>
      </c>
      <c r="EC555" s="15" t="n">
        <v>2.75</v>
      </c>
      <c r="ED555" s="15" t="s">
        <v>1084</v>
      </c>
      <c r="EG555" s="15" t="s">
        <v>505</v>
      </c>
      <c r="EH555" s="15" t="s">
        <v>505</v>
      </c>
      <c r="EI555" s="15" t="s">
        <v>505</v>
      </c>
      <c r="EK555" s="15" t="n">
        <v>11</v>
      </c>
      <c r="EL555" s="15" t="s">
        <v>690</v>
      </c>
      <c r="EO555" s="15" t="s">
        <v>505</v>
      </c>
      <c r="EP555" s="15" t="s">
        <v>505</v>
      </c>
      <c r="EQ555" s="15" t="s">
        <v>505</v>
      </c>
      <c r="ES555" s="15" t="n">
        <v>12</v>
      </c>
      <c r="ET555" s="15" t="s">
        <v>580</v>
      </c>
      <c r="EW555" s="15" t="s">
        <v>505</v>
      </c>
      <c r="EX555" s="15" t="s">
        <v>505</v>
      </c>
      <c r="EY555" s="15" t="s">
        <v>505</v>
      </c>
      <c r="FA555" s="15" t="n">
        <v>49</v>
      </c>
      <c r="FB555" s="15" t="s">
        <v>805</v>
      </c>
      <c r="FE555" s="15" t="s">
        <v>505</v>
      </c>
      <c r="FF555" s="15" t="s">
        <v>505</v>
      </c>
      <c r="FG555" s="15" t="s">
        <v>508</v>
      </c>
      <c r="FH555" s="15" t="n">
        <v>3</v>
      </c>
      <c r="FI555" s="15" t="n">
        <v>1</v>
      </c>
      <c r="FJ555" s="15" t="s">
        <v>696</v>
      </c>
      <c r="FL555" s="15" t="s">
        <v>505</v>
      </c>
      <c r="FM555" s="15" t="s">
        <v>505</v>
      </c>
      <c r="FN555" s="15" t="s">
        <v>505</v>
      </c>
      <c r="FP555" s="15" t="n">
        <v>3</v>
      </c>
      <c r="FQ555" s="15" t="s">
        <v>679</v>
      </c>
      <c r="FS555" s="15" t="s">
        <v>505</v>
      </c>
      <c r="FT555" s="15" t="s">
        <v>505</v>
      </c>
      <c r="FU555" s="15" t="s">
        <v>505</v>
      </c>
      <c r="FW555" s="15" t="n">
        <v>2.5</v>
      </c>
      <c r="FX555" s="15" t="s">
        <v>595</v>
      </c>
      <c r="FZ555" s="15" t="s">
        <v>505</v>
      </c>
      <c r="GA555" s="15" t="s">
        <v>505</v>
      </c>
      <c r="GB555" s="15" t="s">
        <v>505</v>
      </c>
      <c r="GD555" s="15" t="n">
        <v>4</v>
      </c>
      <c r="GE555" s="15" t="s">
        <v>521</v>
      </c>
      <c r="GG555" s="15" t="s">
        <v>505</v>
      </c>
      <c r="GH555" s="15" t="s">
        <v>505</v>
      </c>
      <c r="GI555" s="15" t="s">
        <v>505</v>
      </c>
      <c r="GK555" s="15" t="n">
        <v>3.5</v>
      </c>
      <c r="GL555" s="15" t="s">
        <v>598</v>
      </c>
      <c r="GN555" s="15" t="s">
        <v>505</v>
      </c>
      <c r="GO555" s="15" t="s">
        <v>505</v>
      </c>
      <c r="GP555" s="15" t="s">
        <v>508</v>
      </c>
      <c r="GQ555" s="15" t="n">
        <v>60</v>
      </c>
      <c r="GR555" s="15" t="n">
        <v>1</v>
      </c>
      <c r="GS555" s="15" t="s">
        <v>595</v>
      </c>
      <c r="GV555" s="15" t="s">
        <v>505</v>
      </c>
      <c r="GW555" s="15" t="s">
        <v>505</v>
      </c>
      <c r="GX555" s="15" t="s">
        <v>508</v>
      </c>
      <c r="GY555" s="15" t="n">
        <v>2.5</v>
      </c>
      <c r="GZ555" s="15" t="n">
        <v>14</v>
      </c>
      <c r="HA555" s="15" t="s">
        <v>2323</v>
      </c>
      <c r="HD555" s="15" t="s">
        <v>505</v>
      </c>
      <c r="HE555" s="15" t="s">
        <v>505</v>
      </c>
      <c r="HF555" s="15" t="s">
        <v>508</v>
      </c>
      <c r="HG555" s="15" t="n">
        <v>0.6</v>
      </c>
      <c r="HH555" s="15" t="n">
        <v>4.5</v>
      </c>
      <c r="HI555" s="15" t="s">
        <v>739</v>
      </c>
      <c r="HL555" s="15" t="s">
        <v>505</v>
      </c>
      <c r="HM555" s="15" t="s">
        <v>505</v>
      </c>
      <c r="HN555" s="15" t="s">
        <v>508</v>
      </c>
      <c r="HO555" s="15" t="n">
        <v>350</v>
      </c>
      <c r="HP555" s="15" t="n">
        <v>6.5</v>
      </c>
      <c r="HQ555" s="15" t="s">
        <v>1089</v>
      </c>
      <c r="HT555" s="15" t="s">
        <v>505</v>
      </c>
      <c r="HU555" s="15" t="s">
        <v>505</v>
      </c>
      <c r="HV555" s="15" t="s">
        <v>508</v>
      </c>
      <c r="HW555" s="15" t="n">
        <v>5</v>
      </c>
      <c r="HX555" s="15" t="n">
        <v>6</v>
      </c>
      <c r="HY555" s="15" t="s">
        <v>1528</v>
      </c>
      <c r="IB555" s="15" t="s">
        <v>505</v>
      </c>
      <c r="IC555" s="15" t="s">
        <v>505</v>
      </c>
      <c r="ID555" s="15" t="s">
        <v>508</v>
      </c>
      <c r="IE555" s="15" t="n">
        <v>50</v>
      </c>
      <c r="IF555" s="15" t="n">
        <v>3.5</v>
      </c>
      <c r="IG555" s="15" t="s">
        <v>727</v>
      </c>
      <c r="IJ555" s="15" t="s">
        <v>505</v>
      </c>
      <c r="IK555" s="15" t="s">
        <v>505</v>
      </c>
      <c r="IL555" s="15" t="s">
        <v>505</v>
      </c>
      <c r="IN555" s="15" t="n">
        <v>3.5</v>
      </c>
      <c r="IO555" s="15" t="s">
        <v>598</v>
      </c>
      <c r="IR555" s="15" t="s">
        <v>505</v>
      </c>
      <c r="IS555" s="15" t="s">
        <v>505</v>
      </c>
      <c r="IT555" s="15" t="s">
        <v>508</v>
      </c>
      <c r="IU555" s="15" t="n">
        <v>8</v>
      </c>
      <c r="IV555" s="15" t="n">
        <v>3</v>
      </c>
      <c r="IW555" s="15" t="s">
        <v>724</v>
      </c>
      <c r="IZ555" s="15" t="s">
        <v>505</v>
      </c>
      <c r="JA555" s="15" t="s">
        <v>505</v>
      </c>
      <c r="JB555" s="15" t="s">
        <v>508</v>
      </c>
      <c r="JC555" s="15" t="n">
        <v>13</v>
      </c>
      <c r="JD555" s="15" t="n">
        <v>17</v>
      </c>
      <c r="JE555" s="15" t="s">
        <v>2324</v>
      </c>
      <c r="JH555" s="15" t="s">
        <v>505</v>
      </c>
      <c r="JI555" s="15" t="s">
        <v>505</v>
      </c>
      <c r="JJ555" s="15" t="s">
        <v>508</v>
      </c>
      <c r="JK555" s="15" t="n">
        <v>0.1</v>
      </c>
      <c r="JL555" s="15" t="n">
        <v>4</v>
      </c>
      <c r="JM555" s="15" t="s">
        <v>550</v>
      </c>
      <c r="JP555" s="15" t="s">
        <v>505</v>
      </c>
      <c r="JQ555" s="15" t="s">
        <v>505</v>
      </c>
      <c r="JR555" s="15" t="s">
        <v>508</v>
      </c>
      <c r="JS555" s="15" t="n">
        <v>0.7</v>
      </c>
      <c r="JT555" s="15" t="n">
        <v>8</v>
      </c>
      <c r="JU555" s="15" t="s">
        <v>878</v>
      </c>
      <c r="KN555" s="15" t="s">
        <v>505</v>
      </c>
      <c r="KO555" s="15" t="s">
        <v>505</v>
      </c>
      <c r="KP555" s="15" t="s">
        <v>508</v>
      </c>
      <c r="KQ555" s="15" t="n">
        <v>24</v>
      </c>
      <c r="KR555" s="15" t="n">
        <v>25</v>
      </c>
      <c r="KS555" s="15" t="s">
        <v>694</v>
      </c>
      <c r="KV555" s="15" t="s">
        <v>505</v>
      </c>
      <c r="KW555" s="15" t="s">
        <v>505</v>
      </c>
      <c r="KX555" s="15" t="s">
        <v>508</v>
      </c>
      <c r="KY555" s="15" t="n">
        <v>84</v>
      </c>
      <c r="KZ555" s="15" t="n">
        <v>20</v>
      </c>
      <c r="LA555" s="15" t="s">
        <v>1326</v>
      </c>
      <c r="LD555" s="15" t="s">
        <v>505</v>
      </c>
      <c r="LE555" s="15" t="s">
        <v>505</v>
      </c>
      <c r="LF555" s="15" t="s">
        <v>508</v>
      </c>
      <c r="LG555" s="15" t="n">
        <v>60</v>
      </c>
      <c r="LH555" s="15" t="n">
        <v>24.5</v>
      </c>
      <c r="LI555" s="15" t="s">
        <v>2325</v>
      </c>
      <c r="LL555" s="15" t="s">
        <v>505</v>
      </c>
      <c r="LM555" s="15" t="s">
        <v>505</v>
      </c>
      <c r="LN555" s="15" t="s">
        <v>508</v>
      </c>
      <c r="LO555" s="15" t="n">
        <v>28</v>
      </c>
      <c r="LP555" s="15" t="n">
        <v>7</v>
      </c>
      <c r="LQ555" s="15" t="s">
        <v>1734</v>
      </c>
      <c r="LT555" s="15" t="s">
        <v>505</v>
      </c>
      <c r="LU555" s="15" t="s">
        <v>505</v>
      </c>
      <c r="LV555" s="15" t="s">
        <v>508</v>
      </c>
      <c r="LW555" s="15" t="n">
        <v>28</v>
      </c>
      <c r="LX555" s="15" t="n">
        <v>8</v>
      </c>
      <c r="LY555" s="15" t="s">
        <v>878</v>
      </c>
      <c r="MB555" s="15" t="s">
        <v>505</v>
      </c>
      <c r="MC555" s="15" t="s">
        <v>505</v>
      </c>
      <c r="MD555" s="15" t="s">
        <v>505</v>
      </c>
      <c r="MF555" s="15" t="n">
        <v>2</v>
      </c>
      <c r="MG555" s="15" t="s">
        <v>734</v>
      </c>
      <c r="NH555" s="15" t="s">
        <v>509</v>
      </c>
      <c r="OU555" s="15" t="s">
        <v>510</v>
      </c>
      <c r="QI555" s="15" t="n">
        <v>345390793</v>
      </c>
      <c r="QJ555" s="15" t="s">
        <v>2366</v>
      </c>
      <c r="QK555" s="15" t="n">
        <v>44842.7713425926</v>
      </c>
      <c r="QN555" s="15" t="s">
        <v>513</v>
      </c>
      <c r="QQ555" s="15" t="n">
        <v>554</v>
      </c>
    </row>
    <row r="556" customFormat="false" ht="13.8" hidden="false" customHeight="false" outlineLevel="0" collapsed="false">
      <c r="A556" s="16" t="n">
        <v>44842.4869650695</v>
      </c>
      <c r="B556" s="16" t="n">
        <v>44842.5058576389</v>
      </c>
      <c r="C556" s="16" t="n">
        <v>44842</v>
      </c>
      <c r="D556" s="15" t="s">
        <v>753</v>
      </c>
      <c r="G556" s="16" t="n">
        <v>44838</v>
      </c>
      <c r="H556" s="15" t="s">
        <v>554</v>
      </c>
      <c r="I556" s="15" t="s">
        <v>555</v>
      </c>
      <c r="J556" s="15" t="s">
        <v>2349</v>
      </c>
      <c r="L556" s="15" t="s">
        <v>601</v>
      </c>
      <c r="Q556" s="15" t="s">
        <v>505</v>
      </c>
      <c r="R556" s="15" t="s">
        <v>505</v>
      </c>
      <c r="S556" s="15" t="s">
        <v>505</v>
      </c>
      <c r="U556" s="15" t="n">
        <v>0.75</v>
      </c>
      <c r="V556" s="15" t="s">
        <v>1545</v>
      </c>
      <c r="Y556" s="15" t="s">
        <v>505</v>
      </c>
      <c r="Z556" s="15" t="s">
        <v>505</v>
      </c>
      <c r="AA556" s="15" t="s">
        <v>505</v>
      </c>
      <c r="AC556" s="15" t="n">
        <v>4</v>
      </c>
      <c r="AD556" s="15" t="s">
        <v>521</v>
      </c>
      <c r="AG556" s="15" t="s">
        <v>505</v>
      </c>
      <c r="AH556" s="15" t="s">
        <v>505</v>
      </c>
      <c r="AI556" s="15" t="s">
        <v>508</v>
      </c>
      <c r="AJ556" s="15" t="n">
        <v>25</v>
      </c>
      <c r="AK556" s="15" t="n">
        <v>75</v>
      </c>
      <c r="AL556" s="15" t="s">
        <v>679</v>
      </c>
      <c r="AO556" s="15" t="s">
        <v>505</v>
      </c>
      <c r="AP556" s="15" t="s">
        <v>505</v>
      </c>
      <c r="AQ556" s="15" t="s">
        <v>505</v>
      </c>
      <c r="AS556" s="15" t="n">
        <v>5.5</v>
      </c>
      <c r="AT556" s="15" t="s">
        <v>757</v>
      </c>
      <c r="AW556" s="15" t="s">
        <v>505</v>
      </c>
      <c r="AX556" s="15" t="s">
        <v>505</v>
      </c>
      <c r="AY556" s="15" t="s">
        <v>508</v>
      </c>
      <c r="AZ556" s="15" t="n">
        <v>400</v>
      </c>
      <c r="BA556" s="15" t="n">
        <v>2.25</v>
      </c>
      <c r="BB556" s="15" t="s">
        <v>1283</v>
      </c>
      <c r="BE556" s="15" t="s">
        <v>505</v>
      </c>
      <c r="BF556" s="15" t="s">
        <v>505</v>
      </c>
      <c r="BG556" s="15" t="s">
        <v>505</v>
      </c>
      <c r="BI556" s="15" t="n">
        <v>6.5</v>
      </c>
      <c r="BJ556" s="15" t="s">
        <v>725</v>
      </c>
      <c r="BM556" s="15" t="s">
        <v>505</v>
      </c>
      <c r="BN556" s="15" t="s">
        <v>505</v>
      </c>
      <c r="BO556" s="15" t="s">
        <v>505</v>
      </c>
      <c r="BQ556" s="15" t="n">
        <v>3.75</v>
      </c>
      <c r="BR556" s="15" t="s">
        <v>724</v>
      </c>
      <c r="BU556" s="15" t="s">
        <v>505</v>
      </c>
      <c r="BV556" s="15" t="s">
        <v>505</v>
      </c>
      <c r="BW556" s="15" t="s">
        <v>505</v>
      </c>
      <c r="BY556" s="15" t="n">
        <v>2.5</v>
      </c>
      <c r="BZ556" s="15" t="s">
        <v>595</v>
      </c>
      <c r="CC556" s="15" t="s">
        <v>505</v>
      </c>
      <c r="CD556" s="15" t="s">
        <v>505</v>
      </c>
      <c r="CE556" s="15" t="s">
        <v>505</v>
      </c>
      <c r="CG556" s="15" t="n">
        <v>2.5</v>
      </c>
      <c r="CH556" s="15" t="s">
        <v>595</v>
      </c>
      <c r="CK556" s="15" t="s">
        <v>505</v>
      </c>
      <c r="CL556" s="15" t="s">
        <v>505</v>
      </c>
      <c r="CM556" s="15" t="s">
        <v>508</v>
      </c>
      <c r="CN556" s="15" t="n">
        <v>160</v>
      </c>
      <c r="CO556" s="15" t="n">
        <v>2</v>
      </c>
      <c r="CP556" s="15" t="s">
        <v>595</v>
      </c>
      <c r="CS556" s="15" t="s">
        <v>505</v>
      </c>
      <c r="CT556" s="15" t="s">
        <v>505</v>
      </c>
      <c r="CU556" s="15" t="s">
        <v>505</v>
      </c>
      <c r="CW556" s="15" t="n">
        <v>4.25</v>
      </c>
      <c r="CX556" s="15" t="s">
        <v>741</v>
      </c>
      <c r="DA556" s="15" t="s">
        <v>505</v>
      </c>
      <c r="DB556" s="15" t="s">
        <v>505</v>
      </c>
      <c r="DC556" s="15" t="s">
        <v>505</v>
      </c>
      <c r="DE556" s="15" t="n">
        <v>5</v>
      </c>
      <c r="DF556" s="15" t="s">
        <v>524</v>
      </c>
      <c r="DI556" s="15" t="s">
        <v>505</v>
      </c>
      <c r="DJ556" s="15" t="s">
        <v>505</v>
      </c>
      <c r="DK556" s="15" t="s">
        <v>505</v>
      </c>
      <c r="DM556" s="15" t="n">
        <v>8</v>
      </c>
      <c r="DN556" s="15" t="s">
        <v>733</v>
      </c>
      <c r="DQ556" s="15" t="s">
        <v>505</v>
      </c>
      <c r="DR556" s="15" t="s">
        <v>505</v>
      </c>
      <c r="DS556" s="15" t="s">
        <v>508</v>
      </c>
      <c r="DT556" s="15" t="n">
        <v>0.9</v>
      </c>
      <c r="DU556" s="15" t="n">
        <v>11.5</v>
      </c>
      <c r="DV556" s="15" t="s">
        <v>1288</v>
      </c>
      <c r="DY556" s="15" t="s">
        <v>505</v>
      </c>
      <c r="DZ556" s="15" t="s">
        <v>505</v>
      </c>
      <c r="EA556" s="15" t="s">
        <v>508</v>
      </c>
      <c r="EB556" s="15" t="n">
        <v>160</v>
      </c>
      <c r="EC556" s="15" t="n">
        <v>6</v>
      </c>
      <c r="ED556" s="15" t="s">
        <v>739</v>
      </c>
      <c r="EG556" s="15" t="s">
        <v>505</v>
      </c>
      <c r="EH556" s="15" t="s">
        <v>505</v>
      </c>
      <c r="EI556" s="15" t="s">
        <v>505</v>
      </c>
      <c r="EK556" s="15" t="n">
        <v>8</v>
      </c>
      <c r="EL556" s="15" t="s">
        <v>733</v>
      </c>
      <c r="EO556" s="15" t="s">
        <v>505</v>
      </c>
      <c r="EP556" s="15" t="s">
        <v>505</v>
      </c>
      <c r="EQ556" s="15" t="s">
        <v>505</v>
      </c>
      <c r="ES556" s="15" t="n">
        <v>18</v>
      </c>
      <c r="ET556" s="15" t="s">
        <v>584</v>
      </c>
      <c r="EW556" s="15" t="s">
        <v>505</v>
      </c>
      <c r="EX556" s="15" t="s">
        <v>505</v>
      </c>
      <c r="EY556" s="15" t="s">
        <v>505</v>
      </c>
      <c r="FA556" s="15" t="n">
        <v>50</v>
      </c>
      <c r="FB556" s="15" t="s">
        <v>704</v>
      </c>
      <c r="FE556" s="15" t="s">
        <v>505</v>
      </c>
      <c r="FF556" s="15" t="s">
        <v>505</v>
      </c>
      <c r="FG556" s="15" t="s">
        <v>508</v>
      </c>
      <c r="FH556" s="15" t="n">
        <v>3</v>
      </c>
      <c r="FI556" s="15" t="n">
        <v>1</v>
      </c>
      <c r="FJ556" s="15" t="s">
        <v>696</v>
      </c>
      <c r="FL556" s="15" t="s">
        <v>505</v>
      </c>
      <c r="FM556" s="15" t="s">
        <v>505</v>
      </c>
      <c r="FN556" s="15" t="s">
        <v>505</v>
      </c>
      <c r="FP556" s="15" t="n">
        <v>2.5</v>
      </c>
      <c r="FQ556" s="15" t="s">
        <v>595</v>
      </c>
      <c r="FS556" s="15" t="s">
        <v>505</v>
      </c>
      <c r="FT556" s="15" t="s">
        <v>505</v>
      </c>
      <c r="FU556" s="15" t="s">
        <v>505</v>
      </c>
      <c r="FW556" s="15" t="n">
        <v>2</v>
      </c>
      <c r="FX556" s="15" t="s">
        <v>520</v>
      </c>
      <c r="FZ556" s="15" t="s">
        <v>505</v>
      </c>
      <c r="GA556" s="15" t="s">
        <v>505</v>
      </c>
      <c r="GB556" s="15" t="s">
        <v>505</v>
      </c>
      <c r="GD556" s="15" t="n">
        <v>2.5</v>
      </c>
      <c r="GE556" s="15" t="s">
        <v>595</v>
      </c>
      <c r="GG556" s="15" t="s">
        <v>505</v>
      </c>
      <c r="GH556" s="15" t="s">
        <v>505</v>
      </c>
      <c r="GI556" s="15" t="s">
        <v>505</v>
      </c>
      <c r="GK556" s="15" t="n">
        <v>3.5</v>
      </c>
      <c r="GL556" s="15" t="s">
        <v>598</v>
      </c>
      <c r="GN556" s="15" t="s">
        <v>505</v>
      </c>
      <c r="GO556" s="15" t="s">
        <v>505</v>
      </c>
      <c r="GP556" s="15" t="s">
        <v>508</v>
      </c>
      <c r="GQ556" s="15" t="n">
        <v>125</v>
      </c>
      <c r="GR556" s="15" t="n">
        <v>2.5</v>
      </c>
      <c r="GS556" s="15" t="s">
        <v>679</v>
      </c>
      <c r="GV556" s="15" t="s">
        <v>505</v>
      </c>
      <c r="GW556" s="15" t="s">
        <v>505</v>
      </c>
      <c r="GX556" s="15" t="s">
        <v>508</v>
      </c>
      <c r="GY556" s="15" t="n">
        <v>0.75</v>
      </c>
      <c r="GZ556" s="15" t="n">
        <v>4</v>
      </c>
      <c r="HA556" s="15" t="s">
        <v>2327</v>
      </c>
      <c r="HD556" s="15" t="s">
        <v>505</v>
      </c>
      <c r="HE556" s="15" t="s">
        <v>505</v>
      </c>
      <c r="HF556" s="15" t="s">
        <v>508</v>
      </c>
      <c r="HG556" s="15" t="n">
        <v>0.65</v>
      </c>
      <c r="HH556" s="15" t="n">
        <v>7</v>
      </c>
      <c r="HI556" s="15" t="s">
        <v>1330</v>
      </c>
      <c r="HL556" s="15" t="s">
        <v>505</v>
      </c>
      <c r="HM556" s="15" t="s">
        <v>505</v>
      </c>
      <c r="HN556" s="15" t="s">
        <v>508</v>
      </c>
      <c r="HO556" s="15" t="n">
        <v>400</v>
      </c>
      <c r="HP556" s="15" t="n">
        <v>6</v>
      </c>
      <c r="HQ556" s="15" t="s">
        <v>724</v>
      </c>
      <c r="HT556" s="15" t="s">
        <v>505</v>
      </c>
      <c r="HU556" s="15" t="s">
        <v>505</v>
      </c>
      <c r="HV556" s="15" t="s">
        <v>508</v>
      </c>
      <c r="HW556" s="15" t="n">
        <v>10</v>
      </c>
      <c r="HX556" s="15" t="n">
        <v>15</v>
      </c>
      <c r="HY556" s="15" t="s">
        <v>618</v>
      </c>
      <c r="IB556" s="15" t="s">
        <v>505</v>
      </c>
      <c r="IC556" s="15" t="s">
        <v>505</v>
      </c>
      <c r="ID556" s="15" t="s">
        <v>505</v>
      </c>
      <c r="IF556" s="15" t="n">
        <v>6.5</v>
      </c>
      <c r="IG556" s="15" t="s">
        <v>725</v>
      </c>
      <c r="IJ556" s="15" t="s">
        <v>505</v>
      </c>
      <c r="IK556" s="15" t="s">
        <v>505</v>
      </c>
      <c r="IL556" s="15" t="s">
        <v>505</v>
      </c>
      <c r="IN556" s="15" t="n">
        <v>1.5</v>
      </c>
      <c r="IO556" s="15" t="s">
        <v>618</v>
      </c>
      <c r="IR556" s="15" t="s">
        <v>505</v>
      </c>
      <c r="IS556" s="15" t="s">
        <v>505</v>
      </c>
      <c r="IT556" s="15" t="s">
        <v>508</v>
      </c>
      <c r="IU556" s="15" t="n">
        <v>8</v>
      </c>
      <c r="IV556" s="15" t="n">
        <v>3.5</v>
      </c>
      <c r="IW556" s="15" t="s">
        <v>726</v>
      </c>
      <c r="IZ556" s="15" t="s">
        <v>505</v>
      </c>
      <c r="JA556" s="15" t="s">
        <v>505</v>
      </c>
      <c r="JB556" s="15" t="s">
        <v>508</v>
      </c>
      <c r="JC556" s="15" t="n">
        <v>25</v>
      </c>
      <c r="JD556" s="15" t="n">
        <v>18</v>
      </c>
      <c r="JE556" s="15" t="s">
        <v>1533</v>
      </c>
      <c r="JH556" s="15" t="s">
        <v>505</v>
      </c>
      <c r="JI556" s="15" t="s">
        <v>505</v>
      </c>
      <c r="JJ556" s="15" t="s">
        <v>505</v>
      </c>
      <c r="JL556" s="15" t="n">
        <v>28</v>
      </c>
      <c r="JM556" s="15" t="s">
        <v>1123</v>
      </c>
      <c r="JP556" s="15" t="s">
        <v>505</v>
      </c>
      <c r="JQ556" s="15" t="s">
        <v>505</v>
      </c>
      <c r="JR556" s="15" t="s">
        <v>505</v>
      </c>
      <c r="JT556" s="15" t="n">
        <v>12</v>
      </c>
      <c r="JU556" s="15" t="s">
        <v>580</v>
      </c>
      <c r="KN556" s="15" t="s">
        <v>505</v>
      </c>
      <c r="KO556" s="15" t="s">
        <v>505</v>
      </c>
      <c r="KP556" s="15" t="s">
        <v>508</v>
      </c>
      <c r="KQ556" s="15" t="n">
        <v>8</v>
      </c>
      <c r="KR556" s="15" t="n">
        <v>5</v>
      </c>
      <c r="KS556" s="15" t="s">
        <v>739</v>
      </c>
      <c r="KV556" s="15" t="s">
        <v>505</v>
      </c>
      <c r="KW556" s="15" t="s">
        <v>505</v>
      </c>
      <c r="KX556" s="15" t="s">
        <v>508</v>
      </c>
      <c r="KY556" s="15" t="n">
        <v>12</v>
      </c>
      <c r="KZ556" s="15" t="n">
        <v>4</v>
      </c>
      <c r="LA556" s="15" t="s">
        <v>1271</v>
      </c>
      <c r="LD556" s="15" t="s">
        <v>505</v>
      </c>
      <c r="LE556" s="15" t="s">
        <v>505</v>
      </c>
      <c r="LF556" s="15" t="s">
        <v>508</v>
      </c>
      <c r="LG556" s="15" t="n">
        <v>15</v>
      </c>
      <c r="LH556" s="15" t="n">
        <v>10.5</v>
      </c>
      <c r="LI556" s="15" t="s">
        <v>1123</v>
      </c>
      <c r="LL556" s="15" t="s">
        <v>505</v>
      </c>
      <c r="LM556" s="15" t="s">
        <v>505</v>
      </c>
      <c r="LN556" s="15" t="s">
        <v>508</v>
      </c>
      <c r="LO556" s="15" t="n">
        <v>20</v>
      </c>
      <c r="LP556" s="15" t="n">
        <v>10</v>
      </c>
      <c r="LQ556" s="15" t="s">
        <v>749</v>
      </c>
      <c r="LT556" s="15" t="s">
        <v>505</v>
      </c>
      <c r="LU556" s="15" t="s">
        <v>505</v>
      </c>
      <c r="LV556" s="15" t="s">
        <v>508</v>
      </c>
      <c r="LW556" s="15" t="n">
        <v>40</v>
      </c>
      <c r="LX556" s="15" t="n">
        <v>36</v>
      </c>
      <c r="LY556" s="15" t="s">
        <v>2328</v>
      </c>
      <c r="MB556" s="15" t="s">
        <v>505</v>
      </c>
      <c r="MC556" s="15" t="s">
        <v>505</v>
      </c>
      <c r="MD556" s="15" t="s">
        <v>505</v>
      </c>
      <c r="MF556" s="15" t="n">
        <v>2</v>
      </c>
      <c r="MG556" s="15" t="s">
        <v>734</v>
      </c>
      <c r="NH556" s="15" t="s">
        <v>509</v>
      </c>
      <c r="OU556" s="15" t="s">
        <v>510</v>
      </c>
      <c r="QI556" s="15" t="n">
        <v>345390801</v>
      </c>
      <c r="QJ556" s="15" t="s">
        <v>2367</v>
      </c>
      <c r="QK556" s="15" t="n">
        <v>44842.7713541667</v>
      </c>
      <c r="QN556" s="15" t="s">
        <v>513</v>
      </c>
      <c r="QQ556" s="15" t="n">
        <v>555</v>
      </c>
    </row>
    <row r="557" customFormat="false" ht="13.8" hidden="false" customHeight="false" outlineLevel="0" collapsed="false">
      <c r="A557" s="16" t="n">
        <v>44842.7449834722</v>
      </c>
      <c r="B557" s="16" t="n">
        <v>44842.7634720602</v>
      </c>
      <c r="C557" s="16" t="n">
        <v>44842</v>
      </c>
      <c r="D557" s="15" t="s">
        <v>753</v>
      </c>
      <c r="G557" s="16" t="n">
        <v>44839</v>
      </c>
      <c r="H557" s="15" t="s">
        <v>554</v>
      </c>
      <c r="I557" s="15" t="s">
        <v>2364</v>
      </c>
      <c r="J557" s="15" t="s">
        <v>2365</v>
      </c>
      <c r="L557" s="15" t="s">
        <v>601</v>
      </c>
      <c r="Q557" s="15" t="s">
        <v>505</v>
      </c>
      <c r="R557" s="15" t="s">
        <v>505</v>
      </c>
      <c r="S557" s="15" t="s">
        <v>505</v>
      </c>
      <c r="U557" s="15" t="n">
        <v>1</v>
      </c>
      <c r="V557" s="15" t="s">
        <v>602</v>
      </c>
      <c r="Y557" s="15" t="s">
        <v>505</v>
      </c>
      <c r="Z557" s="15" t="s">
        <v>505</v>
      </c>
      <c r="AA557" s="15" t="s">
        <v>505</v>
      </c>
      <c r="AC557" s="15" t="n">
        <v>3.75</v>
      </c>
      <c r="AD557" s="15" t="s">
        <v>724</v>
      </c>
      <c r="AG557" s="15" t="s">
        <v>505</v>
      </c>
      <c r="AH557" s="15" t="s">
        <v>505</v>
      </c>
      <c r="AI557" s="15" t="s">
        <v>505</v>
      </c>
      <c r="AK557" s="15" t="n">
        <v>3.5</v>
      </c>
      <c r="AL557" s="15" t="s">
        <v>598</v>
      </c>
      <c r="AO557" s="15" t="s">
        <v>505</v>
      </c>
      <c r="AP557" s="15" t="s">
        <v>505</v>
      </c>
      <c r="AQ557" s="15" t="s">
        <v>505</v>
      </c>
      <c r="AS557" s="15" t="n">
        <v>6</v>
      </c>
      <c r="AT557" s="15" t="s">
        <v>613</v>
      </c>
      <c r="AW557" s="15" t="s">
        <v>505</v>
      </c>
      <c r="AX557" s="15" t="s">
        <v>505</v>
      </c>
      <c r="AY557" s="15" t="s">
        <v>505</v>
      </c>
      <c r="BA557" s="15" t="n">
        <v>3.5</v>
      </c>
      <c r="BB557" s="15" t="s">
        <v>598</v>
      </c>
      <c r="BE557" s="15" t="s">
        <v>505</v>
      </c>
      <c r="BF557" s="15" t="s">
        <v>505</v>
      </c>
      <c r="BG557" s="15" t="s">
        <v>505</v>
      </c>
      <c r="BI557" s="15" t="n">
        <v>6.5</v>
      </c>
      <c r="BJ557" s="15" t="s">
        <v>725</v>
      </c>
      <c r="BM557" s="15" t="s">
        <v>505</v>
      </c>
      <c r="BN557" s="15" t="s">
        <v>505</v>
      </c>
      <c r="BO557" s="15" t="s">
        <v>505</v>
      </c>
      <c r="BQ557" s="15" t="n">
        <v>4</v>
      </c>
      <c r="BR557" s="15" t="s">
        <v>521</v>
      </c>
      <c r="BU557" s="15" t="s">
        <v>505</v>
      </c>
      <c r="BV557" s="15" t="s">
        <v>505</v>
      </c>
      <c r="BW557" s="15" t="s">
        <v>505</v>
      </c>
      <c r="BY557" s="15" t="n">
        <v>2.5</v>
      </c>
      <c r="BZ557" s="15" t="s">
        <v>595</v>
      </c>
      <c r="CC557" s="15" t="s">
        <v>505</v>
      </c>
      <c r="CD557" s="15" t="s">
        <v>505</v>
      </c>
      <c r="CE557" s="15" t="s">
        <v>505</v>
      </c>
      <c r="CG557" s="15" t="n">
        <v>2.5</v>
      </c>
      <c r="CH557" s="15" t="s">
        <v>595</v>
      </c>
      <c r="CK557" s="15" t="s">
        <v>505</v>
      </c>
      <c r="CL557" s="15" t="s">
        <v>505</v>
      </c>
      <c r="CM557" s="15" t="s">
        <v>508</v>
      </c>
      <c r="CN557" s="15" t="n">
        <v>384</v>
      </c>
      <c r="CO557" s="15" t="n">
        <v>4</v>
      </c>
      <c r="CP557" s="15" t="s">
        <v>1352</v>
      </c>
      <c r="CS557" s="15" t="s">
        <v>505</v>
      </c>
      <c r="CT557" s="15" t="s">
        <v>505</v>
      </c>
      <c r="CU557" s="15" t="s">
        <v>505</v>
      </c>
      <c r="CW557" s="15" t="n">
        <v>4.5</v>
      </c>
      <c r="CX557" s="15" t="s">
        <v>582</v>
      </c>
      <c r="DA557" s="15" t="s">
        <v>505</v>
      </c>
      <c r="DB557" s="15" t="s">
        <v>505</v>
      </c>
      <c r="DC557" s="15" t="s">
        <v>505</v>
      </c>
      <c r="DE557" s="15" t="n">
        <v>4</v>
      </c>
      <c r="DF557" s="15" t="s">
        <v>521</v>
      </c>
      <c r="DI557" s="15" t="s">
        <v>505</v>
      </c>
      <c r="DJ557" s="15" t="s">
        <v>505</v>
      </c>
      <c r="DK557" s="15" t="s">
        <v>505</v>
      </c>
      <c r="DM557" s="15" t="n">
        <v>8</v>
      </c>
      <c r="DN557" s="15" t="s">
        <v>733</v>
      </c>
      <c r="DQ557" s="15" t="s">
        <v>505</v>
      </c>
      <c r="DR557" s="15" t="s">
        <v>505</v>
      </c>
      <c r="DS557" s="15" t="s">
        <v>508</v>
      </c>
      <c r="DT557" s="15" t="n">
        <v>0.9</v>
      </c>
      <c r="DU557" s="15" t="n">
        <v>11.5</v>
      </c>
      <c r="DV557" s="15" t="s">
        <v>1288</v>
      </c>
      <c r="DY557" s="15" t="s">
        <v>505</v>
      </c>
      <c r="DZ557" s="15" t="s">
        <v>505</v>
      </c>
      <c r="EA557" s="15" t="s">
        <v>508</v>
      </c>
      <c r="EB557" s="15" t="n">
        <v>160</v>
      </c>
      <c r="EC557" s="15" t="n">
        <v>4.5</v>
      </c>
      <c r="ED557" s="15" t="s">
        <v>692</v>
      </c>
      <c r="EG557" s="15" t="s">
        <v>505</v>
      </c>
      <c r="EH557" s="15" t="s">
        <v>505</v>
      </c>
      <c r="EI557" s="15" t="s">
        <v>505</v>
      </c>
      <c r="EK557" s="15" t="n">
        <v>11</v>
      </c>
      <c r="EL557" s="15" t="s">
        <v>690</v>
      </c>
      <c r="EO557" s="15" t="s">
        <v>505</v>
      </c>
      <c r="EP557" s="15" t="s">
        <v>505</v>
      </c>
      <c r="EQ557" s="15" t="s">
        <v>505</v>
      </c>
      <c r="ES557" s="15" t="n">
        <v>15</v>
      </c>
      <c r="ET557" s="15" t="s">
        <v>546</v>
      </c>
      <c r="EW557" s="15" t="s">
        <v>505</v>
      </c>
      <c r="EX557" s="15" t="s">
        <v>505</v>
      </c>
      <c r="EY557" s="15" t="s">
        <v>505</v>
      </c>
      <c r="FA557" s="15" t="n">
        <v>50</v>
      </c>
      <c r="FB557" s="15" t="s">
        <v>704</v>
      </c>
      <c r="FE557" s="15" t="s">
        <v>505</v>
      </c>
      <c r="FF557" s="15" t="s">
        <v>505</v>
      </c>
      <c r="FG557" s="15" t="s">
        <v>508</v>
      </c>
      <c r="FH557" s="15" t="n">
        <v>3</v>
      </c>
      <c r="FI557" s="15" t="n">
        <v>1</v>
      </c>
      <c r="FJ557" s="15" t="s">
        <v>696</v>
      </c>
      <c r="FL557" s="15" t="s">
        <v>505</v>
      </c>
      <c r="FM557" s="15" t="s">
        <v>505</v>
      </c>
      <c r="FN557" s="15" t="s">
        <v>505</v>
      </c>
      <c r="FP557" s="15" t="n">
        <v>2.5</v>
      </c>
      <c r="FQ557" s="15" t="s">
        <v>595</v>
      </c>
      <c r="FS557" s="15" t="s">
        <v>505</v>
      </c>
      <c r="FT557" s="15" t="s">
        <v>505</v>
      </c>
      <c r="FU557" s="15" t="s">
        <v>505</v>
      </c>
      <c r="FW557" s="15" t="n">
        <v>2.5</v>
      </c>
      <c r="FX557" s="15" t="s">
        <v>595</v>
      </c>
      <c r="FZ557" s="15" t="s">
        <v>505</v>
      </c>
      <c r="GA557" s="15" t="s">
        <v>505</v>
      </c>
      <c r="GB557" s="15" t="s">
        <v>505</v>
      </c>
      <c r="GD557" s="15" t="n">
        <v>3.5</v>
      </c>
      <c r="GE557" s="15" t="s">
        <v>598</v>
      </c>
      <c r="GG557" s="15" t="s">
        <v>505</v>
      </c>
      <c r="GH557" s="15" t="s">
        <v>505</v>
      </c>
      <c r="GI557" s="15" t="s">
        <v>505</v>
      </c>
      <c r="GK557" s="15" t="n">
        <v>3</v>
      </c>
      <c r="GL557" s="15" t="s">
        <v>679</v>
      </c>
      <c r="GN557" s="15" t="s">
        <v>505</v>
      </c>
      <c r="GO557" s="15" t="s">
        <v>505</v>
      </c>
      <c r="GP557" s="15" t="s">
        <v>508</v>
      </c>
      <c r="GQ557" s="15" t="n">
        <v>60</v>
      </c>
      <c r="GR557" s="15" t="n">
        <v>2</v>
      </c>
      <c r="GS557" s="15" t="s">
        <v>524</v>
      </c>
      <c r="GV557" s="15" t="s">
        <v>505</v>
      </c>
      <c r="GW557" s="15" t="s">
        <v>505</v>
      </c>
      <c r="GX557" s="15" t="s">
        <v>508</v>
      </c>
      <c r="GY557" s="15" t="n">
        <v>0.32</v>
      </c>
      <c r="GZ557" s="15" t="n">
        <v>3</v>
      </c>
      <c r="HA557" s="15" t="s">
        <v>1494</v>
      </c>
      <c r="HD557" s="15" t="s">
        <v>505</v>
      </c>
      <c r="HE557" s="15" t="s">
        <v>505</v>
      </c>
      <c r="HF557" s="15" t="s">
        <v>505</v>
      </c>
      <c r="HH557" s="15" t="n">
        <v>6</v>
      </c>
      <c r="HI557" s="15" t="s">
        <v>613</v>
      </c>
      <c r="HL557" s="15" t="s">
        <v>505</v>
      </c>
      <c r="HM557" s="15" t="s">
        <v>505</v>
      </c>
      <c r="HN557" s="15" t="s">
        <v>508</v>
      </c>
      <c r="HO557" s="15" t="n">
        <v>350</v>
      </c>
      <c r="HP557" s="15" t="n">
        <v>8</v>
      </c>
      <c r="HQ557" s="15" t="s">
        <v>1294</v>
      </c>
      <c r="HT557" s="15" t="s">
        <v>505</v>
      </c>
      <c r="HU557" s="15" t="s">
        <v>505</v>
      </c>
      <c r="HV557" s="15" t="s">
        <v>505</v>
      </c>
      <c r="HX557" s="15" t="n">
        <v>4</v>
      </c>
      <c r="HY557" s="15" t="s">
        <v>521</v>
      </c>
      <c r="IB557" s="15" t="s">
        <v>505</v>
      </c>
      <c r="IC557" s="15" t="s">
        <v>505</v>
      </c>
      <c r="ID557" s="15" t="s">
        <v>508</v>
      </c>
      <c r="IE557" s="15" t="n">
        <v>120</v>
      </c>
      <c r="IF557" s="15" t="n">
        <v>6</v>
      </c>
      <c r="IG557" s="15" t="s">
        <v>524</v>
      </c>
      <c r="IJ557" s="15" t="s">
        <v>505</v>
      </c>
      <c r="IK557" s="15" t="s">
        <v>505</v>
      </c>
      <c r="IL557" s="15" t="s">
        <v>505</v>
      </c>
      <c r="IN557" s="15" t="n">
        <v>4</v>
      </c>
      <c r="IO557" s="15" t="s">
        <v>521</v>
      </c>
      <c r="IR557" s="15" t="s">
        <v>505</v>
      </c>
      <c r="IS557" s="15" t="s">
        <v>505</v>
      </c>
      <c r="IT557" s="15" t="s">
        <v>505</v>
      </c>
      <c r="IV557" s="15" t="n">
        <v>3</v>
      </c>
      <c r="IW557" s="15" t="s">
        <v>679</v>
      </c>
      <c r="IZ557" s="15" t="s">
        <v>505</v>
      </c>
      <c r="JA557" s="15" t="s">
        <v>505</v>
      </c>
      <c r="JB557" s="15" t="s">
        <v>508</v>
      </c>
      <c r="JC557" s="15" t="n">
        <v>36</v>
      </c>
      <c r="JD557" s="15" t="n">
        <v>34</v>
      </c>
      <c r="JE557" s="15" t="s">
        <v>1441</v>
      </c>
      <c r="JH557" s="15" t="s">
        <v>505</v>
      </c>
      <c r="JI557" s="15" t="s">
        <v>505</v>
      </c>
      <c r="JJ557" s="15" t="s">
        <v>508</v>
      </c>
      <c r="JK557" s="15" t="n">
        <v>0.5</v>
      </c>
      <c r="JL557" s="15" t="n">
        <v>12</v>
      </c>
      <c r="JM557" s="15" t="s">
        <v>670</v>
      </c>
      <c r="JP557" s="15" t="s">
        <v>505</v>
      </c>
      <c r="JQ557" s="15" t="s">
        <v>505</v>
      </c>
      <c r="JR557" s="15" t="s">
        <v>508</v>
      </c>
      <c r="JS557" s="15" t="n">
        <v>0.7</v>
      </c>
      <c r="JT557" s="15" t="n">
        <v>7</v>
      </c>
      <c r="JU557" s="15" t="s">
        <v>525</v>
      </c>
      <c r="KN557" s="15" t="s">
        <v>505</v>
      </c>
      <c r="KO557" s="15" t="s">
        <v>505</v>
      </c>
      <c r="KP557" s="15" t="s">
        <v>505</v>
      </c>
      <c r="KR557" s="15" t="n">
        <v>6</v>
      </c>
      <c r="KS557" s="15" t="s">
        <v>613</v>
      </c>
      <c r="KV557" s="15" t="s">
        <v>505</v>
      </c>
      <c r="KW557" s="15" t="s">
        <v>505</v>
      </c>
      <c r="KX557" s="15" t="s">
        <v>508</v>
      </c>
      <c r="KY557" s="15" t="n">
        <v>21</v>
      </c>
      <c r="KZ557" s="15" t="n">
        <v>5</v>
      </c>
      <c r="LA557" s="15" t="s">
        <v>1326</v>
      </c>
      <c r="LD557" s="15" t="s">
        <v>505</v>
      </c>
      <c r="LE557" s="15" t="s">
        <v>505</v>
      </c>
      <c r="LF557" s="15" t="s">
        <v>508</v>
      </c>
      <c r="LG557" s="15" t="n">
        <v>10</v>
      </c>
      <c r="LH557" s="15" t="n">
        <v>12.5</v>
      </c>
      <c r="LI557" s="15" t="s">
        <v>704</v>
      </c>
      <c r="LL557" s="15" t="s">
        <v>505</v>
      </c>
      <c r="LM557" s="15" t="s">
        <v>505</v>
      </c>
      <c r="LN557" s="15" t="s">
        <v>508</v>
      </c>
      <c r="LO557" s="15" t="n">
        <v>24</v>
      </c>
      <c r="LP557" s="15" t="n">
        <v>10</v>
      </c>
      <c r="LQ557" s="15" t="s">
        <v>871</v>
      </c>
      <c r="LT557" s="15" t="s">
        <v>505</v>
      </c>
      <c r="LU557" s="15" t="s">
        <v>505</v>
      </c>
      <c r="LV557" s="15" t="s">
        <v>508</v>
      </c>
      <c r="LW557" s="15" t="n">
        <v>14</v>
      </c>
      <c r="LX557" s="15" t="n">
        <v>5</v>
      </c>
      <c r="LY557" s="15" t="s">
        <v>1700</v>
      </c>
      <c r="MB557" s="15" t="s">
        <v>505</v>
      </c>
      <c r="MC557" s="15" t="s">
        <v>505</v>
      </c>
      <c r="MD557" s="15" t="s">
        <v>505</v>
      </c>
      <c r="MF557" s="15" t="n">
        <v>2</v>
      </c>
      <c r="MG557" s="15" t="s">
        <v>734</v>
      </c>
      <c r="NH557" s="15" t="s">
        <v>509</v>
      </c>
      <c r="OU557" s="15" t="s">
        <v>510</v>
      </c>
      <c r="QI557" s="15" t="n">
        <v>345390807</v>
      </c>
      <c r="QJ557" s="15" t="s">
        <v>2368</v>
      </c>
      <c r="QK557" s="15" t="n">
        <v>44842.7713541667</v>
      </c>
      <c r="QN557" s="15" t="s">
        <v>513</v>
      </c>
      <c r="QQ557" s="15" t="n">
        <v>556</v>
      </c>
    </row>
    <row r="558" customFormat="false" ht="13.8" hidden="false" customHeight="false" outlineLevel="0" collapsed="false">
      <c r="A558" s="16" t="n">
        <v>44842.7637786458</v>
      </c>
      <c r="B558" s="16" t="n">
        <v>44842.7922490162</v>
      </c>
      <c r="C558" s="16" t="n">
        <v>44842</v>
      </c>
      <c r="D558" s="15" t="s">
        <v>753</v>
      </c>
      <c r="G558" s="16" t="n">
        <v>44840</v>
      </c>
      <c r="H558" s="15" t="s">
        <v>554</v>
      </c>
      <c r="I558" s="15" t="s">
        <v>2364</v>
      </c>
      <c r="J558" s="15" t="s">
        <v>2369</v>
      </c>
      <c r="L558" s="15" t="s">
        <v>601</v>
      </c>
      <c r="Q558" s="15" t="s">
        <v>505</v>
      </c>
      <c r="R558" s="15" t="s">
        <v>505</v>
      </c>
      <c r="S558" s="15" t="s">
        <v>505</v>
      </c>
      <c r="U558" s="15" t="n">
        <v>1</v>
      </c>
      <c r="V558" s="15" t="s">
        <v>602</v>
      </c>
      <c r="Y558" s="15" t="s">
        <v>505</v>
      </c>
      <c r="Z558" s="15" t="s">
        <v>505</v>
      </c>
      <c r="AA558" s="15" t="s">
        <v>505</v>
      </c>
      <c r="AC558" s="15" t="n">
        <v>3.75</v>
      </c>
      <c r="AD558" s="15" t="s">
        <v>724</v>
      </c>
      <c r="AG558" s="15" t="s">
        <v>505</v>
      </c>
      <c r="AH558" s="15" t="s">
        <v>505</v>
      </c>
      <c r="AI558" s="15" t="s">
        <v>505</v>
      </c>
      <c r="AK558" s="15" t="n">
        <v>3.5</v>
      </c>
      <c r="AL558" s="15" t="s">
        <v>598</v>
      </c>
      <c r="AO558" s="15" t="s">
        <v>505</v>
      </c>
      <c r="AP558" s="15" t="s">
        <v>505</v>
      </c>
      <c r="AQ558" s="15" t="s">
        <v>505</v>
      </c>
      <c r="AS558" s="15" t="n">
        <v>3.75</v>
      </c>
      <c r="AT558" s="15" t="s">
        <v>724</v>
      </c>
      <c r="AW558" s="15" t="s">
        <v>505</v>
      </c>
      <c r="AX558" s="15" t="s">
        <v>505</v>
      </c>
      <c r="AY558" s="15" t="s">
        <v>508</v>
      </c>
      <c r="AZ558" s="15" t="n">
        <v>400</v>
      </c>
      <c r="BA558" s="15" t="n">
        <v>2.75</v>
      </c>
      <c r="BB558" s="15" t="s">
        <v>1135</v>
      </c>
      <c r="BE558" s="15" t="s">
        <v>505</v>
      </c>
      <c r="BF558" s="15" t="s">
        <v>505</v>
      </c>
      <c r="BG558" s="15" t="s">
        <v>505</v>
      </c>
      <c r="BI558" s="15" t="n">
        <v>7.5</v>
      </c>
      <c r="BJ558" s="15" t="s">
        <v>739</v>
      </c>
      <c r="BM558" s="15" t="s">
        <v>505</v>
      </c>
      <c r="BN558" s="15" t="s">
        <v>505</v>
      </c>
      <c r="BO558" s="15" t="s">
        <v>505</v>
      </c>
      <c r="BQ558" s="15" t="n">
        <v>3.75</v>
      </c>
      <c r="BR558" s="15" t="s">
        <v>724</v>
      </c>
      <c r="BU558" s="15" t="s">
        <v>505</v>
      </c>
      <c r="BV558" s="15" t="s">
        <v>505</v>
      </c>
      <c r="BW558" s="15" t="s">
        <v>505</v>
      </c>
      <c r="BY558" s="15" t="n">
        <v>2.5</v>
      </c>
      <c r="BZ558" s="15" t="s">
        <v>595</v>
      </c>
      <c r="CC558" s="15" t="s">
        <v>505</v>
      </c>
      <c r="CD558" s="15" t="s">
        <v>505</v>
      </c>
      <c r="CE558" s="15" t="s">
        <v>505</v>
      </c>
      <c r="CG558" s="15" t="n">
        <v>2.5</v>
      </c>
      <c r="CH558" s="15" t="s">
        <v>595</v>
      </c>
      <c r="CK558" s="15" t="s">
        <v>505</v>
      </c>
      <c r="CL558" s="15" t="s">
        <v>505</v>
      </c>
      <c r="CM558" s="15" t="s">
        <v>508</v>
      </c>
      <c r="CN558" s="15" t="n">
        <v>384</v>
      </c>
      <c r="CO558" s="15" t="n">
        <v>3.5</v>
      </c>
      <c r="CP558" s="15" t="s">
        <v>1563</v>
      </c>
      <c r="CS558" s="15" t="s">
        <v>505</v>
      </c>
      <c r="CT558" s="15" t="s">
        <v>505</v>
      </c>
      <c r="CU558" s="15" t="s">
        <v>505</v>
      </c>
      <c r="CW558" s="15" t="n">
        <v>4.25</v>
      </c>
      <c r="CX558" s="15" t="s">
        <v>741</v>
      </c>
      <c r="DA558" s="15" t="s">
        <v>505</v>
      </c>
      <c r="DB558" s="15" t="s">
        <v>505</v>
      </c>
      <c r="DC558" s="15" t="s">
        <v>508</v>
      </c>
      <c r="DD558" s="15" t="n">
        <v>25</v>
      </c>
      <c r="DE558" s="15" t="n">
        <v>1.5</v>
      </c>
      <c r="DF558" s="15" t="s">
        <v>546</v>
      </c>
      <c r="DI558" s="15" t="s">
        <v>505</v>
      </c>
      <c r="DJ558" s="15" t="s">
        <v>505</v>
      </c>
      <c r="DK558" s="15" t="s">
        <v>505</v>
      </c>
      <c r="DM558" s="15" t="n">
        <v>8</v>
      </c>
      <c r="DN558" s="15" t="s">
        <v>733</v>
      </c>
      <c r="DQ558" s="15" t="s">
        <v>505</v>
      </c>
      <c r="DR558" s="15" t="s">
        <v>505</v>
      </c>
      <c r="DS558" s="15" t="s">
        <v>508</v>
      </c>
      <c r="DT558" s="15" t="n">
        <v>0.9</v>
      </c>
      <c r="DU558" s="15" t="n">
        <v>12</v>
      </c>
      <c r="DV558" s="15" t="s">
        <v>983</v>
      </c>
      <c r="DY558" s="15" t="s">
        <v>505</v>
      </c>
      <c r="DZ558" s="15" t="s">
        <v>505</v>
      </c>
      <c r="EA558" s="15" t="s">
        <v>508</v>
      </c>
      <c r="EB558" s="15" t="n">
        <v>80</v>
      </c>
      <c r="EC558" s="15" t="n">
        <v>2.75</v>
      </c>
      <c r="ED558" s="15" t="s">
        <v>1084</v>
      </c>
      <c r="EG558" s="15" t="s">
        <v>505</v>
      </c>
      <c r="EH558" s="15" t="s">
        <v>505</v>
      </c>
      <c r="EI558" s="15" t="s">
        <v>505</v>
      </c>
      <c r="EK558" s="15" t="n">
        <v>11</v>
      </c>
      <c r="EL558" s="15" t="s">
        <v>690</v>
      </c>
      <c r="EO558" s="15" t="s">
        <v>505</v>
      </c>
      <c r="EP558" s="15" t="s">
        <v>505</v>
      </c>
      <c r="EQ558" s="15" t="s">
        <v>505</v>
      </c>
      <c r="ES558" s="15" t="n">
        <v>12</v>
      </c>
      <c r="ET558" s="15" t="s">
        <v>580</v>
      </c>
      <c r="EW558" s="15" t="s">
        <v>505</v>
      </c>
      <c r="EX558" s="15" t="s">
        <v>505</v>
      </c>
      <c r="EY558" s="15" t="s">
        <v>505</v>
      </c>
      <c r="FA558" s="15" t="n">
        <v>49</v>
      </c>
      <c r="FB558" s="15" t="s">
        <v>805</v>
      </c>
      <c r="FE558" s="15" t="s">
        <v>505</v>
      </c>
      <c r="FF558" s="15" t="s">
        <v>505</v>
      </c>
      <c r="FG558" s="15" t="s">
        <v>508</v>
      </c>
      <c r="FH558" s="15" t="n">
        <v>3</v>
      </c>
      <c r="FI558" s="15" t="n">
        <v>1</v>
      </c>
      <c r="FJ558" s="15" t="s">
        <v>696</v>
      </c>
      <c r="FL558" s="15" t="s">
        <v>505</v>
      </c>
      <c r="FM558" s="15" t="s">
        <v>505</v>
      </c>
      <c r="FN558" s="15" t="s">
        <v>505</v>
      </c>
      <c r="FP558" s="15" t="n">
        <v>3</v>
      </c>
      <c r="FQ558" s="15" t="s">
        <v>679</v>
      </c>
      <c r="FS558" s="15" t="s">
        <v>505</v>
      </c>
      <c r="FT558" s="15" t="s">
        <v>505</v>
      </c>
      <c r="FU558" s="15" t="s">
        <v>505</v>
      </c>
      <c r="FW558" s="15" t="n">
        <v>2.5</v>
      </c>
      <c r="FX558" s="15" t="s">
        <v>595</v>
      </c>
      <c r="FZ558" s="15" t="s">
        <v>505</v>
      </c>
      <c r="GA558" s="15" t="s">
        <v>505</v>
      </c>
      <c r="GB558" s="15" t="s">
        <v>505</v>
      </c>
      <c r="GD558" s="15" t="n">
        <v>4</v>
      </c>
      <c r="GE558" s="15" t="s">
        <v>521</v>
      </c>
      <c r="GG558" s="15" t="s">
        <v>505</v>
      </c>
      <c r="GH558" s="15" t="s">
        <v>505</v>
      </c>
      <c r="GI558" s="15" t="s">
        <v>505</v>
      </c>
      <c r="GK558" s="15" t="n">
        <v>3.5</v>
      </c>
      <c r="GL558" s="15" t="s">
        <v>598</v>
      </c>
      <c r="GN558" s="15" t="s">
        <v>505</v>
      </c>
      <c r="GO558" s="15" t="s">
        <v>505</v>
      </c>
      <c r="GP558" s="15" t="s">
        <v>508</v>
      </c>
      <c r="GQ558" s="15" t="n">
        <v>60</v>
      </c>
      <c r="GR558" s="15" t="n">
        <v>1</v>
      </c>
      <c r="GS558" s="15" t="s">
        <v>595</v>
      </c>
      <c r="GV558" s="15" t="s">
        <v>505</v>
      </c>
      <c r="GW558" s="15" t="s">
        <v>505</v>
      </c>
      <c r="GX558" s="15" t="s">
        <v>508</v>
      </c>
      <c r="GY558" s="15" t="n">
        <v>2.5</v>
      </c>
      <c r="GZ558" s="15" t="n">
        <v>14</v>
      </c>
      <c r="HA558" s="15" t="s">
        <v>2323</v>
      </c>
      <c r="HD558" s="15" t="s">
        <v>505</v>
      </c>
      <c r="HE558" s="15" t="s">
        <v>505</v>
      </c>
      <c r="HF558" s="15" t="s">
        <v>508</v>
      </c>
      <c r="HG558" s="15" t="n">
        <v>0.6</v>
      </c>
      <c r="HH558" s="15" t="n">
        <v>4.5</v>
      </c>
      <c r="HI558" s="15" t="s">
        <v>739</v>
      </c>
      <c r="HL558" s="15" t="s">
        <v>505</v>
      </c>
      <c r="HM558" s="15" t="s">
        <v>505</v>
      </c>
      <c r="HN558" s="15" t="s">
        <v>508</v>
      </c>
      <c r="HO558" s="15" t="n">
        <v>350</v>
      </c>
      <c r="HP558" s="15" t="n">
        <v>6.5</v>
      </c>
      <c r="HQ558" s="15" t="s">
        <v>1089</v>
      </c>
      <c r="HT558" s="15" t="s">
        <v>505</v>
      </c>
      <c r="HU558" s="15" t="s">
        <v>505</v>
      </c>
      <c r="HV558" s="15" t="s">
        <v>508</v>
      </c>
      <c r="HW558" s="15" t="n">
        <v>5</v>
      </c>
      <c r="HX558" s="15" t="n">
        <v>6</v>
      </c>
      <c r="HY558" s="15" t="s">
        <v>1528</v>
      </c>
      <c r="IB558" s="15" t="s">
        <v>505</v>
      </c>
      <c r="IC558" s="15" t="s">
        <v>505</v>
      </c>
      <c r="ID558" s="15" t="s">
        <v>508</v>
      </c>
      <c r="IE558" s="15" t="n">
        <v>50</v>
      </c>
      <c r="IF558" s="15" t="n">
        <v>3.5</v>
      </c>
      <c r="IG558" s="15" t="s">
        <v>727</v>
      </c>
      <c r="IJ558" s="15" t="s">
        <v>505</v>
      </c>
      <c r="IK558" s="15" t="s">
        <v>505</v>
      </c>
      <c r="IL558" s="15" t="s">
        <v>505</v>
      </c>
      <c r="IN558" s="15" t="n">
        <v>3.5</v>
      </c>
      <c r="IO558" s="15" t="s">
        <v>598</v>
      </c>
      <c r="IR558" s="15" t="s">
        <v>505</v>
      </c>
      <c r="IS558" s="15" t="s">
        <v>505</v>
      </c>
      <c r="IT558" s="15" t="s">
        <v>508</v>
      </c>
      <c r="IU558" s="15" t="n">
        <v>8</v>
      </c>
      <c r="IV558" s="15" t="n">
        <v>3</v>
      </c>
      <c r="IW558" s="15" t="s">
        <v>724</v>
      </c>
      <c r="IZ558" s="15" t="s">
        <v>505</v>
      </c>
      <c r="JA558" s="15" t="s">
        <v>505</v>
      </c>
      <c r="JB558" s="15" t="s">
        <v>508</v>
      </c>
      <c r="JC558" s="15" t="n">
        <v>13</v>
      </c>
      <c r="JD558" s="15" t="n">
        <v>17</v>
      </c>
      <c r="JE558" s="15" t="s">
        <v>2324</v>
      </c>
      <c r="JH558" s="15" t="s">
        <v>505</v>
      </c>
      <c r="JI558" s="15" t="s">
        <v>505</v>
      </c>
      <c r="JJ558" s="15" t="s">
        <v>508</v>
      </c>
      <c r="JK558" s="15" t="n">
        <v>0.1</v>
      </c>
      <c r="JL558" s="15" t="n">
        <v>4</v>
      </c>
      <c r="JM558" s="15" t="s">
        <v>550</v>
      </c>
      <c r="JP558" s="15" t="s">
        <v>505</v>
      </c>
      <c r="JQ558" s="15" t="s">
        <v>505</v>
      </c>
      <c r="JR558" s="15" t="s">
        <v>508</v>
      </c>
      <c r="JS558" s="15" t="n">
        <v>0.7</v>
      </c>
      <c r="JT558" s="15" t="n">
        <v>8</v>
      </c>
      <c r="JU558" s="15" t="s">
        <v>878</v>
      </c>
      <c r="KN558" s="15" t="s">
        <v>505</v>
      </c>
      <c r="KO558" s="15" t="s">
        <v>505</v>
      </c>
      <c r="KP558" s="15" t="s">
        <v>508</v>
      </c>
      <c r="KQ558" s="15" t="n">
        <v>24</v>
      </c>
      <c r="KR558" s="15" t="n">
        <v>25</v>
      </c>
      <c r="KS558" s="15" t="s">
        <v>694</v>
      </c>
      <c r="KV558" s="15" t="s">
        <v>505</v>
      </c>
      <c r="KW558" s="15" t="s">
        <v>505</v>
      </c>
      <c r="KX558" s="15" t="s">
        <v>508</v>
      </c>
      <c r="KY558" s="15" t="n">
        <v>84</v>
      </c>
      <c r="KZ558" s="15" t="n">
        <v>20</v>
      </c>
      <c r="LA558" s="15" t="s">
        <v>1326</v>
      </c>
      <c r="LD558" s="15" t="s">
        <v>505</v>
      </c>
      <c r="LE558" s="15" t="s">
        <v>505</v>
      </c>
      <c r="LF558" s="15" t="s">
        <v>508</v>
      </c>
      <c r="LG558" s="15" t="n">
        <v>60</v>
      </c>
      <c r="LH558" s="15" t="n">
        <v>24.5</v>
      </c>
      <c r="LI558" s="15" t="s">
        <v>2325</v>
      </c>
      <c r="LL558" s="15" t="s">
        <v>505</v>
      </c>
      <c r="LM558" s="15" t="s">
        <v>505</v>
      </c>
      <c r="LN558" s="15" t="s">
        <v>508</v>
      </c>
      <c r="LO558" s="15" t="n">
        <v>28</v>
      </c>
      <c r="LP558" s="15" t="n">
        <v>7</v>
      </c>
      <c r="LQ558" s="15" t="s">
        <v>1734</v>
      </c>
      <c r="LT558" s="15" t="s">
        <v>505</v>
      </c>
      <c r="LU558" s="15" t="s">
        <v>505</v>
      </c>
      <c r="LV558" s="15" t="s">
        <v>508</v>
      </c>
      <c r="LW558" s="15" t="n">
        <v>28</v>
      </c>
      <c r="LX558" s="15" t="n">
        <v>8</v>
      </c>
      <c r="LY558" s="15" t="s">
        <v>878</v>
      </c>
      <c r="MB558" s="15" t="s">
        <v>505</v>
      </c>
      <c r="MC558" s="15" t="s">
        <v>505</v>
      </c>
      <c r="MD558" s="15" t="s">
        <v>505</v>
      </c>
      <c r="MF558" s="15" t="n">
        <v>2</v>
      </c>
      <c r="MG558" s="15" t="s">
        <v>734</v>
      </c>
      <c r="NH558" s="15" t="s">
        <v>509</v>
      </c>
      <c r="OU558" s="15" t="s">
        <v>510</v>
      </c>
      <c r="QI558" s="15" t="n">
        <v>345390815</v>
      </c>
      <c r="QJ558" s="15" t="s">
        <v>2370</v>
      </c>
      <c r="QK558" s="15" t="n">
        <v>44842.7713657407</v>
      </c>
      <c r="QN558" s="15" t="s">
        <v>513</v>
      </c>
      <c r="QQ558" s="15" t="n">
        <v>557</v>
      </c>
    </row>
    <row r="559" customFormat="false" ht="13.8" hidden="false" customHeight="false" outlineLevel="0" collapsed="false">
      <c r="A559" s="16" t="n">
        <v>44842.5059793171</v>
      </c>
      <c r="B559" s="16" t="n">
        <v>44842.5167190741</v>
      </c>
      <c r="C559" s="16" t="n">
        <v>44842</v>
      </c>
      <c r="D559" s="15" t="s">
        <v>753</v>
      </c>
      <c r="G559" s="16" t="n">
        <v>44838</v>
      </c>
      <c r="H559" s="15" t="s">
        <v>554</v>
      </c>
      <c r="I559" s="15" t="s">
        <v>555</v>
      </c>
      <c r="J559" s="15" t="s">
        <v>2349</v>
      </c>
      <c r="L559" s="15" t="s">
        <v>601</v>
      </c>
      <c r="Q559" s="15" t="s">
        <v>505</v>
      </c>
      <c r="R559" s="15" t="s">
        <v>505</v>
      </c>
      <c r="S559" s="15" t="s">
        <v>505</v>
      </c>
      <c r="U559" s="15" t="n">
        <v>1</v>
      </c>
      <c r="V559" s="15" t="s">
        <v>602</v>
      </c>
      <c r="Y559" s="15" t="s">
        <v>505</v>
      </c>
      <c r="Z559" s="15" t="s">
        <v>505</v>
      </c>
      <c r="AA559" s="15" t="s">
        <v>505</v>
      </c>
      <c r="AC559" s="15" t="n">
        <v>4</v>
      </c>
      <c r="AD559" s="15" t="s">
        <v>521</v>
      </c>
      <c r="AG559" s="15" t="s">
        <v>505</v>
      </c>
      <c r="AH559" s="15" t="s">
        <v>505</v>
      </c>
      <c r="AI559" s="15" t="s">
        <v>505</v>
      </c>
      <c r="AK559" s="15" t="n">
        <v>4</v>
      </c>
      <c r="AL559" s="15" t="s">
        <v>521</v>
      </c>
      <c r="AO559" s="15" t="s">
        <v>505</v>
      </c>
      <c r="AP559" s="15" t="s">
        <v>505</v>
      </c>
      <c r="AQ559" s="15" t="s">
        <v>505</v>
      </c>
      <c r="AS559" s="15" t="n">
        <v>3.5</v>
      </c>
      <c r="AT559" s="15" t="s">
        <v>598</v>
      </c>
      <c r="AW559" s="15" t="s">
        <v>505</v>
      </c>
      <c r="AX559" s="15" t="s">
        <v>505</v>
      </c>
      <c r="AY559" s="15" t="s">
        <v>508</v>
      </c>
      <c r="AZ559" s="15" t="n">
        <v>400</v>
      </c>
      <c r="BA559" s="15" t="n">
        <v>2.5</v>
      </c>
      <c r="BB559" s="15" t="s">
        <v>928</v>
      </c>
      <c r="BE559" s="15" t="s">
        <v>505</v>
      </c>
      <c r="BF559" s="15" t="s">
        <v>505</v>
      </c>
      <c r="BG559" s="15" t="s">
        <v>505</v>
      </c>
      <c r="BI559" s="15" t="n">
        <v>6.5</v>
      </c>
      <c r="BJ559" s="15" t="s">
        <v>725</v>
      </c>
      <c r="BM559" s="15" t="s">
        <v>505</v>
      </c>
      <c r="BN559" s="15" t="s">
        <v>505</v>
      </c>
      <c r="BO559" s="15" t="s">
        <v>505</v>
      </c>
      <c r="BQ559" s="15" t="n">
        <v>3.75</v>
      </c>
      <c r="BR559" s="15" t="s">
        <v>724</v>
      </c>
      <c r="BU559" s="15" t="s">
        <v>505</v>
      </c>
      <c r="BV559" s="15" t="s">
        <v>505</v>
      </c>
      <c r="BW559" s="15" t="s">
        <v>505</v>
      </c>
      <c r="BY559" s="15" t="n">
        <v>2.75</v>
      </c>
      <c r="BZ559" s="15" t="s">
        <v>755</v>
      </c>
      <c r="CC559" s="15" t="s">
        <v>505</v>
      </c>
      <c r="CD559" s="15" t="s">
        <v>505</v>
      </c>
      <c r="CE559" s="15" t="s">
        <v>505</v>
      </c>
      <c r="CG559" s="15" t="n">
        <v>2.75</v>
      </c>
      <c r="CH559" s="15" t="s">
        <v>755</v>
      </c>
      <c r="CK559" s="15" t="s">
        <v>505</v>
      </c>
      <c r="CL559" s="15" t="s">
        <v>505</v>
      </c>
      <c r="CM559" s="15" t="s">
        <v>508</v>
      </c>
      <c r="CN559" s="15" t="n">
        <v>384</v>
      </c>
      <c r="CO559" s="15" t="n">
        <v>4</v>
      </c>
      <c r="CP559" s="15" t="s">
        <v>1352</v>
      </c>
      <c r="CS559" s="15" t="s">
        <v>505</v>
      </c>
      <c r="CT559" s="15" t="s">
        <v>505</v>
      </c>
      <c r="CU559" s="15" t="s">
        <v>505</v>
      </c>
      <c r="CW559" s="15" t="n">
        <v>6.5</v>
      </c>
      <c r="CX559" s="15" t="s">
        <v>725</v>
      </c>
      <c r="DA559" s="15" t="s">
        <v>505</v>
      </c>
      <c r="DB559" s="15" t="s">
        <v>505</v>
      </c>
      <c r="DC559" s="15" t="s">
        <v>508</v>
      </c>
      <c r="DD559" s="15" t="n">
        <v>225</v>
      </c>
      <c r="DE559" s="15" t="n">
        <v>6</v>
      </c>
      <c r="DF559" s="15" t="s">
        <v>1271</v>
      </c>
      <c r="DI559" s="15" t="s">
        <v>505</v>
      </c>
      <c r="DJ559" s="15" t="s">
        <v>505</v>
      </c>
      <c r="DK559" s="15" t="s">
        <v>508</v>
      </c>
      <c r="DL559" s="15" t="n">
        <v>450</v>
      </c>
      <c r="DM559" s="15" t="n">
        <v>12.5</v>
      </c>
      <c r="DN559" s="15" t="s">
        <v>2333</v>
      </c>
      <c r="DQ559" s="15" t="s">
        <v>505</v>
      </c>
      <c r="DR559" s="15" t="s">
        <v>505</v>
      </c>
      <c r="DS559" s="15" t="s">
        <v>508</v>
      </c>
      <c r="DT559" s="15" t="n">
        <v>1.8</v>
      </c>
      <c r="DU559" s="15" t="n">
        <v>23</v>
      </c>
      <c r="DV559" s="15" t="s">
        <v>1288</v>
      </c>
      <c r="DY559" s="15" t="s">
        <v>505</v>
      </c>
      <c r="DZ559" s="15" t="s">
        <v>505</v>
      </c>
      <c r="EA559" s="15" t="s">
        <v>508</v>
      </c>
      <c r="EB559" s="15" t="n">
        <v>160</v>
      </c>
      <c r="EC559" s="15" t="n">
        <v>4.5</v>
      </c>
      <c r="ED559" s="15" t="s">
        <v>692</v>
      </c>
      <c r="EG559" s="15" t="s">
        <v>505</v>
      </c>
      <c r="EH559" s="15" t="s">
        <v>505</v>
      </c>
      <c r="EI559" s="15" t="s">
        <v>505</v>
      </c>
      <c r="EK559" s="15" t="n">
        <v>7.5</v>
      </c>
      <c r="EL559" s="15" t="s">
        <v>739</v>
      </c>
      <c r="EO559" s="15" t="s">
        <v>505</v>
      </c>
      <c r="EP559" s="15" t="s">
        <v>505</v>
      </c>
      <c r="EQ559" s="15" t="s">
        <v>505</v>
      </c>
      <c r="ES559" s="15" t="n">
        <v>11</v>
      </c>
      <c r="ET559" s="15" t="s">
        <v>690</v>
      </c>
      <c r="EW559" s="15" t="s">
        <v>505</v>
      </c>
      <c r="EX559" s="15" t="s">
        <v>505</v>
      </c>
      <c r="EY559" s="15" t="s">
        <v>505</v>
      </c>
      <c r="FA559" s="15" t="n">
        <v>48</v>
      </c>
      <c r="FB559" s="15" t="s">
        <v>729</v>
      </c>
      <c r="FE559" s="15" t="s">
        <v>505</v>
      </c>
      <c r="FF559" s="15" t="s">
        <v>505</v>
      </c>
      <c r="FG559" s="15" t="s">
        <v>508</v>
      </c>
      <c r="FH559" s="15" t="n">
        <v>3</v>
      </c>
      <c r="FI559" s="15" t="n">
        <v>1</v>
      </c>
      <c r="FJ559" s="15" t="s">
        <v>696</v>
      </c>
      <c r="FL559" s="15" t="s">
        <v>505</v>
      </c>
      <c r="FM559" s="15" t="s">
        <v>505</v>
      </c>
      <c r="FN559" s="15" t="s">
        <v>505</v>
      </c>
      <c r="FP559" s="15" t="n">
        <v>2</v>
      </c>
      <c r="FQ559" s="15" t="s">
        <v>520</v>
      </c>
      <c r="FS559" s="15" t="s">
        <v>505</v>
      </c>
      <c r="FT559" s="15" t="s">
        <v>505</v>
      </c>
      <c r="FU559" s="15" t="s">
        <v>505</v>
      </c>
      <c r="FW559" s="15" t="n">
        <v>2</v>
      </c>
      <c r="FX559" s="15" t="s">
        <v>520</v>
      </c>
      <c r="FZ559" s="15" t="s">
        <v>505</v>
      </c>
      <c r="GA559" s="15" t="s">
        <v>505</v>
      </c>
      <c r="GB559" s="15" t="s">
        <v>505</v>
      </c>
      <c r="GD559" s="15" t="n">
        <v>2</v>
      </c>
      <c r="GE559" s="15" t="s">
        <v>520</v>
      </c>
      <c r="GG559" s="15" t="s">
        <v>505</v>
      </c>
      <c r="GH559" s="15" t="s">
        <v>505</v>
      </c>
      <c r="GI559" s="15" t="s">
        <v>505</v>
      </c>
      <c r="GK559" s="15" t="n">
        <v>3</v>
      </c>
      <c r="GL559" s="15" t="s">
        <v>679</v>
      </c>
      <c r="GN559" s="15" t="s">
        <v>505</v>
      </c>
      <c r="GO559" s="15" t="s">
        <v>505</v>
      </c>
      <c r="GP559" s="15" t="s">
        <v>508</v>
      </c>
      <c r="GQ559" s="15" t="n">
        <v>100</v>
      </c>
      <c r="GR559" s="15" t="n">
        <v>2.5</v>
      </c>
      <c r="GS559" s="15" t="s">
        <v>724</v>
      </c>
      <c r="GV559" s="15" t="s">
        <v>505</v>
      </c>
      <c r="GW559" s="15" t="s">
        <v>505</v>
      </c>
      <c r="GX559" s="15" t="s">
        <v>508</v>
      </c>
      <c r="GY559" s="15" t="n">
        <v>0.35</v>
      </c>
      <c r="GZ559" s="15" t="n">
        <v>3</v>
      </c>
      <c r="HA559" s="15" t="s">
        <v>923</v>
      </c>
      <c r="HD559" s="15" t="s">
        <v>505</v>
      </c>
      <c r="HE559" s="15" t="s">
        <v>505</v>
      </c>
      <c r="HF559" s="15" t="s">
        <v>505</v>
      </c>
      <c r="HH559" s="15" t="n">
        <v>7</v>
      </c>
      <c r="HI559" s="15" t="s">
        <v>727</v>
      </c>
      <c r="HL559" s="15" t="s">
        <v>505</v>
      </c>
      <c r="HM559" s="15" t="s">
        <v>505</v>
      </c>
      <c r="HN559" s="15" t="s">
        <v>508</v>
      </c>
      <c r="HO559" s="15" t="n">
        <v>350</v>
      </c>
      <c r="HP559" s="15" t="n">
        <v>7.5</v>
      </c>
      <c r="HQ559" s="15" t="s">
        <v>1393</v>
      </c>
      <c r="HT559" s="15" t="s">
        <v>505</v>
      </c>
      <c r="HU559" s="15" t="s">
        <v>505</v>
      </c>
      <c r="HV559" s="15" t="s">
        <v>505</v>
      </c>
      <c r="HX559" s="15" t="n">
        <v>7</v>
      </c>
      <c r="HY559" s="15" t="s">
        <v>727</v>
      </c>
      <c r="IB559" s="15" t="s">
        <v>505</v>
      </c>
      <c r="IC559" s="15" t="s">
        <v>505</v>
      </c>
      <c r="ID559" s="15" t="s">
        <v>508</v>
      </c>
      <c r="IE559" s="15" t="n">
        <v>50</v>
      </c>
      <c r="IF559" s="15" t="n">
        <v>5</v>
      </c>
      <c r="IG559" s="15" t="s">
        <v>525</v>
      </c>
      <c r="IJ559" s="15" t="s">
        <v>505</v>
      </c>
      <c r="IK559" s="15" t="s">
        <v>505</v>
      </c>
      <c r="IL559" s="15" t="s">
        <v>505</v>
      </c>
      <c r="IN559" s="15" t="n">
        <v>3.5</v>
      </c>
      <c r="IO559" s="15" t="s">
        <v>598</v>
      </c>
      <c r="IR559" s="15" t="s">
        <v>505</v>
      </c>
      <c r="IS559" s="15" t="s">
        <v>505</v>
      </c>
      <c r="IT559" s="15" t="s">
        <v>508</v>
      </c>
      <c r="IU559" s="15" t="n">
        <v>9</v>
      </c>
      <c r="IV559" s="15" t="n">
        <v>3</v>
      </c>
      <c r="IW559" s="15" t="s">
        <v>2334</v>
      </c>
      <c r="IZ559" s="15" t="s">
        <v>505</v>
      </c>
      <c r="JA559" s="15" t="s">
        <v>505</v>
      </c>
      <c r="JB559" s="15" t="s">
        <v>505</v>
      </c>
      <c r="JD559" s="15" t="n">
        <v>18.5</v>
      </c>
      <c r="JE559" s="15" t="s">
        <v>1605</v>
      </c>
      <c r="JH559" s="15" t="s">
        <v>505</v>
      </c>
      <c r="JI559" s="15" t="s">
        <v>505</v>
      </c>
      <c r="JJ559" s="15" t="s">
        <v>508</v>
      </c>
      <c r="JK559" s="15" t="n">
        <v>0.125</v>
      </c>
      <c r="JL559" s="15" t="n">
        <v>4</v>
      </c>
      <c r="JM559" s="15" t="s">
        <v>1225</v>
      </c>
      <c r="JP559" s="15" t="s">
        <v>505</v>
      </c>
      <c r="JQ559" s="15" t="s">
        <v>505</v>
      </c>
      <c r="JR559" s="15" t="s">
        <v>508</v>
      </c>
      <c r="JS559" s="15" t="n">
        <v>0.7</v>
      </c>
      <c r="JT559" s="15" t="n">
        <v>7.5</v>
      </c>
      <c r="JU559" s="15" t="s">
        <v>1505</v>
      </c>
      <c r="KN559" s="15" t="s">
        <v>505</v>
      </c>
      <c r="KO559" s="15" t="s">
        <v>505</v>
      </c>
      <c r="KP559" s="15" t="s">
        <v>508</v>
      </c>
      <c r="KQ559" s="15" t="n">
        <v>12</v>
      </c>
      <c r="KR559" s="15" t="n">
        <v>14</v>
      </c>
      <c r="KS559" s="15" t="s">
        <v>743</v>
      </c>
      <c r="KV559" s="15" t="s">
        <v>505</v>
      </c>
      <c r="KW559" s="15" t="s">
        <v>505</v>
      </c>
      <c r="KX559" s="15" t="s">
        <v>508</v>
      </c>
      <c r="KY559" s="15" t="n">
        <v>50</v>
      </c>
      <c r="KZ559" s="15" t="n">
        <v>15</v>
      </c>
      <c r="LA559" s="15" t="s">
        <v>613</v>
      </c>
      <c r="LD559" s="15" t="s">
        <v>505</v>
      </c>
      <c r="LE559" s="15" t="s">
        <v>505</v>
      </c>
      <c r="LF559" s="15" t="s">
        <v>508</v>
      </c>
      <c r="LG559" s="15" t="n">
        <v>30</v>
      </c>
      <c r="LH559" s="15" t="n">
        <v>6</v>
      </c>
      <c r="LI559" s="15" t="s">
        <v>733</v>
      </c>
      <c r="LL559" s="15" t="s">
        <v>505</v>
      </c>
      <c r="LM559" s="15" t="s">
        <v>505</v>
      </c>
      <c r="LN559" s="15" t="s">
        <v>508</v>
      </c>
      <c r="LO559" s="15" t="n">
        <v>10</v>
      </c>
      <c r="LP559" s="15" t="n">
        <v>5</v>
      </c>
      <c r="LQ559" s="15" t="s">
        <v>749</v>
      </c>
      <c r="LT559" s="15" t="s">
        <v>505</v>
      </c>
      <c r="LU559" s="15" t="s">
        <v>505</v>
      </c>
      <c r="LV559" s="15" t="s">
        <v>508</v>
      </c>
      <c r="LW559" s="15" t="n">
        <v>20</v>
      </c>
      <c r="LX559" s="15" t="n">
        <v>7.5</v>
      </c>
      <c r="LY559" s="15" t="s">
        <v>546</v>
      </c>
      <c r="MB559" s="15" t="s">
        <v>505</v>
      </c>
      <c r="MC559" s="15" t="s">
        <v>505</v>
      </c>
      <c r="MD559" s="15" t="s">
        <v>505</v>
      </c>
      <c r="MF559" s="15" t="n">
        <v>2</v>
      </c>
      <c r="MG559" s="15" t="s">
        <v>734</v>
      </c>
      <c r="NH559" s="15" t="s">
        <v>509</v>
      </c>
      <c r="OU559" s="15" t="s">
        <v>510</v>
      </c>
      <c r="QI559" s="15" t="n">
        <v>345390818</v>
      </c>
      <c r="QJ559" s="15" t="s">
        <v>2371</v>
      </c>
      <c r="QK559" s="15" t="n">
        <v>44842.7713657407</v>
      </c>
      <c r="QN559" s="15" t="s">
        <v>513</v>
      </c>
      <c r="QQ559" s="15" t="n">
        <v>558</v>
      </c>
    </row>
    <row r="560" customFormat="false" ht="13.8" hidden="false" customHeight="false" outlineLevel="0" collapsed="false">
      <c r="A560" s="16" t="n">
        <v>44842.792423912</v>
      </c>
      <c r="B560" s="16" t="n">
        <v>44842.8036128819</v>
      </c>
      <c r="C560" s="16" t="n">
        <v>44842</v>
      </c>
      <c r="D560" s="15" t="s">
        <v>753</v>
      </c>
      <c r="G560" s="16" t="n">
        <v>44840</v>
      </c>
      <c r="H560" s="15" t="s">
        <v>554</v>
      </c>
      <c r="I560" s="15" t="s">
        <v>2364</v>
      </c>
      <c r="J560" s="15" t="s">
        <v>2369</v>
      </c>
      <c r="L560" s="15" t="s">
        <v>601</v>
      </c>
      <c r="Q560" s="15" t="s">
        <v>505</v>
      </c>
      <c r="R560" s="15" t="s">
        <v>505</v>
      </c>
      <c r="S560" s="15" t="s">
        <v>505</v>
      </c>
      <c r="U560" s="15" t="n">
        <v>1</v>
      </c>
      <c r="V560" s="15" t="s">
        <v>602</v>
      </c>
      <c r="Y560" s="15" t="s">
        <v>505</v>
      </c>
      <c r="Z560" s="15" t="s">
        <v>505</v>
      </c>
      <c r="AA560" s="15" t="s">
        <v>505</v>
      </c>
      <c r="AC560" s="15" t="n">
        <v>3.75</v>
      </c>
      <c r="AD560" s="15" t="s">
        <v>724</v>
      </c>
      <c r="AG560" s="15" t="s">
        <v>505</v>
      </c>
      <c r="AH560" s="15" t="s">
        <v>505</v>
      </c>
      <c r="AI560" s="15" t="s">
        <v>505</v>
      </c>
      <c r="AK560" s="15" t="n">
        <v>3.5</v>
      </c>
      <c r="AL560" s="15" t="s">
        <v>598</v>
      </c>
      <c r="AO560" s="15" t="s">
        <v>505</v>
      </c>
      <c r="AP560" s="15" t="s">
        <v>505</v>
      </c>
      <c r="AQ560" s="15" t="s">
        <v>505</v>
      </c>
      <c r="AS560" s="15" t="n">
        <v>6</v>
      </c>
      <c r="AT560" s="15" t="s">
        <v>613</v>
      </c>
      <c r="AW560" s="15" t="s">
        <v>505</v>
      </c>
      <c r="AX560" s="15" t="s">
        <v>505</v>
      </c>
      <c r="AY560" s="15" t="s">
        <v>505</v>
      </c>
      <c r="BA560" s="15" t="n">
        <v>3.5</v>
      </c>
      <c r="BB560" s="15" t="s">
        <v>598</v>
      </c>
      <c r="BE560" s="15" t="s">
        <v>505</v>
      </c>
      <c r="BF560" s="15" t="s">
        <v>505</v>
      </c>
      <c r="BG560" s="15" t="s">
        <v>505</v>
      </c>
      <c r="BI560" s="15" t="n">
        <v>6.5</v>
      </c>
      <c r="BJ560" s="15" t="s">
        <v>725</v>
      </c>
      <c r="BM560" s="15" t="s">
        <v>505</v>
      </c>
      <c r="BN560" s="15" t="s">
        <v>505</v>
      </c>
      <c r="BO560" s="15" t="s">
        <v>505</v>
      </c>
      <c r="BQ560" s="15" t="n">
        <v>4</v>
      </c>
      <c r="BR560" s="15" t="s">
        <v>521</v>
      </c>
      <c r="BU560" s="15" t="s">
        <v>505</v>
      </c>
      <c r="BV560" s="15" t="s">
        <v>505</v>
      </c>
      <c r="BW560" s="15" t="s">
        <v>505</v>
      </c>
      <c r="BY560" s="15" t="n">
        <v>2.5</v>
      </c>
      <c r="BZ560" s="15" t="s">
        <v>595</v>
      </c>
      <c r="CC560" s="15" t="s">
        <v>505</v>
      </c>
      <c r="CD560" s="15" t="s">
        <v>505</v>
      </c>
      <c r="CE560" s="15" t="s">
        <v>505</v>
      </c>
      <c r="CG560" s="15" t="n">
        <v>2.5</v>
      </c>
      <c r="CH560" s="15" t="s">
        <v>595</v>
      </c>
      <c r="CK560" s="15" t="s">
        <v>505</v>
      </c>
      <c r="CL560" s="15" t="s">
        <v>505</v>
      </c>
      <c r="CM560" s="15" t="s">
        <v>508</v>
      </c>
      <c r="CN560" s="15" t="n">
        <v>384</v>
      </c>
      <c r="CO560" s="15" t="n">
        <v>4</v>
      </c>
      <c r="CP560" s="15" t="s">
        <v>1352</v>
      </c>
      <c r="CS560" s="15" t="s">
        <v>505</v>
      </c>
      <c r="CT560" s="15" t="s">
        <v>505</v>
      </c>
      <c r="CU560" s="15" t="s">
        <v>505</v>
      </c>
      <c r="CW560" s="15" t="n">
        <v>4.5</v>
      </c>
      <c r="CX560" s="15" t="s">
        <v>582</v>
      </c>
      <c r="DA560" s="15" t="s">
        <v>505</v>
      </c>
      <c r="DB560" s="15" t="s">
        <v>505</v>
      </c>
      <c r="DC560" s="15" t="s">
        <v>505</v>
      </c>
      <c r="DE560" s="15" t="n">
        <v>4</v>
      </c>
      <c r="DF560" s="15" t="s">
        <v>521</v>
      </c>
      <c r="DI560" s="15" t="s">
        <v>505</v>
      </c>
      <c r="DJ560" s="15" t="s">
        <v>505</v>
      </c>
      <c r="DK560" s="15" t="s">
        <v>505</v>
      </c>
      <c r="DM560" s="15" t="n">
        <v>8</v>
      </c>
      <c r="DN560" s="15" t="s">
        <v>733</v>
      </c>
      <c r="DQ560" s="15" t="s">
        <v>505</v>
      </c>
      <c r="DR560" s="15" t="s">
        <v>505</v>
      </c>
      <c r="DS560" s="15" t="s">
        <v>508</v>
      </c>
      <c r="DT560" s="15" t="n">
        <v>0.9</v>
      </c>
      <c r="DU560" s="15" t="n">
        <v>11.5</v>
      </c>
      <c r="DV560" s="15" t="s">
        <v>1288</v>
      </c>
      <c r="DY560" s="15" t="s">
        <v>505</v>
      </c>
      <c r="DZ560" s="15" t="s">
        <v>505</v>
      </c>
      <c r="EA560" s="15" t="s">
        <v>508</v>
      </c>
      <c r="EB560" s="15" t="n">
        <v>160</v>
      </c>
      <c r="EC560" s="15" t="n">
        <v>4.5</v>
      </c>
      <c r="ED560" s="15" t="s">
        <v>692</v>
      </c>
      <c r="EG560" s="15" t="s">
        <v>505</v>
      </c>
      <c r="EH560" s="15" t="s">
        <v>505</v>
      </c>
      <c r="EI560" s="15" t="s">
        <v>505</v>
      </c>
      <c r="EK560" s="15" t="n">
        <v>11</v>
      </c>
      <c r="EL560" s="15" t="s">
        <v>690</v>
      </c>
      <c r="EO560" s="15" t="s">
        <v>505</v>
      </c>
      <c r="EP560" s="15" t="s">
        <v>505</v>
      </c>
      <c r="EQ560" s="15" t="s">
        <v>505</v>
      </c>
      <c r="ES560" s="15" t="n">
        <v>15</v>
      </c>
      <c r="ET560" s="15" t="s">
        <v>546</v>
      </c>
      <c r="EW560" s="15" t="s">
        <v>505</v>
      </c>
      <c r="EX560" s="15" t="s">
        <v>505</v>
      </c>
      <c r="EY560" s="15" t="s">
        <v>505</v>
      </c>
      <c r="FA560" s="15" t="n">
        <v>50</v>
      </c>
      <c r="FB560" s="15" t="s">
        <v>704</v>
      </c>
      <c r="FE560" s="15" t="s">
        <v>505</v>
      </c>
      <c r="FF560" s="15" t="s">
        <v>505</v>
      </c>
      <c r="FG560" s="15" t="s">
        <v>508</v>
      </c>
      <c r="FH560" s="15" t="n">
        <v>3</v>
      </c>
      <c r="FI560" s="15" t="n">
        <v>1</v>
      </c>
      <c r="FJ560" s="15" t="s">
        <v>696</v>
      </c>
      <c r="FL560" s="15" t="s">
        <v>505</v>
      </c>
      <c r="FM560" s="15" t="s">
        <v>505</v>
      </c>
      <c r="FN560" s="15" t="s">
        <v>505</v>
      </c>
      <c r="FP560" s="15" t="n">
        <v>2.5</v>
      </c>
      <c r="FQ560" s="15" t="s">
        <v>595</v>
      </c>
      <c r="FS560" s="15" t="s">
        <v>505</v>
      </c>
      <c r="FT560" s="15" t="s">
        <v>505</v>
      </c>
      <c r="FU560" s="15" t="s">
        <v>505</v>
      </c>
      <c r="FW560" s="15" t="n">
        <v>2.5</v>
      </c>
      <c r="FX560" s="15" t="s">
        <v>595</v>
      </c>
      <c r="FZ560" s="15" t="s">
        <v>505</v>
      </c>
      <c r="GA560" s="15" t="s">
        <v>505</v>
      </c>
      <c r="GB560" s="15" t="s">
        <v>505</v>
      </c>
      <c r="GD560" s="15" t="n">
        <v>3.5</v>
      </c>
      <c r="GE560" s="15" t="s">
        <v>598</v>
      </c>
      <c r="GG560" s="15" t="s">
        <v>505</v>
      </c>
      <c r="GH560" s="15" t="s">
        <v>505</v>
      </c>
      <c r="GI560" s="15" t="s">
        <v>505</v>
      </c>
      <c r="GK560" s="15" t="n">
        <v>3</v>
      </c>
      <c r="GL560" s="15" t="s">
        <v>679</v>
      </c>
      <c r="GN560" s="15" t="s">
        <v>505</v>
      </c>
      <c r="GO560" s="15" t="s">
        <v>505</v>
      </c>
      <c r="GP560" s="15" t="s">
        <v>508</v>
      </c>
      <c r="GQ560" s="15" t="n">
        <v>60</v>
      </c>
      <c r="GR560" s="15" t="n">
        <v>2</v>
      </c>
      <c r="GS560" s="15" t="s">
        <v>524</v>
      </c>
      <c r="GV560" s="15" t="s">
        <v>505</v>
      </c>
      <c r="GW560" s="15" t="s">
        <v>505</v>
      </c>
      <c r="GX560" s="15" t="s">
        <v>508</v>
      </c>
      <c r="GY560" s="15" t="n">
        <v>0.32</v>
      </c>
      <c r="GZ560" s="15" t="n">
        <v>3</v>
      </c>
      <c r="HA560" s="15" t="s">
        <v>1494</v>
      </c>
      <c r="HD560" s="15" t="s">
        <v>505</v>
      </c>
      <c r="HE560" s="15" t="s">
        <v>505</v>
      </c>
      <c r="HF560" s="15" t="s">
        <v>505</v>
      </c>
      <c r="HH560" s="15" t="n">
        <v>6</v>
      </c>
      <c r="HI560" s="15" t="s">
        <v>613</v>
      </c>
      <c r="HL560" s="15" t="s">
        <v>505</v>
      </c>
      <c r="HM560" s="15" t="s">
        <v>505</v>
      </c>
      <c r="HN560" s="15" t="s">
        <v>508</v>
      </c>
      <c r="HO560" s="15" t="n">
        <v>350</v>
      </c>
      <c r="HP560" s="15" t="n">
        <v>8</v>
      </c>
      <c r="HQ560" s="15" t="s">
        <v>1294</v>
      </c>
      <c r="HT560" s="15" t="s">
        <v>505</v>
      </c>
      <c r="HU560" s="15" t="s">
        <v>505</v>
      </c>
      <c r="HV560" s="15" t="s">
        <v>505</v>
      </c>
      <c r="HX560" s="15" t="n">
        <v>4</v>
      </c>
      <c r="HY560" s="15" t="s">
        <v>521</v>
      </c>
      <c r="IB560" s="15" t="s">
        <v>505</v>
      </c>
      <c r="IC560" s="15" t="s">
        <v>505</v>
      </c>
      <c r="ID560" s="15" t="s">
        <v>508</v>
      </c>
      <c r="IE560" s="15" t="n">
        <v>120</v>
      </c>
      <c r="IF560" s="15" t="n">
        <v>6</v>
      </c>
      <c r="IG560" s="15" t="s">
        <v>524</v>
      </c>
      <c r="IJ560" s="15" t="s">
        <v>505</v>
      </c>
      <c r="IK560" s="15" t="s">
        <v>505</v>
      </c>
      <c r="IL560" s="15" t="s">
        <v>505</v>
      </c>
      <c r="IN560" s="15" t="n">
        <v>4</v>
      </c>
      <c r="IO560" s="15" t="s">
        <v>521</v>
      </c>
      <c r="IR560" s="15" t="s">
        <v>505</v>
      </c>
      <c r="IS560" s="15" t="s">
        <v>505</v>
      </c>
      <c r="IT560" s="15" t="s">
        <v>505</v>
      </c>
      <c r="IV560" s="15" t="n">
        <v>3</v>
      </c>
      <c r="IW560" s="15" t="s">
        <v>679</v>
      </c>
      <c r="IZ560" s="15" t="s">
        <v>505</v>
      </c>
      <c r="JA560" s="15" t="s">
        <v>505</v>
      </c>
      <c r="JB560" s="15" t="s">
        <v>508</v>
      </c>
      <c r="JC560" s="15" t="n">
        <v>36</v>
      </c>
      <c r="JD560" s="15" t="n">
        <v>34</v>
      </c>
      <c r="JE560" s="15" t="s">
        <v>1441</v>
      </c>
      <c r="JH560" s="15" t="s">
        <v>505</v>
      </c>
      <c r="JI560" s="15" t="s">
        <v>505</v>
      </c>
      <c r="JJ560" s="15" t="s">
        <v>508</v>
      </c>
      <c r="JK560" s="15" t="n">
        <v>0.5</v>
      </c>
      <c r="JL560" s="15" t="n">
        <v>12</v>
      </c>
      <c r="JM560" s="15" t="s">
        <v>670</v>
      </c>
      <c r="JP560" s="15" t="s">
        <v>505</v>
      </c>
      <c r="JQ560" s="15" t="s">
        <v>505</v>
      </c>
      <c r="JR560" s="15" t="s">
        <v>508</v>
      </c>
      <c r="JS560" s="15" t="n">
        <v>0.7</v>
      </c>
      <c r="JT560" s="15" t="n">
        <v>7</v>
      </c>
      <c r="JU560" s="15" t="s">
        <v>525</v>
      </c>
      <c r="KN560" s="15" t="s">
        <v>505</v>
      </c>
      <c r="KO560" s="15" t="s">
        <v>505</v>
      </c>
      <c r="KP560" s="15" t="s">
        <v>505</v>
      </c>
      <c r="KR560" s="15" t="n">
        <v>6</v>
      </c>
      <c r="KS560" s="15" t="s">
        <v>613</v>
      </c>
      <c r="KV560" s="15" t="s">
        <v>505</v>
      </c>
      <c r="KW560" s="15" t="s">
        <v>505</v>
      </c>
      <c r="KX560" s="15" t="s">
        <v>508</v>
      </c>
      <c r="KY560" s="15" t="n">
        <v>21</v>
      </c>
      <c r="KZ560" s="15" t="n">
        <v>5</v>
      </c>
      <c r="LA560" s="15" t="s">
        <v>1326</v>
      </c>
      <c r="LD560" s="15" t="s">
        <v>505</v>
      </c>
      <c r="LE560" s="15" t="s">
        <v>505</v>
      </c>
      <c r="LF560" s="15" t="s">
        <v>508</v>
      </c>
      <c r="LG560" s="15" t="n">
        <v>10</v>
      </c>
      <c r="LH560" s="15" t="n">
        <v>12.5</v>
      </c>
      <c r="LI560" s="15" t="s">
        <v>704</v>
      </c>
      <c r="LL560" s="15" t="s">
        <v>505</v>
      </c>
      <c r="LM560" s="15" t="s">
        <v>505</v>
      </c>
      <c r="LN560" s="15" t="s">
        <v>508</v>
      </c>
      <c r="LO560" s="15" t="n">
        <v>24</v>
      </c>
      <c r="LP560" s="15" t="n">
        <v>10</v>
      </c>
      <c r="LQ560" s="15" t="s">
        <v>871</v>
      </c>
      <c r="LT560" s="15" t="s">
        <v>505</v>
      </c>
      <c r="LU560" s="15" t="s">
        <v>505</v>
      </c>
      <c r="LV560" s="15" t="s">
        <v>508</v>
      </c>
      <c r="LW560" s="15" t="n">
        <v>14</v>
      </c>
      <c r="LX560" s="15" t="n">
        <v>5</v>
      </c>
      <c r="LY560" s="15" t="s">
        <v>1700</v>
      </c>
      <c r="MB560" s="15" t="s">
        <v>505</v>
      </c>
      <c r="MC560" s="15" t="s">
        <v>505</v>
      </c>
      <c r="MD560" s="15" t="s">
        <v>505</v>
      </c>
      <c r="MF560" s="15" t="n">
        <v>2</v>
      </c>
      <c r="MG560" s="15" t="s">
        <v>734</v>
      </c>
      <c r="NH560" s="15" t="s">
        <v>509</v>
      </c>
      <c r="OU560" s="15" t="s">
        <v>510</v>
      </c>
      <c r="QI560" s="15" t="n">
        <v>345390825</v>
      </c>
      <c r="QJ560" s="15" t="s">
        <v>2372</v>
      </c>
      <c r="QK560" s="15" t="n">
        <v>44842.7713657407</v>
      </c>
      <c r="QN560" s="15" t="s">
        <v>513</v>
      </c>
      <c r="QQ560" s="15" t="n">
        <v>559</v>
      </c>
    </row>
    <row r="561" customFormat="false" ht="13.8" hidden="false" customHeight="false" outlineLevel="0" collapsed="false">
      <c r="A561" s="16" t="n">
        <v>44842.5185887269</v>
      </c>
      <c r="B561" s="16" t="n">
        <v>44842.5362414931</v>
      </c>
      <c r="C561" s="16" t="n">
        <v>44842</v>
      </c>
      <c r="D561" s="15" t="s">
        <v>753</v>
      </c>
      <c r="G561" s="16" t="n">
        <v>44838</v>
      </c>
      <c r="H561" s="15" t="s">
        <v>554</v>
      </c>
      <c r="I561" s="15" t="s">
        <v>555</v>
      </c>
      <c r="J561" s="15" t="s">
        <v>2353</v>
      </c>
      <c r="L561" s="15" t="s">
        <v>601</v>
      </c>
      <c r="Q561" s="15" t="s">
        <v>505</v>
      </c>
      <c r="R561" s="15" t="s">
        <v>505</v>
      </c>
      <c r="S561" s="15" t="s">
        <v>505</v>
      </c>
      <c r="U561" s="15" t="n">
        <v>0.75</v>
      </c>
      <c r="V561" s="15" t="s">
        <v>1545</v>
      </c>
      <c r="Y561" s="15" t="s">
        <v>505</v>
      </c>
      <c r="Z561" s="15" t="s">
        <v>505</v>
      </c>
      <c r="AA561" s="15" t="s">
        <v>505</v>
      </c>
      <c r="AC561" s="15" t="n">
        <v>4</v>
      </c>
      <c r="AD561" s="15" t="s">
        <v>521</v>
      </c>
      <c r="AG561" s="15" t="s">
        <v>505</v>
      </c>
      <c r="AH561" s="15" t="s">
        <v>505</v>
      </c>
      <c r="AI561" s="15" t="s">
        <v>508</v>
      </c>
      <c r="AJ561" s="15" t="n">
        <v>25</v>
      </c>
      <c r="AK561" s="15" t="n">
        <v>75</v>
      </c>
      <c r="AL561" s="15" t="s">
        <v>679</v>
      </c>
      <c r="AO561" s="15" t="s">
        <v>505</v>
      </c>
      <c r="AP561" s="15" t="s">
        <v>505</v>
      </c>
      <c r="AQ561" s="15" t="s">
        <v>505</v>
      </c>
      <c r="AS561" s="15" t="n">
        <v>5.5</v>
      </c>
      <c r="AT561" s="15" t="s">
        <v>757</v>
      </c>
      <c r="AW561" s="15" t="s">
        <v>505</v>
      </c>
      <c r="AX561" s="15" t="s">
        <v>505</v>
      </c>
      <c r="AY561" s="15" t="s">
        <v>508</v>
      </c>
      <c r="AZ561" s="15" t="n">
        <v>400</v>
      </c>
      <c r="BA561" s="15" t="n">
        <v>2.25</v>
      </c>
      <c r="BB561" s="15" t="s">
        <v>1283</v>
      </c>
      <c r="BE561" s="15" t="s">
        <v>505</v>
      </c>
      <c r="BF561" s="15" t="s">
        <v>505</v>
      </c>
      <c r="BG561" s="15" t="s">
        <v>505</v>
      </c>
      <c r="BI561" s="15" t="n">
        <v>6.5</v>
      </c>
      <c r="BJ561" s="15" t="s">
        <v>725</v>
      </c>
      <c r="BM561" s="15" t="s">
        <v>505</v>
      </c>
      <c r="BN561" s="15" t="s">
        <v>505</v>
      </c>
      <c r="BO561" s="15" t="s">
        <v>505</v>
      </c>
      <c r="BQ561" s="15" t="n">
        <v>3.75</v>
      </c>
      <c r="BR561" s="15" t="s">
        <v>724</v>
      </c>
      <c r="BU561" s="15" t="s">
        <v>505</v>
      </c>
      <c r="BV561" s="15" t="s">
        <v>505</v>
      </c>
      <c r="BW561" s="15" t="s">
        <v>505</v>
      </c>
      <c r="BY561" s="15" t="n">
        <v>2.5</v>
      </c>
      <c r="BZ561" s="15" t="s">
        <v>595</v>
      </c>
      <c r="CC561" s="15" t="s">
        <v>505</v>
      </c>
      <c r="CD561" s="15" t="s">
        <v>505</v>
      </c>
      <c r="CE561" s="15" t="s">
        <v>505</v>
      </c>
      <c r="CG561" s="15" t="n">
        <v>2.5</v>
      </c>
      <c r="CH561" s="15" t="s">
        <v>595</v>
      </c>
      <c r="CK561" s="15" t="s">
        <v>505</v>
      </c>
      <c r="CL561" s="15" t="s">
        <v>505</v>
      </c>
      <c r="CM561" s="15" t="s">
        <v>508</v>
      </c>
      <c r="CN561" s="15" t="n">
        <v>160</v>
      </c>
      <c r="CO561" s="15" t="n">
        <v>2</v>
      </c>
      <c r="CP561" s="15" t="s">
        <v>595</v>
      </c>
      <c r="CS561" s="15" t="s">
        <v>505</v>
      </c>
      <c r="CT561" s="15" t="s">
        <v>505</v>
      </c>
      <c r="CU561" s="15" t="s">
        <v>505</v>
      </c>
      <c r="CW561" s="15" t="n">
        <v>4.25</v>
      </c>
      <c r="CX561" s="15" t="s">
        <v>741</v>
      </c>
      <c r="DA561" s="15" t="s">
        <v>505</v>
      </c>
      <c r="DB561" s="15" t="s">
        <v>505</v>
      </c>
      <c r="DC561" s="15" t="s">
        <v>505</v>
      </c>
      <c r="DE561" s="15" t="n">
        <v>5</v>
      </c>
      <c r="DF561" s="15" t="s">
        <v>524</v>
      </c>
      <c r="DI561" s="15" t="s">
        <v>505</v>
      </c>
      <c r="DJ561" s="15" t="s">
        <v>505</v>
      </c>
      <c r="DK561" s="15" t="s">
        <v>505</v>
      </c>
      <c r="DM561" s="15" t="n">
        <v>6</v>
      </c>
      <c r="DN561" s="15" t="s">
        <v>613</v>
      </c>
      <c r="DQ561" s="15" t="s">
        <v>505</v>
      </c>
      <c r="DR561" s="15" t="s">
        <v>505</v>
      </c>
      <c r="DS561" s="15" t="s">
        <v>508</v>
      </c>
      <c r="DT561" s="15" t="n">
        <v>0.9</v>
      </c>
      <c r="DU561" s="15" t="n">
        <v>11.5</v>
      </c>
      <c r="DV561" s="15" t="s">
        <v>1288</v>
      </c>
      <c r="DY561" s="15" t="s">
        <v>505</v>
      </c>
      <c r="DZ561" s="15" t="s">
        <v>505</v>
      </c>
      <c r="EA561" s="15" t="s">
        <v>508</v>
      </c>
      <c r="EB561" s="15" t="n">
        <v>160</v>
      </c>
      <c r="EC561" s="15" t="n">
        <v>6</v>
      </c>
      <c r="ED561" s="15" t="s">
        <v>739</v>
      </c>
      <c r="EG561" s="15" t="s">
        <v>505</v>
      </c>
      <c r="EH561" s="15" t="s">
        <v>505</v>
      </c>
      <c r="EI561" s="15" t="s">
        <v>505</v>
      </c>
      <c r="EK561" s="15" t="n">
        <v>8</v>
      </c>
      <c r="EL561" s="15" t="s">
        <v>733</v>
      </c>
      <c r="EO561" s="15" t="s">
        <v>505</v>
      </c>
      <c r="EP561" s="15" t="s">
        <v>505</v>
      </c>
      <c r="EQ561" s="15" t="s">
        <v>505</v>
      </c>
      <c r="ES561" s="15" t="n">
        <v>18</v>
      </c>
      <c r="ET561" s="15" t="s">
        <v>584</v>
      </c>
      <c r="EW561" s="15" t="s">
        <v>505</v>
      </c>
      <c r="EX561" s="15" t="s">
        <v>505</v>
      </c>
      <c r="EY561" s="15" t="s">
        <v>505</v>
      </c>
      <c r="FA561" s="15" t="n">
        <v>50</v>
      </c>
      <c r="FB561" s="15" t="s">
        <v>704</v>
      </c>
      <c r="FE561" s="15" t="s">
        <v>505</v>
      </c>
      <c r="FF561" s="15" t="s">
        <v>505</v>
      </c>
      <c r="FG561" s="15" t="s">
        <v>508</v>
      </c>
      <c r="FH561" s="15" t="n">
        <v>3</v>
      </c>
      <c r="FI561" s="15" t="n">
        <v>1</v>
      </c>
      <c r="FJ561" s="15" t="s">
        <v>696</v>
      </c>
      <c r="FL561" s="15" t="s">
        <v>505</v>
      </c>
      <c r="FM561" s="15" t="s">
        <v>505</v>
      </c>
      <c r="FN561" s="15" t="s">
        <v>505</v>
      </c>
      <c r="FP561" s="15" t="n">
        <v>2.5</v>
      </c>
      <c r="FQ561" s="15" t="s">
        <v>595</v>
      </c>
      <c r="FS561" s="15" t="s">
        <v>505</v>
      </c>
      <c r="FT561" s="15" t="s">
        <v>505</v>
      </c>
      <c r="FU561" s="15" t="s">
        <v>505</v>
      </c>
      <c r="FW561" s="15" t="n">
        <v>2</v>
      </c>
      <c r="FX561" s="15" t="s">
        <v>520</v>
      </c>
      <c r="FZ561" s="15" t="s">
        <v>505</v>
      </c>
      <c r="GA561" s="15" t="s">
        <v>505</v>
      </c>
      <c r="GB561" s="15" t="s">
        <v>505</v>
      </c>
      <c r="GD561" s="15" t="n">
        <v>2.5</v>
      </c>
      <c r="GE561" s="15" t="s">
        <v>595</v>
      </c>
      <c r="GG561" s="15" t="s">
        <v>505</v>
      </c>
      <c r="GH561" s="15" t="s">
        <v>505</v>
      </c>
      <c r="GI561" s="15" t="s">
        <v>505</v>
      </c>
      <c r="GK561" s="15" t="n">
        <v>3.5</v>
      </c>
      <c r="GL561" s="15" t="s">
        <v>598</v>
      </c>
      <c r="GN561" s="15" t="s">
        <v>505</v>
      </c>
      <c r="GO561" s="15" t="s">
        <v>505</v>
      </c>
      <c r="GP561" s="15" t="s">
        <v>508</v>
      </c>
      <c r="GQ561" s="15" t="n">
        <v>125</v>
      </c>
      <c r="GR561" s="15" t="n">
        <v>2.5</v>
      </c>
      <c r="GS561" s="15" t="s">
        <v>679</v>
      </c>
      <c r="GV561" s="15" t="s">
        <v>505</v>
      </c>
      <c r="GW561" s="15" t="s">
        <v>505</v>
      </c>
      <c r="GX561" s="15" t="s">
        <v>508</v>
      </c>
      <c r="GY561" s="15" t="n">
        <v>0.75</v>
      </c>
      <c r="GZ561" s="15" t="n">
        <v>4</v>
      </c>
      <c r="HA561" s="15" t="s">
        <v>2327</v>
      </c>
      <c r="HD561" s="15" t="s">
        <v>505</v>
      </c>
      <c r="HE561" s="15" t="s">
        <v>505</v>
      </c>
      <c r="HF561" s="15" t="s">
        <v>508</v>
      </c>
      <c r="HG561" s="15" t="n">
        <v>0.65</v>
      </c>
      <c r="HH561" s="15" t="n">
        <v>7</v>
      </c>
      <c r="HI561" s="15" t="s">
        <v>1330</v>
      </c>
      <c r="HL561" s="15" t="s">
        <v>505</v>
      </c>
      <c r="HM561" s="15" t="s">
        <v>505</v>
      </c>
      <c r="HN561" s="15" t="s">
        <v>508</v>
      </c>
      <c r="HO561" s="15" t="n">
        <v>400</v>
      </c>
      <c r="HP561" s="15" t="n">
        <v>6</v>
      </c>
      <c r="HQ561" s="15" t="s">
        <v>724</v>
      </c>
      <c r="HT561" s="15" t="s">
        <v>505</v>
      </c>
      <c r="HU561" s="15" t="s">
        <v>505</v>
      </c>
      <c r="HV561" s="15" t="s">
        <v>508</v>
      </c>
      <c r="HW561" s="15" t="n">
        <v>10</v>
      </c>
      <c r="HX561" s="15" t="n">
        <v>15</v>
      </c>
      <c r="HY561" s="15" t="s">
        <v>618</v>
      </c>
      <c r="IB561" s="15" t="s">
        <v>505</v>
      </c>
      <c r="IC561" s="15" t="s">
        <v>505</v>
      </c>
      <c r="ID561" s="15" t="s">
        <v>505</v>
      </c>
      <c r="IF561" s="15" t="n">
        <v>6.5</v>
      </c>
      <c r="IG561" s="15" t="s">
        <v>725</v>
      </c>
      <c r="IJ561" s="15" t="s">
        <v>505</v>
      </c>
      <c r="IK561" s="15" t="s">
        <v>505</v>
      </c>
      <c r="IL561" s="15" t="s">
        <v>505</v>
      </c>
      <c r="IN561" s="15" t="n">
        <v>1.5</v>
      </c>
      <c r="IO561" s="15" t="s">
        <v>618</v>
      </c>
      <c r="IR561" s="15" t="s">
        <v>505</v>
      </c>
      <c r="IS561" s="15" t="s">
        <v>505</v>
      </c>
      <c r="IT561" s="15" t="s">
        <v>508</v>
      </c>
      <c r="IU561" s="15" t="n">
        <v>8</v>
      </c>
      <c r="IV561" s="15" t="n">
        <v>3.5</v>
      </c>
      <c r="IW561" s="15" t="s">
        <v>726</v>
      </c>
      <c r="IZ561" s="15" t="s">
        <v>505</v>
      </c>
      <c r="JA561" s="15" t="s">
        <v>505</v>
      </c>
      <c r="JB561" s="15" t="s">
        <v>508</v>
      </c>
      <c r="JC561" s="15" t="n">
        <v>25</v>
      </c>
      <c r="JD561" s="15" t="n">
        <v>18</v>
      </c>
      <c r="JE561" s="15" t="s">
        <v>1533</v>
      </c>
      <c r="JH561" s="15" t="s">
        <v>505</v>
      </c>
      <c r="JI561" s="15" t="s">
        <v>505</v>
      </c>
      <c r="JJ561" s="15" t="s">
        <v>505</v>
      </c>
      <c r="JL561" s="15" t="n">
        <v>28</v>
      </c>
      <c r="JM561" s="15" t="s">
        <v>1123</v>
      </c>
      <c r="JP561" s="15" t="s">
        <v>505</v>
      </c>
      <c r="JQ561" s="15" t="s">
        <v>505</v>
      </c>
      <c r="JR561" s="15" t="s">
        <v>505</v>
      </c>
      <c r="JT561" s="15" t="n">
        <v>12</v>
      </c>
      <c r="JU561" s="15" t="s">
        <v>580</v>
      </c>
      <c r="KN561" s="15" t="s">
        <v>505</v>
      </c>
      <c r="KO561" s="15" t="s">
        <v>505</v>
      </c>
      <c r="KP561" s="15" t="s">
        <v>508</v>
      </c>
      <c r="KQ561" s="15" t="n">
        <v>8</v>
      </c>
      <c r="KR561" s="15" t="n">
        <v>5</v>
      </c>
      <c r="KS561" s="15" t="s">
        <v>739</v>
      </c>
      <c r="KV561" s="15" t="s">
        <v>505</v>
      </c>
      <c r="KW561" s="15" t="s">
        <v>505</v>
      </c>
      <c r="KX561" s="15" t="s">
        <v>508</v>
      </c>
      <c r="KY561" s="15" t="n">
        <v>12</v>
      </c>
      <c r="KZ561" s="15" t="n">
        <v>4</v>
      </c>
      <c r="LA561" s="15" t="s">
        <v>1271</v>
      </c>
      <c r="LD561" s="15" t="s">
        <v>505</v>
      </c>
      <c r="LE561" s="15" t="s">
        <v>505</v>
      </c>
      <c r="LF561" s="15" t="s">
        <v>508</v>
      </c>
      <c r="LG561" s="15" t="n">
        <v>15</v>
      </c>
      <c r="LH561" s="15" t="n">
        <v>10.5</v>
      </c>
      <c r="LI561" s="15" t="s">
        <v>1123</v>
      </c>
      <c r="LL561" s="15" t="s">
        <v>505</v>
      </c>
      <c r="LM561" s="15" t="s">
        <v>505</v>
      </c>
      <c r="LN561" s="15" t="s">
        <v>508</v>
      </c>
      <c r="LO561" s="15" t="n">
        <v>20</v>
      </c>
      <c r="LP561" s="15" t="n">
        <v>10</v>
      </c>
      <c r="LQ561" s="15" t="s">
        <v>749</v>
      </c>
      <c r="LT561" s="15" t="s">
        <v>505</v>
      </c>
      <c r="LU561" s="15" t="s">
        <v>505</v>
      </c>
      <c r="LV561" s="15" t="s">
        <v>508</v>
      </c>
      <c r="LW561" s="15" t="n">
        <v>40</v>
      </c>
      <c r="LX561" s="15" t="n">
        <v>36</v>
      </c>
      <c r="LY561" s="15" t="s">
        <v>2328</v>
      </c>
      <c r="MB561" s="15" t="s">
        <v>505</v>
      </c>
      <c r="MC561" s="15" t="s">
        <v>505</v>
      </c>
      <c r="MD561" s="15" t="s">
        <v>505</v>
      </c>
      <c r="MF561" s="15" t="n">
        <v>2</v>
      </c>
      <c r="MG561" s="15" t="s">
        <v>734</v>
      </c>
      <c r="NH561" s="15" t="s">
        <v>509</v>
      </c>
      <c r="OU561" s="15" t="s">
        <v>510</v>
      </c>
      <c r="QI561" s="15" t="n">
        <v>345390829</v>
      </c>
      <c r="QJ561" s="15" t="s">
        <v>2373</v>
      </c>
      <c r="QK561" s="15" t="n">
        <v>44842.7713773148</v>
      </c>
      <c r="QN561" s="15" t="s">
        <v>513</v>
      </c>
      <c r="QQ561" s="15" t="n">
        <v>560</v>
      </c>
    </row>
    <row r="562" customFormat="false" ht="13.8" hidden="false" customHeight="false" outlineLevel="0" collapsed="false">
      <c r="A562" s="16" t="n">
        <v>44842.8074624074</v>
      </c>
      <c r="B562" s="16" t="n">
        <v>44842.8265595718</v>
      </c>
      <c r="C562" s="16" t="n">
        <v>44842</v>
      </c>
      <c r="D562" s="15" t="s">
        <v>753</v>
      </c>
      <c r="G562" s="16" t="n">
        <v>44840</v>
      </c>
      <c r="H562" s="15" t="s">
        <v>554</v>
      </c>
      <c r="I562" s="15" t="s">
        <v>1229</v>
      </c>
      <c r="J562" s="15" t="s">
        <v>2374</v>
      </c>
      <c r="L562" s="15" t="s">
        <v>601</v>
      </c>
      <c r="Q562" s="15" t="s">
        <v>505</v>
      </c>
      <c r="R562" s="15" t="s">
        <v>505</v>
      </c>
      <c r="S562" s="15" t="s">
        <v>505</v>
      </c>
      <c r="U562" s="15" t="n">
        <v>1</v>
      </c>
      <c r="V562" s="15" t="s">
        <v>602</v>
      </c>
      <c r="Y562" s="15" t="s">
        <v>505</v>
      </c>
      <c r="Z562" s="15" t="s">
        <v>505</v>
      </c>
      <c r="AA562" s="15" t="s">
        <v>505</v>
      </c>
      <c r="AC562" s="15" t="n">
        <v>3.75</v>
      </c>
      <c r="AD562" s="15" t="s">
        <v>724</v>
      </c>
      <c r="AG562" s="15" t="s">
        <v>505</v>
      </c>
      <c r="AH562" s="15" t="s">
        <v>505</v>
      </c>
      <c r="AI562" s="15" t="s">
        <v>505</v>
      </c>
      <c r="AK562" s="15" t="n">
        <v>3.5</v>
      </c>
      <c r="AL562" s="15" t="s">
        <v>598</v>
      </c>
      <c r="AO562" s="15" t="s">
        <v>505</v>
      </c>
      <c r="AP562" s="15" t="s">
        <v>505</v>
      </c>
      <c r="AQ562" s="15" t="s">
        <v>505</v>
      </c>
      <c r="AS562" s="15" t="n">
        <v>3.75</v>
      </c>
      <c r="AT562" s="15" t="s">
        <v>724</v>
      </c>
      <c r="AW562" s="15" t="s">
        <v>505</v>
      </c>
      <c r="AX562" s="15" t="s">
        <v>505</v>
      </c>
      <c r="AY562" s="15" t="s">
        <v>508</v>
      </c>
      <c r="AZ562" s="15" t="n">
        <v>400</v>
      </c>
      <c r="BA562" s="15" t="n">
        <v>2.75</v>
      </c>
      <c r="BB562" s="15" t="s">
        <v>1135</v>
      </c>
      <c r="BE562" s="15" t="s">
        <v>505</v>
      </c>
      <c r="BF562" s="15" t="s">
        <v>505</v>
      </c>
      <c r="BG562" s="15" t="s">
        <v>505</v>
      </c>
      <c r="BI562" s="15" t="n">
        <v>7.5</v>
      </c>
      <c r="BJ562" s="15" t="s">
        <v>739</v>
      </c>
      <c r="BM562" s="15" t="s">
        <v>505</v>
      </c>
      <c r="BN562" s="15" t="s">
        <v>505</v>
      </c>
      <c r="BO562" s="15" t="s">
        <v>505</v>
      </c>
      <c r="BQ562" s="15" t="n">
        <v>3.75</v>
      </c>
      <c r="BR562" s="15" t="s">
        <v>724</v>
      </c>
      <c r="BU562" s="15" t="s">
        <v>505</v>
      </c>
      <c r="BV562" s="15" t="s">
        <v>505</v>
      </c>
      <c r="BW562" s="15" t="s">
        <v>505</v>
      </c>
      <c r="BY562" s="15" t="n">
        <v>2.5</v>
      </c>
      <c r="BZ562" s="15" t="s">
        <v>595</v>
      </c>
      <c r="CC562" s="15" t="s">
        <v>505</v>
      </c>
      <c r="CD562" s="15" t="s">
        <v>505</v>
      </c>
      <c r="CE562" s="15" t="s">
        <v>505</v>
      </c>
      <c r="CG562" s="15" t="n">
        <v>2.5</v>
      </c>
      <c r="CH562" s="15" t="s">
        <v>595</v>
      </c>
      <c r="CK562" s="15" t="s">
        <v>505</v>
      </c>
      <c r="CL562" s="15" t="s">
        <v>505</v>
      </c>
      <c r="CM562" s="15" t="s">
        <v>508</v>
      </c>
      <c r="CN562" s="15" t="n">
        <v>384</v>
      </c>
      <c r="CO562" s="15" t="n">
        <v>3.5</v>
      </c>
      <c r="CP562" s="15" t="s">
        <v>1563</v>
      </c>
      <c r="CS562" s="15" t="s">
        <v>505</v>
      </c>
      <c r="CT562" s="15" t="s">
        <v>505</v>
      </c>
      <c r="CU562" s="15" t="s">
        <v>505</v>
      </c>
      <c r="CW562" s="15" t="n">
        <v>4.25</v>
      </c>
      <c r="CX562" s="15" t="s">
        <v>741</v>
      </c>
      <c r="DA562" s="15" t="s">
        <v>505</v>
      </c>
      <c r="DB562" s="15" t="s">
        <v>505</v>
      </c>
      <c r="DC562" s="15" t="s">
        <v>508</v>
      </c>
      <c r="DD562" s="15" t="n">
        <v>25</v>
      </c>
      <c r="DE562" s="15" t="n">
        <v>1.5</v>
      </c>
      <c r="DF562" s="15" t="s">
        <v>546</v>
      </c>
      <c r="DI562" s="15" t="s">
        <v>505</v>
      </c>
      <c r="DJ562" s="15" t="s">
        <v>505</v>
      </c>
      <c r="DK562" s="15" t="s">
        <v>505</v>
      </c>
      <c r="DM562" s="15" t="n">
        <v>8</v>
      </c>
      <c r="DN562" s="15" t="s">
        <v>733</v>
      </c>
      <c r="DQ562" s="15" t="s">
        <v>505</v>
      </c>
      <c r="DR562" s="15" t="s">
        <v>505</v>
      </c>
      <c r="DS562" s="15" t="s">
        <v>508</v>
      </c>
      <c r="DT562" s="15" t="n">
        <v>0.9</v>
      </c>
      <c r="DU562" s="15" t="n">
        <v>12</v>
      </c>
      <c r="DV562" s="15" t="s">
        <v>983</v>
      </c>
      <c r="DY562" s="15" t="s">
        <v>505</v>
      </c>
      <c r="DZ562" s="15" t="s">
        <v>505</v>
      </c>
      <c r="EA562" s="15" t="s">
        <v>508</v>
      </c>
      <c r="EB562" s="15" t="n">
        <v>80</v>
      </c>
      <c r="EC562" s="15" t="n">
        <v>2.75</v>
      </c>
      <c r="ED562" s="15" t="s">
        <v>1084</v>
      </c>
      <c r="EG562" s="15" t="s">
        <v>505</v>
      </c>
      <c r="EH562" s="15" t="s">
        <v>505</v>
      </c>
      <c r="EI562" s="15" t="s">
        <v>505</v>
      </c>
      <c r="EK562" s="15" t="n">
        <v>11</v>
      </c>
      <c r="EL562" s="15" t="s">
        <v>690</v>
      </c>
      <c r="EO562" s="15" t="s">
        <v>505</v>
      </c>
      <c r="EP562" s="15" t="s">
        <v>505</v>
      </c>
      <c r="EQ562" s="15" t="s">
        <v>505</v>
      </c>
      <c r="ES562" s="15" t="n">
        <v>12</v>
      </c>
      <c r="ET562" s="15" t="s">
        <v>580</v>
      </c>
      <c r="EW562" s="15" t="s">
        <v>505</v>
      </c>
      <c r="EX562" s="15" t="s">
        <v>505</v>
      </c>
      <c r="EY562" s="15" t="s">
        <v>505</v>
      </c>
      <c r="FA562" s="15" t="n">
        <v>49</v>
      </c>
      <c r="FB562" s="15" t="s">
        <v>805</v>
      </c>
      <c r="FE562" s="15" t="s">
        <v>505</v>
      </c>
      <c r="FF562" s="15" t="s">
        <v>505</v>
      </c>
      <c r="FG562" s="15" t="s">
        <v>508</v>
      </c>
      <c r="FH562" s="15" t="n">
        <v>3</v>
      </c>
      <c r="FI562" s="15" t="n">
        <v>1</v>
      </c>
      <c r="FJ562" s="15" t="s">
        <v>696</v>
      </c>
      <c r="FL562" s="15" t="s">
        <v>505</v>
      </c>
      <c r="FM562" s="15" t="s">
        <v>505</v>
      </c>
      <c r="FN562" s="15" t="s">
        <v>505</v>
      </c>
      <c r="FP562" s="15" t="n">
        <v>3</v>
      </c>
      <c r="FQ562" s="15" t="s">
        <v>679</v>
      </c>
      <c r="FS562" s="15" t="s">
        <v>505</v>
      </c>
      <c r="FT562" s="15" t="s">
        <v>505</v>
      </c>
      <c r="FU562" s="15" t="s">
        <v>505</v>
      </c>
      <c r="FW562" s="15" t="n">
        <v>2.5</v>
      </c>
      <c r="FX562" s="15" t="s">
        <v>595</v>
      </c>
      <c r="FZ562" s="15" t="s">
        <v>505</v>
      </c>
      <c r="GA562" s="15" t="s">
        <v>505</v>
      </c>
      <c r="GB562" s="15" t="s">
        <v>505</v>
      </c>
      <c r="GD562" s="15" t="n">
        <v>4</v>
      </c>
      <c r="GE562" s="15" t="s">
        <v>521</v>
      </c>
      <c r="GG562" s="15" t="s">
        <v>505</v>
      </c>
      <c r="GH562" s="15" t="s">
        <v>505</v>
      </c>
      <c r="GI562" s="15" t="s">
        <v>505</v>
      </c>
      <c r="GK562" s="15" t="n">
        <v>3.5</v>
      </c>
      <c r="GL562" s="15" t="s">
        <v>598</v>
      </c>
      <c r="GN562" s="15" t="s">
        <v>505</v>
      </c>
      <c r="GO562" s="15" t="s">
        <v>505</v>
      </c>
      <c r="GP562" s="15" t="s">
        <v>508</v>
      </c>
      <c r="GQ562" s="15" t="n">
        <v>60</v>
      </c>
      <c r="GR562" s="15" t="n">
        <v>1</v>
      </c>
      <c r="GS562" s="15" t="s">
        <v>595</v>
      </c>
      <c r="GV562" s="15" t="s">
        <v>505</v>
      </c>
      <c r="GW562" s="15" t="s">
        <v>505</v>
      </c>
      <c r="GX562" s="15" t="s">
        <v>508</v>
      </c>
      <c r="GY562" s="15" t="n">
        <v>2.5</v>
      </c>
      <c r="GZ562" s="15" t="n">
        <v>14</v>
      </c>
      <c r="HA562" s="15" t="s">
        <v>2323</v>
      </c>
      <c r="HD562" s="15" t="s">
        <v>505</v>
      </c>
      <c r="HE562" s="15" t="s">
        <v>505</v>
      </c>
      <c r="HF562" s="15" t="s">
        <v>508</v>
      </c>
      <c r="HG562" s="15" t="n">
        <v>0.6</v>
      </c>
      <c r="HH562" s="15" t="n">
        <v>4.5</v>
      </c>
      <c r="HI562" s="15" t="s">
        <v>739</v>
      </c>
      <c r="HL562" s="15" t="s">
        <v>505</v>
      </c>
      <c r="HM562" s="15" t="s">
        <v>505</v>
      </c>
      <c r="HN562" s="15" t="s">
        <v>508</v>
      </c>
      <c r="HO562" s="15" t="n">
        <v>350</v>
      </c>
      <c r="HP562" s="15" t="n">
        <v>6.5</v>
      </c>
      <c r="HQ562" s="15" t="s">
        <v>1089</v>
      </c>
      <c r="HT562" s="15" t="s">
        <v>505</v>
      </c>
      <c r="HU562" s="15" t="s">
        <v>505</v>
      </c>
      <c r="HV562" s="15" t="s">
        <v>508</v>
      </c>
      <c r="HW562" s="15" t="n">
        <v>5</v>
      </c>
      <c r="HX562" s="15" t="n">
        <v>6</v>
      </c>
      <c r="HY562" s="15" t="s">
        <v>1528</v>
      </c>
      <c r="IB562" s="15" t="s">
        <v>505</v>
      </c>
      <c r="IC562" s="15" t="s">
        <v>505</v>
      </c>
      <c r="ID562" s="15" t="s">
        <v>508</v>
      </c>
      <c r="IE562" s="15" t="n">
        <v>50</v>
      </c>
      <c r="IF562" s="15" t="n">
        <v>3.5</v>
      </c>
      <c r="IG562" s="15" t="s">
        <v>727</v>
      </c>
      <c r="IJ562" s="15" t="s">
        <v>505</v>
      </c>
      <c r="IK562" s="15" t="s">
        <v>505</v>
      </c>
      <c r="IL562" s="15" t="s">
        <v>505</v>
      </c>
      <c r="IN562" s="15" t="n">
        <v>3.5</v>
      </c>
      <c r="IO562" s="15" t="s">
        <v>598</v>
      </c>
      <c r="IR562" s="15" t="s">
        <v>505</v>
      </c>
      <c r="IS562" s="15" t="s">
        <v>505</v>
      </c>
      <c r="IT562" s="15" t="s">
        <v>508</v>
      </c>
      <c r="IU562" s="15" t="n">
        <v>8</v>
      </c>
      <c r="IV562" s="15" t="n">
        <v>3</v>
      </c>
      <c r="IW562" s="15" t="s">
        <v>724</v>
      </c>
      <c r="IZ562" s="15" t="s">
        <v>505</v>
      </c>
      <c r="JA562" s="15" t="s">
        <v>505</v>
      </c>
      <c r="JB562" s="15" t="s">
        <v>508</v>
      </c>
      <c r="JC562" s="15" t="n">
        <v>13</v>
      </c>
      <c r="JD562" s="15" t="n">
        <v>17</v>
      </c>
      <c r="JE562" s="15" t="s">
        <v>2324</v>
      </c>
      <c r="JH562" s="15" t="s">
        <v>505</v>
      </c>
      <c r="JI562" s="15" t="s">
        <v>505</v>
      </c>
      <c r="JJ562" s="15" t="s">
        <v>508</v>
      </c>
      <c r="JK562" s="15" t="n">
        <v>0.1</v>
      </c>
      <c r="JL562" s="15" t="n">
        <v>4</v>
      </c>
      <c r="JM562" s="15" t="s">
        <v>550</v>
      </c>
      <c r="JP562" s="15" t="s">
        <v>505</v>
      </c>
      <c r="JQ562" s="15" t="s">
        <v>505</v>
      </c>
      <c r="JR562" s="15" t="s">
        <v>508</v>
      </c>
      <c r="JS562" s="15" t="n">
        <v>0.7</v>
      </c>
      <c r="JT562" s="15" t="n">
        <v>8</v>
      </c>
      <c r="JU562" s="15" t="s">
        <v>878</v>
      </c>
      <c r="KN562" s="15" t="s">
        <v>505</v>
      </c>
      <c r="KO562" s="15" t="s">
        <v>505</v>
      </c>
      <c r="KP562" s="15" t="s">
        <v>508</v>
      </c>
      <c r="KQ562" s="15" t="n">
        <v>24</v>
      </c>
      <c r="KR562" s="15" t="n">
        <v>25</v>
      </c>
      <c r="KS562" s="15" t="s">
        <v>694</v>
      </c>
      <c r="KV562" s="15" t="s">
        <v>505</v>
      </c>
      <c r="KW562" s="15" t="s">
        <v>505</v>
      </c>
      <c r="KX562" s="15" t="s">
        <v>508</v>
      </c>
      <c r="KY562" s="15" t="n">
        <v>84</v>
      </c>
      <c r="KZ562" s="15" t="n">
        <v>20</v>
      </c>
      <c r="LA562" s="15" t="s">
        <v>1326</v>
      </c>
      <c r="LD562" s="15" t="s">
        <v>505</v>
      </c>
      <c r="LE562" s="15" t="s">
        <v>505</v>
      </c>
      <c r="LF562" s="15" t="s">
        <v>508</v>
      </c>
      <c r="LG562" s="15" t="n">
        <v>60</v>
      </c>
      <c r="LH562" s="15" t="n">
        <v>24.5</v>
      </c>
      <c r="LI562" s="15" t="s">
        <v>2325</v>
      </c>
      <c r="LL562" s="15" t="s">
        <v>505</v>
      </c>
      <c r="LM562" s="15" t="s">
        <v>505</v>
      </c>
      <c r="LN562" s="15" t="s">
        <v>508</v>
      </c>
      <c r="LO562" s="15" t="n">
        <v>28</v>
      </c>
      <c r="LP562" s="15" t="n">
        <v>7</v>
      </c>
      <c r="LQ562" s="15" t="s">
        <v>1734</v>
      </c>
      <c r="LT562" s="15" t="s">
        <v>505</v>
      </c>
      <c r="LU562" s="15" t="s">
        <v>505</v>
      </c>
      <c r="LV562" s="15" t="s">
        <v>508</v>
      </c>
      <c r="LW562" s="15" t="n">
        <v>28</v>
      </c>
      <c r="LX562" s="15" t="n">
        <v>8</v>
      </c>
      <c r="LY562" s="15" t="s">
        <v>878</v>
      </c>
      <c r="MB562" s="15" t="s">
        <v>505</v>
      </c>
      <c r="MC562" s="15" t="s">
        <v>505</v>
      </c>
      <c r="MD562" s="15" t="s">
        <v>505</v>
      </c>
      <c r="MF562" s="15" t="n">
        <v>2</v>
      </c>
      <c r="MG562" s="15" t="s">
        <v>734</v>
      </c>
      <c r="NH562" s="15" t="s">
        <v>509</v>
      </c>
      <c r="OU562" s="15" t="s">
        <v>510</v>
      </c>
      <c r="QI562" s="15" t="n">
        <v>345390831</v>
      </c>
      <c r="QJ562" s="15" t="s">
        <v>2375</v>
      </c>
      <c r="QK562" s="15" t="n">
        <v>44842.7713773148</v>
      </c>
      <c r="QN562" s="15" t="s">
        <v>513</v>
      </c>
      <c r="QQ562" s="15" t="n">
        <v>561</v>
      </c>
    </row>
    <row r="563" customFormat="false" ht="13.8" hidden="false" customHeight="false" outlineLevel="0" collapsed="false">
      <c r="A563" s="16" t="n">
        <v>44842.536448044</v>
      </c>
      <c r="B563" s="16" t="n">
        <v>44842.5503246296</v>
      </c>
      <c r="C563" s="16" t="n">
        <v>44842</v>
      </c>
      <c r="D563" s="15" t="s">
        <v>753</v>
      </c>
      <c r="G563" s="16" t="n">
        <v>44838</v>
      </c>
      <c r="H563" s="15" t="s">
        <v>554</v>
      </c>
      <c r="I563" s="15" t="s">
        <v>555</v>
      </c>
      <c r="J563" s="15" t="s">
        <v>2353</v>
      </c>
      <c r="L563" s="15" t="s">
        <v>601</v>
      </c>
      <c r="Q563" s="15" t="s">
        <v>505</v>
      </c>
      <c r="R563" s="15" t="s">
        <v>505</v>
      </c>
      <c r="S563" s="15" t="s">
        <v>505</v>
      </c>
      <c r="U563" s="15" t="n">
        <v>1</v>
      </c>
      <c r="V563" s="15" t="s">
        <v>602</v>
      </c>
      <c r="Y563" s="15" t="s">
        <v>505</v>
      </c>
      <c r="Z563" s="15" t="s">
        <v>505</v>
      </c>
      <c r="AA563" s="15" t="s">
        <v>505</v>
      </c>
      <c r="AC563" s="15" t="n">
        <v>4</v>
      </c>
      <c r="AD563" s="15" t="s">
        <v>521</v>
      </c>
      <c r="AG563" s="15" t="s">
        <v>505</v>
      </c>
      <c r="AH563" s="15" t="s">
        <v>505</v>
      </c>
      <c r="AI563" s="15" t="s">
        <v>505</v>
      </c>
      <c r="AK563" s="15" t="n">
        <v>4</v>
      </c>
      <c r="AL563" s="15" t="s">
        <v>521</v>
      </c>
      <c r="AO563" s="15" t="s">
        <v>505</v>
      </c>
      <c r="AP563" s="15" t="s">
        <v>505</v>
      </c>
      <c r="AQ563" s="15" t="s">
        <v>505</v>
      </c>
      <c r="AS563" s="15" t="n">
        <v>3.5</v>
      </c>
      <c r="AT563" s="15" t="s">
        <v>598</v>
      </c>
      <c r="AW563" s="15" t="s">
        <v>505</v>
      </c>
      <c r="AX563" s="15" t="s">
        <v>505</v>
      </c>
      <c r="AY563" s="15" t="s">
        <v>508</v>
      </c>
      <c r="AZ563" s="15" t="n">
        <v>400</v>
      </c>
      <c r="BA563" s="15" t="n">
        <v>2.5</v>
      </c>
      <c r="BB563" s="15" t="s">
        <v>928</v>
      </c>
      <c r="BE563" s="15" t="s">
        <v>505</v>
      </c>
      <c r="BF563" s="15" t="s">
        <v>505</v>
      </c>
      <c r="BG563" s="15" t="s">
        <v>505</v>
      </c>
      <c r="BI563" s="15" t="n">
        <v>6.5</v>
      </c>
      <c r="BJ563" s="15" t="s">
        <v>725</v>
      </c>
      <c r="BM563" s="15" t="s">
        <v>505</v>
      </c>
      <c r="BN563" s="15" t="s">
        <v>505</v>
      </c>
      <c r="BO563" s="15" t="s">
        <v>505</v>
      </c>
      <c r="BQ563" s="15" t="n">
        <v>3.75</v>
      </c>
      <c r="BR563" s="15" t="s">
        <v>724</v>
      </c>
      <c r="BU563" s="15" t="s">
        <v>505</v>
      </c>
      <c r="BV563" s="15" t="s">
        <v>505</v>
      </c>
      <c r="BW563" s="15" t="s">
        <v>505</v>
      </c>
      <c r="BY563" s="15" t="n">
        <v>2.75</v>
      </c>
      <c r="BZ563" s="15" t="s">
        <v>755</v>
      </c>
      <c r="CC563" s="15" t="s">
        <v>505</v>
      </c>
      <c r="CD563" s="15" t="s">
        <v>505</v>
      </c>
      <c r="CE563" s="15" t="s">
        <v>505</v>
      </c>
      <c r="CG563" s="15" t="n">
        <v>2.75</v>
      </c>
      <c r="CH563" s="15" t="s">
        <v>755</v>
      </c>
      <c r="CK563" s="15" t="s">
        <v>505</v>
      </c>
      <c r="CL563" s="15" t="s">
        <v>505</v>
      </c>
      <c r="CM563" s="15" t="s">
        <v>508</v>
      </c>
      <c r="CN563" s="15" t="n">
        <v>384</v>
      </c>
      <c r="CO563" s="15" t="n">
        <v>4</v>
      </c>
      <c r="CP563" s="15" t="s">
        <v>1352</v>
      </c>
      <c r="CS563" s="15" t="s">
        <v>505</v>
      </c>
      <c r="CT563" s="15" t="s">
        <v>505</v>
      </c>
      <c r="CU563" s="15" t="s">
        <v>505</v>
      </c>
      <c r="CW563" s="15" t="n">
        <v>6.5</v>
      </c>
      <c r="CX563" s="15" t="s">
        <v>725</v>
      </c>
      <c r="DA563" s="15" t="s">
        <v>505</v>
      </c>
      <c r="DB563" s="15" t="s">
        <v>505</v>
      </c>
      <c r="DC563" s="15" t="s">
        <v>508</v>
      </c>
      <c r="DD563" s="15" t="n">
        <v>225</v>
      </c>
      <c r="DE563" s="15" t="n">
        <v>6</v>
      </c>
      <c r="DF563" s="15" t="s">
        <v>1271</v>
      </c>
      <c r="DI563" s="15" t="s">
        <v>505</v>
      </c>
      <c r="DJ563" s="15" t="s">
        <v>505</v>
      </c>
      <c r="DK563" s="15" t="s">
        <v>508</v>
      </c>
      <c r="DL563" s="15" t="n">
        <v>450</v>
      </c>
      <c r="DM563" s="15" t="n">
        <v>12.5</v>
      </c>
      <c r="DN563" s="15" t="s">
        <v>2333</v>
      </c>
      <c r="DQ563" s="15" t="s">
        <v>505</v>
      </c>
      <c r="DR563" s="15" t="s">
        <v>505</v>
      </c>
      <c r="DS563" s="15" t="s">
        <v>508</v>
      </c>
      <c r="DT563" s="15" t="n">
        <v>1.8</v>
      </c>
      <c r="DU563" s="15" t="n">
        <v>23</v>
      </c>
      <c r="DV563" s="15" t="s">
        <v>1288</v>
      </c>
      <c r="DY563" s="15" t="s">
        <v>505</v>
      </c>
      <c r="DZ563" s="15" t="s">
        <v>505</v>
      </c>
      <c r="EA563" s="15" t="s">
        <v>508</v>
      </c>
      <c r="EB563" s="15" t="n">
        <v>160</v>
      </c>
      <c r="EC563" s="15" t="n">
        <v>4.5</v>
      </c>
      <c r="ED563" s="15" t="s">
        <v>692</v>
      </c>
      <c r="EG563" s="15" t="s">
        <v>505</v>
      </c>
      <c r="EH563" s="15" t="s">
        <v>505</v>
      </c>
      <c r="EI563" s="15" t="s">
        <v>505</v>
      </c>
      <c r="EK563" s="15" t="n">
        <v>7.5</v>
      </c>
      <c r="EL563" s="15" t="s">
        <v>739</v>
      </c>
      <c r="EO563" s="15" t="s">
        <v>505</v>
      </c>
      <c r="EP563" s="15" t="s">
        <v>505</v>
      </c>
      <c r="EQ563" s="15" t="s">
        <v>505</v>
      </c>
      <c r="ES563" s="15" t="n">
        <v>11</v>
      </c>
      <c r="ET563" s="15" t="s">
        <v>690</v>
      </c>
      <c r="EW563" s="15" t="s">
        <v>505</v>
      </c>
      <c r="EX563" s="15" t="s">
        <v>505</v>
      </c>
      <c r="EY563" s="15" t="s">
        <v>505</v>
      </c>
      <c r="FA563" s="15" t="n">
        <v>48</v>
      </c>
      <c r="FB563" s="15" t="s">
        <v>729</v>
      </c>
      <c r="FE563" s="15" t="s">
        <v>505</v>
      </c>
      <c r="FF563" s="15" t="s">
        <v>505</v>
      </c>
      <c r="FG563" s="15" t="s">
        <v>508</v>
      </c>
      <c r="FH563" s="15" t="n">
        <v>3</v>
      </c>
      <c r="FI563" s="15" t="n">
        <v>1</v>
      </c>
      <c r="FJ563" s="15" t="s">
        <v>696</v>
      </c>
      <c r="FL563" s="15" t="s">
        <v>505</v>
      </c>
      <c r="FM563" s="15" t="s">
        <v>505</v>
      </c>
      <c r="FN563" s="15" t="s">
        <v>505</v>
      </c>
      <c r="FP563" s="15" t="n">
        <v>2</v>
      </c>
      <c r="FQ563" s="15" t="s">
        <v>520</v>
      </c>
      <c r="FS563" s="15" t="s">
        <v>505</v>
      </c>
      <c r="FT563" s="15" t="s">
        <v>505</v>
      </c>
      <c r="FU563" s="15" t="s">
        <v>505</v>
      </c>
      <c r="FW563" s="15" t="n">
        <v>2</v>
      </c>
      <c r="FX563" s="15" t="s">
        <v>520</v>
      </c>
      <c r="FZ563" s="15" t="s">
        <v>505</v>
      </c>
      <c r="GA563" s="15" t="s">
        <v>505</v>
      </c>
      <c r="GB563" s="15" t="s">
        <v>505</v>
      </c>
      <c r="GD563" s="15" t="n">
        <v>2</v>
      </c>
      <c r="GE563" s="15" t="s">
        <v>520</v>
      </c>
      <c r="GG563" s="15" t="s">
        <v>505</v>
      </c>
      <c r="GH563" s="15" t="s">
        <v>505</v>
      </c>
      <c r="GI563" s="15" t="s">
        <v>505</v>
      </c>
      <c r="GK563" s="15" t="n">
        <v>3</v>
      </c>
      <c r="GL563" s="15" t="s">
        <v>679</v>
      </c>
      <c r="GN563" s="15" t="s">
        <v>505</v>
      </c>
      <c r="GO563" s="15" t="s">
        <v>505</v>
      </c>
      <c r="GP563" s="15" t="s">
        <v>508</v>
      </c>
      <c r="GQ563" s="15" t="n">
        <v>100</v>
      </c>
      <c r="GR563" s="15" t="n">
        <v>2.5</v>
      </c>
      <c r="GS563" s="15" t="s">
        <v>724</v>
      </c>
      <c r="GV563" s="15" t="s">
        <v>505</v>
      </c>
      <c r="GW563" s="15" t="s">
        <v>505</v>
      </c>
      <c r="GX563" s="15" t="s">
        <v>508</v>
      </c>
      <c r="GY563" s="15" t="n">
        <v>0.35</v>
      </c>
      <c r="GZ563" s="15" t="n">
        <v>3</v>
      </c>
      <c r="HA563" s="15" t="s">
        <v>923</v>
      </c>
      <c r="HD563" s="15" t="s">
        <v>505</v>
      </c>
      <c r="HE563" s="15" t="s">
        <v>505</v>
      </c>
      <c r="HF563" s="15" t="s">
        <v>505</v>
      </c>
      <c r="HH563" s="15" t="n">
        <v>7</v>
      </c>
      <c r="HI563" s="15" t="s">
        <v>727</v>
      </c>
      <c r="HL563" s="15" t="s">
        <v>505</v>
      </c>
      <c r="HM563" s="15" t="s">
        <v>505</v>
      </c>
      <c r="HN563" s="15" t="s">
        <v>508</v>
      </c>
      <c r="HO563" s="15" t="n">
        <v>350</v>
      </c>
      <c r="HP563" s="15" t="n">
        <v>7.5</v>
      </c>
      <c r="HQ563" s="15" t="s">
        <v>1393</v>
      </c>
      <c r="HT563" s="15" t="s">
        <v>505</v>
      </c>
      <c r="HU563" s="15" t="s">
        <v>505</v>
      </c>
      <c r="HV563" s="15" t="s">
        <v>505</v>
      </c>
      <c r="HX563" s="15" t="n">
        <v>7</v>
      </c>
      <c r="HY563" s="15" t="s">
        <v>727</v>
      </c>
      <c r="IB563" s="15" t="s">
        <v>505</v>
      </c>
      <c r="IC563" s="15" t="s">
        <v>505</v>
      </c>
      <c r="ID563" s="15" t="s">
        <v>508</v>
      </c>
      <c r="IE563" s="15" t="n">
        <v>50</v>
      </c>
      <c r="IF563" s="15" t="n">
        <v>5</v>
      </c>
      <c r="IG563" s="15" t="s">
        <v>525</v>
      </c>
      <c r="IJ563" s="15" t="s">
        <v>505</v>
      </c>
      <c r="IK563" s="15" t="s">
        <v>505</v>
      </c>
      <c r="IL563" s="15" t="s">
        <v>505</v>
      </c>
      <c r="IN563" s="15" t="n">
        <v>3.5</v>
      </c>
      <c r="IO563" s="15" t="s">
        <v>598</v>
      </c>
      <c r="IR563" s="15" t="s">
        <v>505</v>
      </c>
      <c r="IS563" s="15" t="s">
        <v>505</v>
      </c>
      <c r="IT563" s="15" t="s">
        <v>508</v>
      </c>
      <c r="IU563" s="15" t="n">
        <v>9</v>
      </c>
      <c r="IV563" s="15" t="n">
        <v>3</v>
      </c>
      <c r="IW563" s="15" t="s">
        <v>2334</v>
      </c>
      <c r="IZ563" s="15" t="s">
        <v>505</v>
      </c>
      <c r="JA563" s="15" t="s">
        <v>505</v>
      </c>
      <c r="JB563" s="15" t="s">
        <v>505</v>
      </c>
      <c r="JD563" s="15" t="n">
        <v>18.5</v>
      </c>
      <c r="JE563" s="15" t="s">
        <v>1605</v>
      </c>
      <c r="JH563" s="15" t="s">
        <v>505</v>
      </c>
      <c r="JI563" s="15" t="s">
        <v>505</v>
      </c>
      <c r="JJ563" s="15" t="s">
        <v>508</v>
      </c>
      <c r="JK563" s="15" t="n">
        <v>0.125</v>
      </c>
      <c r="JL563" s="15" t="n">
        <v>4</v>
      </c>
      <c r="JM563" s="15" t="s">
        <v>1225</v>
      </c>
      <c r="JP563" s="15" t="s">
        <v>505</v>
      </c>
      <c r="JQ563" s="15" t="s">
        <v>505</v>
      </c>
      <c r="JR563" s="15" t="s">
        <v>508</v>
      </c>
      <c r="JS563" s="15" t="n">
        <v>0.7</v>
      </c>
      <c r="JT563" s="15" t="n">
        <v>7.5</v>
      </c>
      <c r="JU563" s="15" t="s">
        <v>1505</v>
      </c>
      <c r="KN563" s="15" t="s">
        <v>505</v>
      </c>
      <c r="KO563" s="15" t="s">
        <v>505</v>
      </c>
      <c r="KP563" s="15" t="s">
        <v>508</v>
      </c>
      <c r="KQ563" s="15" t="n">
        <v>12</v>
      </c>
      <c r="KR563" s="15" t="n">
        <v>14</v>
      </c>
      <c r="KS563" s="15" t="s">
        <v>743</v>
      </c>
      <c r="KV563" s="15" t="s">
        <v>505</v>
      </c>
      <c r="KW563" s="15" t="s">
        <v>505</v>
      </c>
      <c r="KX563" s="15" t="s">
        <v>508</v>
      </c>
      <c r="KY563" s="15" t="n">
        <v>50</v>
      </c>
      <c r="KZ563" s="15" t="n">
        <v>15</v>
      </c>
      <c r="LA563" s="15" t="s">
        <v>613</v>
      </c>
      <c r="LD563" s="15" t="s">
        <v>505</v>
      </c>
      <c r="LE563" s="15" t="s">
        <v>505</v>
      </c>
      <c r="LF563" s="15" t="s">
        <v>508</v>
      </c>
      <c r="LG563" s="15" t="n">
        <v>30</v>
      </c>
      <c r="LH563" s="15" t="n">
        <v>6</v>
      </c>
      <c r="LI563" s="15" t="s">
        <v>733</v>
      </c>
      <c r="LL563" s="15" t="s">
        <v>505</v>
      </c>
      <c r="LM563" s="15" t="s">
        <v>505</v>
      </c>
      <c r="LN563" s="15" t="s">
        <v>508</v>
      </c>
      <c r="LO563" s="15" t="n">
        <v>10</v>
      </c>
      <c r="LP563" s="15" t="n">
        <v>5</v>
      </c>
      <c r="LQ563" s="15" t="s">
        <v>749</v>
      </c>
      <c r="LT563" s="15" t="s">
        <v>505</v>
      </c>
      <c r="LU563" s="15" t="s">
        <v>505</v>
      </c>
      <c r="LV563" s="15" t="s">
        <v>508</v>
      </c>
      <c r="LW563" s="15" t="n">
        <v>20</v>
      </c>
      <c r="LX563" s="15" t="n">
        <v>7.5</v>
      </c>
      <c r="LY563" s="15" t="s">
        <v>546</v>
      </c>
      <c r="MB563" s="15" t="s">
        <v>505</v>
      </c>
      <c r="MC563" s="15" t="s">
        <v>505</v>
      </c>
      <c r="MD563" s="15" t="s">
        <v>505</v>
      </c>
      <c r="MF563" s="15" t="n">
        <v>2</v>
      </c>
      <c r="MG563" s="15" t="s">
        <v>734</v>
      </c>
      <c r="NH563" s="15" t="s">
        <v>509</v>
      </c>
      <c r="OU563" s="15" t="s">
        <v>510</v>
      </c>
      <c r="QI563" s="15" t="n">
        <v>345390836</v>
      </c>
      <c r="QJ563" s="15" t="s">
        <v>2376</v>
      </c>
      <c r="QK563" s="15" t="n">
        <v>44842.7713888889</v>
      </c>
      <c r="QN563" s="15" t="s">
        <v>513</v>
      </c>
      <c r="QQ563" s="15" t="n">
        <v>562</v>
      </c>
    </row>
    <row r="564" customFormat="false" ht="13.8" hidden="false" customHeight="false" outlineLevel="0" collapsed="false">
      <c r="A564" s="16" t="n">
        <v>44842.8267401042</v>
      </c>
      <c r="B564" s="16" t="n">
        <v>44842.8527143519</v>
      </c>
      <c r="C564" s="16" t="n">
        <v>44842</v>
      </c>
      <c r="D564" s="15" t="s">
        <v>753</v>
      </c>
      <c r="G564" s="16" t="n">
        <v>44840</v>
      </c>
      <c r="H564" s="15" t="s">
        <v>554</v>
      </c>
      <c r="I564" s="15" t="s">
        <v>1229</v>
      </c>
      <c r="J564" s="15" t="s">
        <v>2374</v>
      </c>
      <c r="L564" s="15" t="s">
        <v>601</v>
      </c>
      <c r="Q564" s="15" t="s">
        <v>505</v>
      </c>
      <c r="R564" s="15" t="s">
        <v>505</v>
      </c>
      <c r="S564" s="15" t="s">
        <v>505</v>
      </c>
      <c r="U564" s="15" t="n">
        <v>1</v>
      </c>
      <c r="V564" s="15" t="s">
        <v>602</v>
      </c>
      <c r="Y564" s="15" t="s">
        <v>505</v>
      </c>
      <c r="Z564" s="15" t="s">
        <v>505</v>
      </c>
      <c r="AA564" s="15" t="s">
        <v>505</v>
      </c>
      <c r="AC564" s="15" t="n">
        <v>3.75</v>
      </c>
      <c r="AD564" s="15" t="s">
        <v>724</v>
      </c>
      <c r="AG564" s="15" t="s">
        <v>505</v>
      </c>
      <c r="AH564" s="15" t="s">
        <v>505</v>
      </c>
      <c r="AI564" s="15" t="s">
        <v>505</v>
      </c>
      <c r="AK564" s="15" t="n">
        <v>3.5</v>
      </c>
      <c r="AL564" s="15" t="s">
        <v>598</v>
      </c>
      <c r="AO564" s="15" t="s">
        <v>505</v>
      </c>
      <c r="AP564" s="15" t="s">
        <v>505</v>
      </c>
      <c r="AQ564" s="15" t="s">
        <v>505</v>
      </c>
      <c r="AS564" s="15" t="n">
        <v>6</v>
      </c>
      <c r="AT564" s="15" t="s">
        <v>613</v>
      </c>
      <c r="AW564" s="15" t="s">
        <v>505</v>
      </c>
      <c r="AX564" s="15" t="s">
        <v>505</v>
      </c>
      <c r="AY564" s="15" t="s">
        <v>505</v>
      </c>
      <c r="BA564" s="15" t="n">
        <v>3.5</v>
      </c>
      <c r="BB564" s="15" t="s">
        <v>598</v>
      </c>
      <c r="BE564" s="15" t="s">
        <v>505</v>
      </c>
      <c r="BF564" s="15" t="s">
        <v>505</v>
      </c>
      <c r="BG564" s="15" t="s">
        <v>505</v>
      </c>
      <c r="BI564" s="15" t="n">
        <v>6.5</v>
      </c>
      <c r="BJ564" s="15" t="s">
        <v>725</v>
      </c>
      <c r="BM564" s="15" t="s">
        <v>505</v>
      </c>
      <c r="BN564" s="15" t="s">
        <v>505</v>
      </c>
      <c r="BO564" s="15" t="s">
        <v>505</v>
      </c>
      <c r="BQ564" s="15" t="n">
        <v>4</v>
      </c>
      <c r="BR564" s="15" t="s">
        <v>521</v>
      </c>
      <c r="BU564" s="15" t="s">
        <v>505</v>
      </c>
      <c r="BV564" s="15" t="s">
        <v>505</v>
      </c>
      <c r="BW564" s="15" t="s">
        <v>505</v>
      </c>
      <c r="BY564" s="15" t="n">
        <v>2.5</v>
      </c>
      <c r="BZ564" s="15" t="s">
        <v>595</v>
      </c>
      <c r="CC564" s="15" t="s">
        <v>505</v>
      </c>
      <c r="CD564" s="15" t="s">
        <v>505</v>
      </c>
      <c r="CE564" s="15" t="s">
        <v>505</v>
      </c>
      <c r="CG564" s="15" t="n">
        <v>2.5</v>
      </c>
      <c r="CH564" s="15" t="s">
        <v>595</v>
      </c>
      <c r="CK564" s="15" t="s">
        <v>505</v>
      </c>
      <c r="CL564" s="15" t="s">
        <v>505</v>
      </c>
      <c r="CM564" s="15" t="s">
        <v>508</v>
      </c>
      <c r="CN564" s="15" t="n">
        <v>384</v>
      </c>
      <c r="CO564" s="15" t="n">
        <v>4</v>
      </c>
      <c r="CP564" s="15" t="s">
        <v>1352</v>
      </c>
      <c r="CS564" s="15" t="s">
        <v>505</v>
      </c>
      <c r="CT564" s="15" t="s">
        <v>505</v>
      </c>
      <c r="CU564" s="15" t="s">
        <v>505</v>
      </c>
      <c r="CW564" s="15" t="n">
        <v>4.5</v>
      </c>
      <c r="CX564" s="15" t="s">
        <v>582</v>
      </c>
      <c r="DA564" s="15" t="s">
        <v>505</v>
      </c>
      <c r="DB564" s="15" t="s">
        <v>505</v>
      </c>
      <c r="DC564" s="15" t="s">
        <v>505</v>
      </c>
      <c r="DE564" s="15" t="n">
        <v>4</v>
      </c>
      <c r="DF564" s="15" t="s">
        <v>521</v>
      </c>
      <c r="DI564" s="15" t="s">
        <v>505</v>
      </c>
      <c r="DJ564" s="15" t="s">
        <v>505</v>
      </c>
      <c r="DK564" s="15" t="s">
        <v>505</v>
      </c>
      <c r="DM564" s="15" t="n">
        <v>8</v>
      </c>
      <c r="DN564" s="15" t="s">
        <v>733</v>
      </c>
      <c r="DQ564" s="15" t="s">
        <v>505</v>
      </c>
      <c r="DR564" s="15" t="s">
        <v>505</v>
      </c>
      <c r="DS564" s="15" t="s">
        <v>508</v>
      </c>
      <c r="DT564" s="15" t="n">
        <v>0.9</v>
      </c>
      <c r="DU564" s="15" t="n">
        <v>11.5</v>
      </c>
      <c r="DV564" s="15" t="s">
        <v>1288</v>
      </c>
      <c r="DY564" s="15" t="s">
        <v>505</v>
      </c>
      <c r="DZ564" s="15" t="s">
        <v>505</v>
      </c>
      <c r="EA564" s="15" t="s">
        <v>508</v>
      </c>
      <c r="EB564" s="15" t="n">
        <v>160</v>
      </c>
      <c r="EC564" s="15" t="n">
        <v>4.5</v>
      </c>
      <c r="ED564" s="15" t="s">
        <v>692</v>
      </c>
      <c r="EG564" s="15" t="s">
        <v>505</v>
      </c>
      <c r="EH564" s="15" t="s">
        <v>505</v>
      </c>
      <c r="EI564" s="15" t="s">
        <v>505</v>
      </c>
      <c r="EK564" s="15" t="n">
        <v>11</v>
      </c>
      <c r="EL564" s="15" t="s">
        <v>690</v>
      </c>
      <c r="EO564" s="15" t="s">
        <v>505</v>
      </c>
      <c r="EP564" s="15" t="s">
        <v>505</v>
      </c>
      <c r="EQ564" s="15" t="s">
        <v>505</v>
      </c>
      <c r="ES564" s="15" t="n">
        <v>15</v>
      </c>
      <c r="ET564" s="15" t="s">
        <v>546</v>
      </c>
      <c r="EW564" s="15" t="s">
        <v>505</v>
      </c>
      <c r="EX564" s="15" t="s">
        <v>505</v>
      </c>
      <c r="EY564" s="15" t="s">
        <v>505</v>
      </c>
      <c r="FA564" s="15" t="n">
        <v>50</v>
      </c>
      <c r="FB564" s="15" t="s">
        <v>704</v>
      </c>
      <c r="FE564" s="15" t="s">
        <v>505</v>
      </c>
      <c r="FF564" s="15" t="s">
        <v>505</v>
      </c>
      <c r="FG564" s="15" t="s">
        <v>508</v>
      </c>
      <c r="FH564" s="15" t="n">
        <v>3</v>
      </c>
      <c r="FI564" s="15" t="n">
        <v>1</v>
      </c>
      <c r="FJ564" s="15" t="s">
        <v>696</v>
      </c>
      <c r="FL564" s="15" t="s">
        <v>505</v>
      </c>
      <c r="FM564" s="15" t="s">
        <v>505</v>
      </c>
      <c r="FN564" s="15" t="s">
        <v>505</v>
      </c>
      <c r="FP564" s="15" t="n">
        <v>2.5</v>
      </c>
      <c r="FQ564" s="15" t="s">
        <v>595</v>
      </c>
      <c r="FS564" s="15" t="s">
        <v>505</v>
      </c>
      <c r="FT564" s="15" t="s">
        <v>505</v>
      </c>
      <c r="FU564" s="15" t="s">
        <v>505</v>
      </c>
      <c r="FW564" s="15" t="n">
        <v>2.5</v>
      </c>
      <c r="FX564" s="15" t="s">
        <v>595</v>
      </c>
      <c r="FZ564" s="15" t="s">
        <v>505</v>
      </c>
      <c r="GA564" s="15" t="s">
        <v>505</v>
      </c>
      <c r="GB564" s="15" t="s">
        <v>505</v>
      </c>
      <c r="GD564" s="15" t="n">
        <v>3.5</v>
      </c>
      <c r="GE564" s="15" t="s">
        <v>598</v>
      </c>
      <c r="GG564" s="15" t="s">
        <v>505</v>
      </c>
      <c r="GH564" s="15" t="s">
        <v>505</v>
      </c>
      <c r="GI564" s="15" t="s">
        <v>505</v>
      </c>
      <c r="GK564" s="15" t="n">
        <v>3</v>
      </c>
      <c r="GL564" s="15" t="s">
        <v>679</v>
      </c>
      <c r="GN564" s="15" t="s">
        <v>505</v>
      </c>
      <c r="GO564" s="15" t="s">
        <v>505</v>
      </c>
      <c r="GP564" s="15" t="s">
        <v>508</v>
      </c>
      <c r="GQ564" s="15" t="n">
        <v>60</v>
      </c>
      <c r="GR564" s="15" t="n">
        <v>2</v>
      </c>
      <c r="GS564" s="15" t="s">
        <v>524</v>
      </c>
      <c r="GV564" s="15" t="s">
        <v>505</v>
      </c>
      <c r="GW564" s="15" t="s">
        <v>505</v>
      </c>
      <c r="GX564" s="15" t="s">
        <v>508</v>
      </c>
      <c r="GY564" s="15" t="n">
        <v>0.32</v>
      </c>
      <c r="GZ564" s="15" t="n">
        <v>3</v>
      </c>
      <c r="HA564" s="15" t="s">
        <v>1494</v>
      </c>
      <c r="HD564" s="15" t="s">
        <v>505</v>
      </c>
      <c r="HE564" s="15" t="s">
        <v>505</v>
      </c>
      <c r="HF564" s="15" t="s">
        <v>505</v>
      </c>
      <c r="HH564" s="15" t="n">
        <v>6</v>
      </c>
      <c r="HI564" s="15" t="s">
        <v>613</v>
      </c>
      <c r="HL564" s="15" t="s">
        <v>505</v>
      </c>
      <c r="HM564" s="15" t="s">
        <v>505</v>
      </c>
      <c r="HN564" s="15" t="s">
        <v>508</v>
      </c>
      <c r="HO564" s="15" t="n">
        <v>350</v>
      </c>
      <c r="HP564" s="15" t="n">
        <v>8</v>
      </c>
      <c r="HQ564" s="15" t="s">
        <v>1294</v>
      </c>
      <c r="HT564" s="15" t="s">
        <v>505</v>
      </c>
      <c r="HU564" s="15" t="s">
        <v>505</v>
      </c>
      <c r="HV564" s="15" t="s">
        <v>505</v>
      </c>
      <c r="HX564" s="15" t="n">
        <v>4</v>
      </c>
      <c r="HY564" s="15" t="s">
        <v>521</v>
      </c>
      <c r="IB564" s="15" t="s">
        <v>505</v>
      </c>
      <c r="IC564" s="15" t="s">
        <v>505</v>
      </c>
      <c r="ID564" s="15" t="s">
        <v>508</v>
      </c>
      <c r="IE564" s="15" t="n">
        <v>120</v>
      </c>
      <c r="IF564" s="15" t="n">
        <v>6</v>
      </c>
      <c r="IG564" s="15" t="s">
        <v>524</v>
      </c>
      <c r="IJ564" s="15" t="s">
        <v>505</v>
      </c>
      <c r="IK564" s="15" t="s">
        <v>505</v>
      </c>
      <c r="IL564" s="15" t="s">
        <v>505</v>
      </c>
      <c r="IN564" s="15" t="n">
        <v>4</v>
      </c>
      <c r="IO564" s="15" t="s">
        <v>521</v>
      </c>
      <c r="IR564" s="15" t="s">
        <v>505</v>
      </c>
      <c r="IS564" s="15" t="s">
        <v>505</v>
      </c>
      <c r="IT564" s="15" t="s">
        <v>505</v>
      </c>
      <c r="IV564" s="15" t="n">
        <v>3</v>
      </c>
      <c r="IW564" s="15" t="s">
        <v>679</v>
      </c>
      <c r="IZ564" s="15" t="s">
        <v>505</v>
      </c>
      <c r="JA564" s="15" t="s">
        <v>505</v>
      </c>
      <c r="JB564" s="15" t="s">
        <v>508</v>
      </c>
      <c r="JC564" s="15" t="n">
        <v>36</v>
      </c>
      <c r="JD564" s="15" t="n">
        <v>34</v>
      </c>
      <c r="JE564" s="15" t="s">
        <v>1441</v>
      </c>
      <c r="JH564" s="15" t="s">
        <v>505</v>
      </c>
      <c r="JI564" s="15" t="s">
        <v>505</v>
      </c>
      <c r="JJ564" s="15" t="s">
        <v>508</v>
      </c>
      <c r="JK564" s="15" t="n">
        <v>0.5</v>
      </c>
      <c r="JL564" s="15" t="n">
        <v>12</v>
      </c>
      <c r="JM564" s="15" t="s">
        <v>670</v>
      </c>
      <c r="JP564" s="15" t="s">
        <v>505</v>
      </c>
      <c r="JQ564" s="15" t="s">
        <v>505</v>
      </c>
      <c r="JR564" s="15" t="s">
        <v>508</v>
      </c>
      <c r="JS564" s="15" t="n">
        <v>0.7</v>
      </c>
      <c r="JT564" s="15" t="n">
        <v>7</v>
      </c>
      <c r="JU564" s="15" t="s">
        <v>525</v>
      </c>
      <c r="KN564" s="15" t="s">
        <v>505</v>
      </c>
      <c r="KO564" s="15" t="s">
        <v>505</v>
      </c>
      <c r="KP564" s="15" t="s">
        <v>505</v>
      </c>
      <c r="KR564" s="15" t="n">
        <v>6</v>
      </c>
      <c r="KS564" s="15" t="s">
        <v>613</v>
      </c>
      <c r="KV564" s="15" t="s">
        <v>505</v>
      </c>
      <c r="KW564" s="15" t="s">
        <v>505</v>
      </c>
      <c r="KX564" s="15" t="s">
        <v>508</v>
      </c>
      <c r="KY564" s="15" t="n">
        <v>21</v>
      </c>
      <c r="KZ564" s="15" t="n">
        <v>5</v>
      </c>
      <c r="LA564" s="15" t="s">
        <v>1326</v>
      </c>
      <c r="LD564" s="15" t="s">
        <v>505</v>
      </c>
      <c r="LE564" s="15" t="s">
        <v>505</v>
      </c>
      <c r="LF564" s="15" t="s">
        <v>508</v>
      </c>
      <c r="LG564" s="15" t="n">
        <v>10</v>
      </c>
      <c r="LH564" s="15" t="n">
        <v>12.5</v>
      </c>
      <c r="LI564" s="15" t="s">
        <v>704</v>
      </c>
      <c r="LL564" s="15" t="s">
        <v>505</v>
      </c>
      <c r="LM564" s="15" t="s">
        <v>505</v>
      </c>
      <c r="LN564" s="15" t="s">
        <v>508</v>
      </c>
      <c r="LO564" s="15" t="n">
        <v>24</v>
      </c>
      <c r="LP564" s="15" t="n">
        <v>10</v>
      </c>
      <c r="LQ564" s="15" t="s">
        <v>871</v>
      </c>
      <c r="LT564" s="15" t="s">
        <v>505</v>
      </c>
      <c r="LU564" s="15" t="s">
        <v>505</v>
      </c>
      <c r="LV564" s="15" t="s">
        <v>508</v>
      </c>
      <c r="LW564" s="15" t="n">
        <v>14</v>
      </c>
      <c r="LX564" s="15" t="n">
        <v>5</v>
      </c>
      <c r="LY564" s="15" t="s">
        <v>1700</v>
      </c>
      <c r="MB564" s="15" t="s">
        <v>505</v>
      </c>
      <c r="MC564" s="15" t="s">
        <v>505</v>
      </c>
      <c r="MD564" s="15" t="s">
        <v>505</v>
      </c>
      <c r="MF564" s="15" t="n">
        <v>2</v>
      </c>
      <c r="MG564" s="15" t="s">
        <v>734</v>
      </c>
      <c r="NH564" s="15" t="s">
        <v>509</v>
      </c>
      <c r="OU564" s="15" t="s">
        <v>510</v>
      </c>
      <c r="QI564" s="15" t="n">
        <v>345390837</v>
      </c>
      <c r="QJ564" s="15" t="s">
        <v>2377</v>
      </c>
      <c r="QK564" s="15" t="n">
        <v>44842.7713888889</v>
      </c>
      <c r="QN564" s="15" t="s">
        <v>513</v>
      </c>
      <c r="QQ564" s="15" t="n">
        <v>563</v>
      </c>
    </row>
    <row r="565" customFormat="false" ht="13.8" hidden="false" customHeight="false" outlineLevel="0" collapsed="false">
      <c r="A565" s="16" t="n">
        <v>44842.5506272917</v>
      </c>
      <c r="B565" s="16" t="n">
        <v>44842.5689341782</v>
      </c>
      <c r="C565" s="16" t="n">
        <v>44842</v>
      </c>
      <c r="D565" s="15" t="s">
        <v>753</v>
      </c>
      <c r="G565" s="16" t="n">
        <v>44838</v>
      </c>
      <c r="H565" s="15" t="s">
        <v>554</v>
      </c>
      <c r="I565" s="15" t="s">
        <v>2358</v>
      </c>
      <c r="J565" s="15" t="s">
        <v>2359</v>
      </c>
      <c r="L565" s="15" t="s">
        <v>601</v>
      </c>
      <c r="Q565" s="15" t="s">
        <v>505</v>
      </c>
      <c r="R565" s="15" t="s">
        <v>505</v>
      </c>
      <c r="S565" s="15" t="s">
        <v>505</v>
      </c>
      <c r="U565" s="15" t="n">
        <v>0.75</v>
      </c>
      <c r="V565" s="15" t="s">
        <v>1545</v>
      </c>
      <c r="Y565" s="15" t="s">
        <v>505</v>
      </c>
      <c r="Z565" s="15" t="s">
        <v>505</v>
      </c>
      <c r="AA565" s="15" t="s">
        <v>505</v>
      </c>
      <c r="AC565" s="15" t="n">
        <v>4</v>
      </c>
      <c r="AD565" s="15" t="s">
        <v>521</v>
      </c>
      <c r="AG565" s="15" t="s">
        <v>505</v>
      </c>
      <c r="AH565" s="15" t="s">
        <v>505</v>
      </c>
      <c r="AI565" s="15" t="s">
        <v>508</v>
      </c>
      <c r="AJ565" s="15" t="n">
        <v>25</v>
      </c>
      <c r="AK565" s="15" t="n">
        <v>75</v>
      </c>
      <c r="AL565" s="15" t="s">
        <v>679</v>
      </c>
      <c r="AO565" s="15" t="s">
        <v>505</v>
      </c>
      <c r="AP565" s="15" t="s">
        <v>505</v>
      </c>
      <c r="AQ565" s="15" t="s">
        <v>505</v>
      </c>
      <c r="AS565" s="15" t="n">
        <v>5.5</v>
      </c>
      <c r="AT565" s="15" t="s">
        <v>757</v>
      </c>
      <c r="AW565" s="15" t="s">
        <v>505</v>
      </c>
      <c r="AX565" s="15" t="s">
        <v>505</v>
      </c>
      <c r="AY565" s="15" t="s">
        <v>508</v>
      </c>
      <c r="AZ565" s="15" t="n">
        <v>400</v>
      </c>
      <c r="BA565" s="15" t="n">
        <v>2.25</v>
      </c>
      <c r="BB565" s="15" t="s">
        <v>1283</v>
      </c>
      <c r="BE565" s="15" t="s">
        <v>505</v>
      </c>
      <c r="BF565" s="15" t="s">
        <v>505</v>
      </c>
      <c r="BG565" s="15" t="s">
        <v>505</v>
      </c>
      <c r="BI565" s="15" t="n">
        <v>6.5</v>
      </c>
      <c r="BJ565" s="15" t="s">
        <v>725</v>
      </c>
      <c r="BM565" s="15" t="s">
        <v>505</v>
      </c>
      <c r="BN565" s="15" t="s">
        <v>505</v>
      </c>
      <c r="BO565" s="15" t="s">
        <v>505</v>
      </c>
      <c r="BQ565" s="15" t="n">
        <v>3.75</v>
      </c>
      <c r="BR565" s="15" t="s">
        <v>724</v>
      </c>
      <c r="BU565" s="15" t="s">
        <v>505</v>
      </c>
      <c r="BV565" s="15" t="s">
        <v>505</v>
      </c>
      <c r="BW565" s="15" t="s">
        <v>505</v>
      </c>
      <c r="BY565" s="15" t="n">
        <v>2.5</v>
      </c>
      <c r="BZ565" s="15" t="s">
        <v>595</v>
      </c>
      <c r="CC565" s="15" t="s">
        <v>505</v>
      </c>
      <c r="CD565" s="15" t="s">
        <v>505</v>
      </c>
      <c r="CE565" s="15" t="s">
        <v>505</v>
      </c>
      <c r="CG565" s="15" t="n">
        <v>2.5</v>
      </c>
      <c r="CH565" s="15" t="s">
        <v>595</v>
      </c>
      <c r="CK565" s="15" t="s">
        <v>505</v>
      </c>
      <c r="CL565" s="15" t="s">
        <v>505</v>
      </c>
      <c r="CM565" s="15" t="s">
        <v>508</v>
      </c>
      <c r="CN565" s="15" t="n">
        <v>160</v>
      </c>
      <c r="CO565" s="15" t="n">
        <v>2</v>
      </c>
      <c r="CP565" s="15" t="s">
        <v>595</v>
      </c>
      <c r="CS565" s="15" t="s">
        <v>505</v>
      </c>
      <c r="CT565" s="15" t="s">
        <v>505</v>
      </c>
      <c r="CU565" s="15" t="s">
        <v>505</v>
      </c>
      <c r="CW565" s="15" t="n">
        <v>4.25</v>
      </c>
      <c r="CX565" s="15" t="s">
        <v>741</v>
      </c>
      <c r="DA565" s="15" t="s">
        <v>505</v>
      </c>
      <c r="DB565" s="15" t="s">
        <v>505</v>
      </c>
      <c r="DC565" s="15" t="s">
        <v>505</v>
      </c>
      <c r="DE565" s="15" t="n">
        <v>5</v>
      </c>
      <c r="DF565" s="15" t="s">
        <v>524</v>
      </c>
      <c r="DI565" s="15" t="s">
        <v>505</v>
      </c>
      <c r="DJ565" s="15" t="s">
        <v>505</v>
      </c>
      <c r="DK565" s="15" t="s">
        <v>505</v>
      </c>
      <c r="DM565" s="15" t="n">
        <v>6</v>
      </c>
      <c r="DN565" s="15" t="s">
        <v>613</v>
      </c>
      <c r="DQ565" s="15" t="s">
        <v>505</v>
      </c>
      <c r="DR565" s="15" t="s">
        <v>505</v>
      </c>
      <c r="DS565" s="15" t="s">
        <v>508</v>
      </c>
      <c r="DT565" s="15" t="n">
        <v>0.9</v>
      </c>
      <c r="DU565" s="15" t="n">
        <v>11.5</v>
      </c>
      <c r="DV565" s="15" t="s">
        <v>1288</v>
      </c>
      <c r="DY565" s="15" t="s">
        <v>505</v>
      </c>
      <c r="DZ565" s="15" t="s">
        <v>505</v>
      </c>
      <c r="EA565" s="15" t="s">
        <v>508</v>
      </c>
      <c r="EB565" s="15" t="n">
        <v>160</v>
      </c>
      <c r="EC565" s="15" t="n">
        <v>6</v>
      </c>
      <c r="ED565" s="15" t="s">
        <v>739</v>
      </c>
      <c r="EG565" s="15" t="s">
        <v>505</v>
      </c>
      <c r="EH565" s="15" t="s">
        <v>505</v>
      </c>
      <c r="EI565" s="15" t="s">
        <v>505</v>
      </c>
      <c r="EK565" s="15" t="n">
        <v>8</v>
      </c>
      <c r="EL565" s="15" t="s">
        <v>733</v>
      </c>
      <c r="EO565" s="15" t="s">
        <v>505</v>
      </c>
      <c r="EP565" s="15" t="s">
        <v>505</v>
      </c>
      <c r="EQ565" s="15" t="s">
        <v>505</v>
      </c>
      <c r="ES565" s="15" t="n">
        <v>18</v>
      </c>
      <c r="ET565" s="15" t="s">
        <v>584</v>
      </c>
      <c r="EW565" s="15" t="s">
        <v>505</v>
      </c>
      <c r="EX565" s="15" t="s">
        <v>505</v>
      </c>
      <c r="EY565" s="15" t="s">
        <v>505</v>
      </c>
      <c r="FA565" s="15" t="n">
        <v>50</v>
      </c>
      <c r="FB565" s="15" t="s">
        <v>704</v>
      </c>
      <c r="FE565" s="15" t="s">
        <v>505</v>
      </c>
      <c r="FF565" s="15" t="s">
        <v>505</v>
      </c>
      <c r="FG565" s="15" t="s">
        <v>508</v>
      </c>
      <c r="FH565" s="15" t="n">
        <v>3</v>
      </c>
      <c r="FI565" s="15" t="n">
        <v>1</v>
      </c>
      <c r="FJ565" s="15" t="s">
        <v>696</v>
      </c>
      <c r="FL565" s="15" t="s">
        <v>505</v>
      </c>
      <c r="FM565" s="15" t="s">
        <v>505</v>
      </c>
      <c r="FN565" s="15" t="s">
        <v>505</v>
      </c>
      <c r="FP565" s="15" t="n">
        <v>2.5</v>
      </c>
      <c r="FQ565" s="15" t="s">
        <v>595</v>
      </c>
      <c r="FS565" s="15" t="s">
        <v>505</v>
      </c>
      <c r="FT565" s="15" t="s">
        <v>505</v>
      </c>
      <c r="FU565" s="15" t="s">
        <v>505</v>
      </c>
      <c r="FW565" s="15" t="n">
        <v>2</v>
      </c>
      <c r="FX565" s="15" t="s">
        <v>520</v>
      </c>
      <c r="FZ565" s="15" t="s">
        <v>505</v>
      </c>
      <c r="GA565" s="15" t="s">
        <v>505</v>
      </c>
      <c r="GB565" s="15" t="s">
        <v>505</v>
      </c>
      <c r="GD565" s="15" t="n">
        <v>2.5</v>
      </c>
      <c r="GE565" s="15" t="s">
        <v>595</v>
      </c>
      <c r="GG565" s="15" t="s">
        <v>505</v>
      </c>
      <c r="GH565" s="15" t="s">
        <v>505</v>
      </c>
      <c r="GI565" s="15" t="s">
        <v>505</v>
      </c>
      <c r="GK565" s="15" t="n">
        <v>3.5</v>
      </c>
      <c r="GL565" s="15" t="s">
        <v>598</v>
      </c>
      <c r="GN565" s="15" t="s">
        <v>505</v>
      </c>
      <c r="GO565" s="15" t="s">
        <v>505</v>
      </c>
      <c r="GP565" s="15" t="s">
        <v>508</v>
      </c>
      <c r="GQ565" s="15" t="n">
        <v>125</v>
      </c>
      <c r="GR565" s="15" t="n">
        <v>2.5</v>
      </c>
      <c r="GS565" s="15" t="s">
        <v>679</v>
      </c>
      <c r="GV565" s="15" t="s">
        <v>505</v>
      </c>
      <c r="GW565" s="15" t="s">
        <v>505</v>
      </c>
      <c r="GX565" s="15" t="s">
        <v>508</v>
      </c>
      <c r="GY565" s="15" t="n">
        <v>0.75</v>
      </c>
      <c r="GZ565" s="15" t="n">
        <v>4</v>
      </c>
      <c r="HA565" s="15" t="s">
        <v>2327</v>
      </c>
      <c r="HD565" s="15" t="s">
        <v>505</v>
      </c>
      <c r="HE565" s="15" t="s">
        <v>505</v>
      </c>
      <c r="HF565" s="15" t="s">
        <v>508</v>
      </c>
      <c r="HG565" s="15" t="n">
        <v>0.65</v>
      </c>
      <c r="HH565" s="15" t="n">
        <v>7</v>
      </c>
      <c r="HI565" s="15" t="s">
        <v>1330</v>
      </c>
      <c r="HL565" s="15" t="s">
        <v>505</v>
      </c>
      <c r="HM565" s="15" t="s">
        <v>505</v>
      </c>
      <c r="HN565" s="15" t="s">
        <v>508</v>
      </c>
      <c r="HO565" s="15" t="n">
        <v>400</v>
      </c>
      <c r="HP565" s="15" t="n">
        <v>6</v>
      </c>
      <c r="HQ565" s="15" t="s">
        <v>724</v>
      </c>
      <c r="HT565" s="15" t="s">
        <v>505</v>
      </c>
      <c r="HU565" s="15" t="s">
        <v>505</v>
      </c>
      <c r="HV565" s="15" t="s">
        <v>508</v>
      </c>
      <c r="HW565" s="15" t="n">
        <v>10</v>
      </c>
      <c r="HX565" s="15" t="n">
        <v>15</v>
      </c>
      <c r="HY565" s="15" t="s">
        <v>618</v>
      </c>
      <c r="IB565" s="15" t="s">
        <v>505</v>
      </c>
      <c r="IC565" s="15" t="s">
        <v>505</v>
      </c>
      <c r="ID565" s="15" t="s">
        <v>505</v>
      </c>
      <c r="IF565" s="15" t="n">
        <v>6.5</v>
      </c>
      <c r="IG565" s="15" t="s">
        <v>725</v>
      </c>
      <c r="IJ565" s="15" t="s">
        <v>505</v>
      </c>
      <c r="IK565" s="15" t="s">
        <v>505</v>
      </c>
      <c r="IL565" s="15" t="s">
        <v>505</v>
      </c>
      <c r="IN565" s="15" t="n">
        <v>1.5</v>
      </c>
      <c r="IO565" s="15" t="s">
        <v>618</v>
      </c>
      <c r="IR565" s="15" t="s">
        <v>505</v>
      </c>
      <c r="IS565" s="15" t="s">
        <v>505</v>
      </c>
      <c r="IT565" s="15" t="s">
        <v>508</v>
      </c>
      <c r="IU565" s="15" t="n">
        <v>8</v>
      </c>
      <c r="IV565" s="15" t="n">
        <v>3.5</v>
      </c>
      <c r="IW565" s="15" t="s">
        <v>726</v>
      </c>
      <c r="IZ565" s="15" t="s">
        <v>505</v>
      </c>
      <c r="JA565" s="15" t="s">
        <v>505</v>
      </c>
      <c r="JB565" s="15" t="s">
        <v>508</v>
      </c>
      <c r="JC565" s="15" t="n">
        <v>25</v>
      </c>
      <c r="JD565" s="15" t="n">
        <v>18</v>
      </c>
      <c r="JE565" s="15" t="s">
        <v>1533</v>
      </c>
      <c r="JH565" s="15" t="s">
        <v>505</v>
      </c>
      <c r="JI565" s="15" t="s">
        <v>505</v>
      </c>
      <c r="JJ565" s="15" t="s">
        <v>505</v>
      </c>
      <c r="JL565" s="15" t="n">
        <v>28</v>
      </c>
      <c r="JM565" s="15" t="s">
        <v>1123</v>
      </c>
      <c r="JP565" s="15" t="s">
        <v>505</v>
      </c>
      <c r="JQ565" s="15" t="s">
        <v>505</v>
      </c>
      <c r="JR565" s="15" t="s">
        <v>505</v>
      </c>
      <c r="JT565" s="15" t="n">
        <v>12</v>
      </c>
      <c r="JU565" s="15" t="s">
        <v>580</v>
      </c>
      <c r="KN565" s="15" t="s">
        <v>505</v>
      </c>
      <c r="KO565" s="15" t="s">
        <v>505</v>
      </c>
      <c r="KP565" s="15" t="s">
        <v>508</v>
      </c>
      <c r="KQ565" s="15" t="n">
        <v>8</v>
      </c>
      <c r="KR565" s="15" t="n">
        <v>5</v>
      </c>
      <c r="KS565" s="15" t="s">
        <v>739</v>
      </c>
      <c r="KV565" s="15" t="s">
        <v>505</v>
      </c>
      <c r="KW565" s="15" t="s">
        <v>505</v>
      </c>
      <c r="KX565" s="15" t="s">
        <v>508</v>
      </c>
      <c r="KY565" s="15" t="n">
        <v>12</v>
      </c>
      <c r="KZ565" s="15" t="n">
        <v>4</v>
      </c>
      <c r="LA565" s="15" t="s">
        <v>1271</v>
      </c>
      <c r="LD565" s="15" t="s">
        <v>505</v>
      </c>
      <c r="LE565" s="15" t="s">
        <v>505</v>
      </c>
      <c r="LF565" s="15" t="s">
        <v>508</v>
      </c>
      <c r="LG565" s="15" t="n">
        <v>15</v>
      </c>
      <c r="LH565" s="15" t="n">
        <v>10.5</v>
      </c>
      <c r="LI565" s="15" t="s">
        <v>1123</v>
      </c>
      <c r="LL565" s="15" t="s">
        <v>505</v>
      </c>
      <c r="LM565" s="15" t="s">
        <v>505</v>
      </c>
      <c r="LN565" s="15" t="s">
        <v>508</v>
      </c>
      <c r="LO565" s="15" t="n">
        <v>20</v>
      </c>
      <c r="LP565" s="15" t="n">
        <v>10</v>
      </c>
      <c r="LQ565" s="15" t="s">
        <v>749</v>
      </c>
      <c r="LT565" s="15" t="s">
        <v>505</v>
      </c>
      <c r="LU565" s="15" t="s">
        <v>505</v>
      </c>
      <c r="LV565" s="15" t="s">
        <v>508</v>
      </c>
      <c r="LW565" s="15" t="n">
        <v>40</v>
      </c>
      <c r="LX565" s="15" t="n">
        <v>36</v>
      </c>
      <c r="LY565" s="15" t="s">
        <v>2328</v>
      </c>
      <c r="MB565" s="15" t="s">
        <v>505</v>
      </c>
      <c r="MC565" s="15" t="s">
        <v>505</v>
      </c>
      <c r="MD565" s="15" t="s">
        <v>505</v>
      </c>
      <c r="MF565" s="15" t="n">
        <v>1.5</v>
      </c>
      <c r="MG565" s="15" t="s">
        <v>625</v>
      </c>
      <c r="NH565" s="15" t="s">
        <v>509</v>
      </c>
      <c r="OU565" s="15" t="s">
        <v>510</v>
      </c>
      <c r="QI565" s="15" t="n">
        <v>345390846</v>
      </c>
      <c r="QJ565" s="15" t="s">
        <v>2378</v>
      </c>
      <c r="QK565" s="15" t="n">
        <v>44842.771400463</v>
      </c>
      <c r="QN565" s="15" t="s">
        <v>513</v>
      </c>
      <c r="QQ565" s="15" t="n">
        <v>564</v>
      </c>
    </row>
    <row r="566" customFormat="false" ht="13.8" hidden="false" customHeight="false" outlineLevel="0" collapsed="false">
      <c r="A566" s="16" t="n">
        <v>44842.5691136111</v>
      </c>
      <c r="B566" s="16" t="n">
        <v>44842.5802987616</v>
      </c>
      <c r="C566" s="16" t="n">
        <v>44842</v>
      </c>
      <c r="D566" s="15" t="s">
        <v>753</v>
      </c>
      <c r="G566" s="16" t="n">
        <v>44838</v>
      </c>
      <c r="H566" s="15" t="s">
        <v>554</v>
      </c>
      <c r="I566" s="15" t="s">
        <v>2358</v>
      </c>
      <c r="J566" s="15" t="s">
        <v>2379</v>
      </c>
      <c r="L566" s="15" t="s">
        <v>601</v>
      </c>
      <c r="Q566" s="15" t="s">
        <v>505</v>
      </c>
      <c r="R566" s="15" t="s">
        <v>505</v>
      </c>
      <c r="S566" s="15" t="s">
        <v>505</v>
      </c>
      <c r="U566" s="15" t="n">
        <v>1</v>
      </c>
      <c r="V566" s="15" t="s">
        <v>602</v>
      </c>
      <c r="Y566" s="15" t="s">
        <v>505</v>
      </c>
      <c r="Z566" s="15" t="s">
        <v>505</v>
      </c>
      <c r="AA566" s="15" t="s">
        <v>505</v>
      </c>
      <c r="AC566" s="15" t="n">
        <v>4</v>
      </c>
      <c r="AD566" s="15" t="s">
        <v>521</v>
      </c>
      <c r="AG566" s="15" t="s">
        <v>505</v>
      </c>
      <c r="AH566" s="15" t="s">
        <v>505</v>
      </c>
      <c r="AI566" s="15" t="s">
        <v>505</v>
      </c>
      <c r="AK566" s="15" t="n">
        <v>4</v>
      </c>
      <c r="AL566" s="15" t="s">
        <v>521</v>
      </c>
      <c r="AO566" s="15" t="s">
        <v>505</v>
      </c>
      <c r="AP566" s="15" t="s">
        <v>505</v>
      </c>
      <c r="AQ566" s="15" t="s">
        <v>505</v>
      </c>
      <c r="AS566" s="15" t="n">
        <v>3.5</v>
      </c>
      <c r="AT566" s="15" t="s">
        <v>598</v>
      </c>
      <c r="AW566" s="15" t="s">
        <v>505</v>
      </c>
      <c r="AX566" s="15" t="s">
        <v>505</v>
      </c>
      <c r="AY566" s="15" t="s">
        <v>508</v>
      </c>
      <c r="AZ566" s="15" t="n">
        <v>400</v>
      </c>
      <c r="BA566" s="15" t="n">
        <v>2.5</v>
      </c>
      <c r="BB566" s="15" t="s">
        <v>928</v>
      </c>
      <c r="BE566" s="15" t="s">
        <v>505</v>
      </c>
      <c r="BF566" s="15" t="s">
        <v>505</v>
      </c>
      <c r="BG566" s="15" t="s">
        <v>505</v>
      </c>
      <c r="BI566" s="15" t="n">
        <v>6.5</v>
      </c>
      <c r="BJ566" s="15" t="s">
        <v>725</v>
      </c>
      <c r="BM566" s="15" t="s">
        <v>505</v>
      </c>
      <c r="BN566" s="15" t="s">
        <v>505</v>
      </c>
      <c r="BO566" s="15" t="s">
        <v>505</v>
      </c>
      <c r="BQ566" s="15" t="n">
        <v>3.75</v>
      </c>
      <c r="BR566" s="15" t="s">
        <v>724</v>
      </c>
      <c r="BU566" s="15" t="s">
        <v>505</v>
      </c>
      <c r="BV566" s="15" t="s">
        <v>505</v>
      </c>
      <c r="BW566" s="15" t="s">
        <v>505</v>
      </c>
      <c r="BY566" s="15" t="n">
        <v>2.75</v>
      </c>
      <c r="BZ566" s="15" t="s">
        <v>755</v>
      </c>
      <c r="CC566" s="15" t="s">
        <v>505</v>
      </c>
      <c r="CD566" s="15" t="s">
        <v>505</v>
      </c>
      <c r="CE566" s="15" t="s">
        <v>505</v>
      </c>
      <c r="CG566" s="15" t="n">
        <v>2.75</v>
      </c>
      <c r="CH566" s="15" t="s">
        <v>755</v>
      </c>
      <c r="CK566" s="15" t="s">
        <v>505</v>
      </c>
      <c r="CL566" s="15" t="s">
        <v>505</v>
      </c>
      <c r="CM566" s="15" t="s">
        <v>508</v>
      </c>
      <c r="CN566" s="15" t="n">
        <v>384</v>
      </c>
      <c r="CO566" s="15" t="n">
        <v>4</v>
      </c>
      <c r="CP566" s="15" t="s">
        <v>1352</v>
      </c>
      <c r="CS566" s="15" t="s">
        <v>505</v>
      </c>
      <c r="CT566" s="15" t="s">
        <v>505</v>
      </c>
      <c r="CU566" s="15" t="s">
        <v>505</v>
      </c>
      <c r="CW566" s="15" t="n">
        <v>6.5</v>
      </c>
      <c r="CX566" s="15" t="s">
        <v>725</v>
      </c>
      <c r="DA566" s="15" t="s">
        <v>505</v>
      </c>
      <c r="DB566" s="15" t="s">
        <v>505</v>
      </c>
      <c r="DC566" s="15" t="s">
        <v>508</v>
      </c>
      <c r="DD566" s="15" t="n">
        <v>225</v>
      </c>
      <c r="DE566" s="15" t="n">
        <v>6</v>
      </c>
      <c r="DF566" s="15" t="s">
        <v>1271</v>
      </c>
      <c r="DI566" s="15" t="s">
        <v>505</v>
      </c>
      <c r="DJ566" s="15" t="s">
        <v>505</v>
      </c>
      <c r="DK566" s="15" t="s">
        <v>508</v>
      </c>
      <c r="DL566" s="15" t="n">
        <v>450</v>
      </c>
      <c r="DM566" s="15" t="n">
        <v>12.5</v>
      </c>
      <c r="DN566" s="15" t="s">
        <v>2333</v>
      </c>
      <c r="DQ566" s="15" t="s">
        <v>505</v>
      </c>
      <c r="DR566" s="15" t="s">
        <v>505</v>
      </c>
      <c r="DS566" s="15" t="s">
        <v>508</v>
      </c>
      <c r="DT566" s="15" t="n">
        <v>1.8</v>
      </c>
      <c r="DU566" s="15" t="n">
        <v>23</v>
      </c>
      <c r="DV566" s="15" t="s">
        <v>1288</v>
      </c>
      <c r="DY566" s="15" t="s">
        <v>505</v>
      </c>
      <c r="DZ566" s="15" t="s">
        <v>505</v>
      </c>
      <c r="EA566" s="15" t="s">
        <v>508</v>
      </c>
      <c r="EB566" s="15" t="n">
        <v>160</v>
      </c>
      <c r="EC566" s="15" t="n">
        <v>4.5</v>
      </c>
      <c r="ED566" s="15" t="s">
        <v>692</v>
      </c>
      <c r="EG566" s="15" t="s">
        <v>505</v>
      </c>
      <c r="EH566" s="15" t="s">
        <v>505</v>
      </c>
      <c r="EI566" s="15" t="s">
        <v>505</v>
      </c>
      <c r="EK566" s="15" t="n">
        <v>7.5</v>
      </c>
      <c r="EL566" s="15" t="s">
        <v>739</v>
      </c>
      <c r="EO566" s="15" t="s">
        <v>505</v>
      </c>
      <c r="EP566" s="15" t="s">
        <v>505</v>
      </c>
      <c r="EQ566" s="15" t="s">
        <v>505</v>
      </c>
      <c r="ES566" s="15" t="n">
        <v>11</v>
      </c>
      <c r="ET566" s="15" t="s">
        <v>690</v>
      </c>
      <c r="EW566" s="15" t="s">
        <v>505</v>
      </c>
      <c r="EX566" s="15" t="s">
        <v>505</v>
      </c>
      <c r="EY566" s="15" t="s">
        <v>505</v>
      </c>
      <c r="FA566" s="15" t="n">
        <v>48</v>
      </c>
      <c r="FB566" s="15" t="s">
        <v>729</v>
      </c>
      <c r="FE566" s="15" t="s">
        <v>505</v>
      </c>
      <c r="FF566" s="15" t="s">
        <v>505</v>
      </c>
      <c r="FG566" s="15" t="s">
        <v>508</v>
      </c>
      <c r="FH566" s="15" t="n">
        <v>3</v>
      </c>
      <c r="FI566" s="15" t="n">
        <v>1</v>
      </c>
      <c r="FJ566" s="15" t="s">
        <v>696</v>
      </c>
      <c r="FL566" s="15" t="s">
        <v>505</v>
      </c>
      <c r="FM566" s="15" t="s">
        <v>505</v>
      </c>
      <c r="FN566" s="15" t="s">
        <v>505</v>
      </c>
      <c r="FP566" s="15" t="n">
        <v>2</v>
      </c>
      <c r="FQ566" s="15" t="s">
        <v>520</v>
      </c>
      <c r="FS566" s="15" t="s">
        <v>505</v>
      </c>
      <c r="FT566" s="15" t="s">
        <v>505</v>
      </c>
      <c r="FU566" s="15" t="s">
        <v>505</v>
      </c>
      <c r="FW566" s="15" t="n">
        <v>2</v>
      </c>
      <c r="FX566" s="15" t="s">
        <v>520</v>
      </c>
      <c r="FZ566" s="15" t="s">
        <v>505</v>
      </c>
      <c r="GA566" s="15" t="s">
        <v>505</v>
      </c>
      <c r="GB566" s="15" t="s">
        <v>505</v>
      </c>
      <c r="GD566" s="15" t="n">
        <v>2</v>
      </c>
      <c r="GE566" s="15" t="s">
        <v>520</v>
      </c>
      <c r="GG566" s="15" t="s">
        <v>505</v>
      </c>
      <c r="GH566" s="15" t="s">
        <v>505</v>
      </c>
      <c r="GI566" s="15" t="s">
        <v>505</v>
      </c>
      <c r="GK566" s="15" t="n">
        <v>3</v>
      </c>
      <c r="GL566" s="15" t="s">
        <v>679</v>
      </c>
      <c r="GN566" s="15" t="s">
        <v>505</v>
      </c>
      <c r="GO566" s="15" t="s">
        <v>505</v>
      </c>
      <c r="GP566" s="15" t="s">
        <v>508</v>
      </c>
      <c r="GQ566" s="15" t="n">
        <v>100</v>
      </c>
      <c r="GR566" s="15" t="n">
        <v>2.5</v>
      </c>
      <c r="GS566" s="15" t="s">
        <v>724</v>
      </c>
      <c r="GV566" s="15" t="s">
        <v>505</v>
      </c>
      <c r="GW566" s="15" t="s">
        <v>505</v>
      </c>
      <c r="GX566" s="15" t="s">
        <v>508</v>
      </c>
      <c r="GY566" s="15" t="n">
        <v>0.35</v>
      </c>
      <c r="GZ566" s="15" t="n">
        <v>3</v>
      </c>
      <c r="HA566" s="15" t="s">
        <v>923</v>
      </c>
      <c r="HD566" s="15" t="s">
        <v>505</v>
      </c>
      <c r="HE566" s="15" t="s">
        <v>505</v>
      </c>
      <c r="HF566" s="15" t="s">
        <v>505</v>
      </c>
      <c r="HH566" s="15" t="n">
        <v>7</v>
      </c>
      <c r="HI566" s="15" t="s">
        <v>727</v>
      </c>
      <c r="HL566" s="15" t="s">
        <v>505</v>
      </c>
      <c r="HM566" s="15" t="s">
        <v>505</v>
      </c>
      <c r="HN566" s="15" t="s">
        <v>508</v>
      </c>
      <c r="HO566" s="15" t="n">
        <v>350</v>
      </c>
      <c r="HP566" s="15" t="n">
        <v>7.5</v>
      </c>
      <c r="HQ566" s="15" t="s">
        <v>1393</v>
      </c>
      <c r="HT566" s="15" t="s">
        <v>505</v>
      </c>
      <c r="HU566" s="15" t="s">
        <v>505</v>
      </c>
      <c r="HV566" s="15" t="s">
        <v>505</v>
      </c>
      <c r="HX566" s="15" t="n">
        <v>7</v>
      </c>
      <c r="HY566" s="15" t="s">
        <v>727</v>
      </c>
      <c r="IB566" s="15" t="s">
        <v>505</v>
      </c>
      <c r="IC566" s="15" t="s">
        <v>505</v>
      </c>
      <c r="ID566" s="15" t="s">
        <v>508</v>
      </c>
      <c r="IE566" s="15" t="n">
        <v>50</v>
      </c>
      <c r="IF566" s="15" t="n">
        <v>5</v>
      </c>
      <c r="IG566" s="15" t="s">
        <v>525</v>
      </c>
      <c r="IJ566" s="15" t="s">
        <v>505</v>
      </c>
      <c r="IK566" s="15" t="s">
        <v>505</v>
      </c>
      <c r="IL566" s="15" t="s">
        <v>505</v>
      </c>
      <c r="IN566" s="15" t="n">
        <v>3.5</v>
      </c>
      <c r="IO566" s="15" t="s">
        <v>598</v>
      </c>
      <c r="IR566" s="15" t="s">
        <v>505</v>
      </c>
      <c r="IS566" s="15" t="s">
        <v>505</v>
      </c>
      <c r="IT566" s="15" t="s">
        <v>508</v>
      </c>
      <c r="IU566" s="15" t="n">
        <v>6</v>
      </c>
      <c r="IV566" s="15" t="n">
        <v>3</v>
      </c>
      <c r="IW566" s="15" t="s">
        <v>524</v>
      </c>
      <c r="IZ566" s="15" t="s">
        <v>505</v>
      </c>
      <c r="JA566" s="15" t="s">
        <v>505</v>
      </c>
      <c r="JB566" s="15" t="s">
        <v>505</v>
      </c>
      <c r="JD566" s="15" t="n">
        <v>18.5</v>
      </c>
      <c r="JE566" s="15" t="s">
        <v>1605</v>
      </c>
      <c r="JH566" s="15" t="s">
        <v>505</v>
      </c>
      <c r="JI566" s="15" t="s">
        <v>505</v>
      </c>
      <c r="JJ566" s="15" t="s">
        <v>508</v>
      </c>
      <c r="JK566" s="15" t="n">
        <v>0.125</v>
      </c>
      <c r="JL566" s="15" t="n">
        <v>4</v>
      </c>
      <c r="JM566" s="15" t="s">
        <v>1225</v>
      </c>
      <c r="JP566" s="15" t="s">
        <v>505</v>
      </c>
      <c r="JQ566" s="15" t="s">
        <v>505</v>
      </c>
      <c r="JR566" s="15" t="s">
        <v>508</v>
      </c>
      <c r="JS566" s="15" t="n">
        <v>0.7</v>
      </c>
      <c r="JT566" s="15" t="n">
        <v>7.5</v>
      </c>
      <c r="JU566" s="15" t="s">
        <v>1505</v>
      </c>
      <c r="KN566" s="15" t="s">
        <v>505</v>
      </c>
      <c r="KO566" s="15" t="s">
        <v>505</v>
      </c>
      <c r="KP566" s="15" t="s">
        <v>508</v>
      </c>
      <c r="KQ566" s="15" t="n">
        <v>12</v>
      </c>
      <c r="KR566" s="15" t="n">
        <v>14</v>
      </c>
      <c r="KS566" s="15" t="s">
        <v>743</v>
      </c>
      <c r="KV566" s="15" t="s">
        <v>505</v>
      </c>
      <c r="KW566" s="15" t="s">
        <v>505</v>
      </c>
      <c r="KX566" s="15" t="s">
        <v>508</v>
      </c>
      <c r="KY566" s="15" t="n">
        <v>50</v>
      </c>
      <c r="KZ566" s="15" t="n">
        <v>15</v>
      </c>
      <c r="LA566" s="15" t="s">
        <v>613</v>
      </c>
      <c r="LD566" s="15" t="s">
        <v>505</v>
      </c>
      <c r="LE566" s="15" t="s">
        <v>505</v>
      </c>
      <c r="LF566" s="15" t="s">
        <v>508</v>
      </c>
      <c r="LG566" s="15" t="n">
        <v>30</v>
      </c>
      <c r="LH566" s="15" t="n">
        <v>6</v>
      </c>
      <c r="LI566" s="15" t="s">
        <v>733</v>
      </c>
      <c r="LL566" s="15" t="s">
        <v>505</v>
      </c>
      <c r="LM566" s="15" t="s">
        <v>505</v>
      </c>
      <c r="LN566" s="15" t="s">
        <v>508</v>
      </c>
      <c r="LO566" s="15" t="n">
        <v>10</v>
      </c>
      <c r="LP566" s="15" t="n">
        <v>5</v>
      </c>
      <c r="LQ566" s="15" t="s">
        <v>749</v>
      </c>
      <c r="LT566" s="15" t="s">
        <v>505</v>
      </c>
      <c r="LU566" s="15" t="s">
        <v>505</v>
      </c>
      <c r="LV566" s="15" t="s">
        <v>508</v>
      </c>
      <c r="LW566" s="15" t="n">
        <v>20</v>
      </c>
      <c r="LX566" s="15" t="n">
        <v>7.5</v>
      </c>
      <c r="LY566" s="15" t="s">
        <v>546</v>
      </c>
      <c r="MB566" s="15" t="s">
        <v>505</v>
      </c>
      <c r="MC566" s="15" t="s">
        <v>505</v>
      </c>
      <c r="MD566" s="15" t="s">
        <v>505</v>
      </c>
      <c r="MF566" s="15" t="n">
        <v>2</v>
      </c>
      <c r="MG566" s="15" t="s">
        <v>734</v>
      </c>
      <c r="NH566" s="15" t="s">
        <v>509</v>
      </c>
      <c r="OU566" s="15" t="s">
        <v>510</v>
      </c>
      <c r="QI566" s="15" t="n">
        <v>345390851</v>
      </c>
      <c r="QJ566" s="15" t="s">
        <v>2380</v>
      </c>
      <c r="QK566" s="15" t="n">
        <v>44842.771400463</v>
      </c>
      <c r="QN566" s="15" t="s">
        <v>513</v>
      </c>
      <c r="QQ566" s="15" t="n">
        <v>565</v>
      </c>
    </row>
    <row r="567" customFormat="false" ht="13.8" hidden="false" customHeight="false" outlineLevel="0" collapsed="false">
      <c r="A567" s="16" t="n">
        <v>44842.7313353241</v>
      </c>
      <c r="B567" s="16" t="n">
        <v>44842.7447900347</v>
      </c>
      <c r="C567" s="16" t="n">
        <v>44842</v>
      </c>
      <c r="D567" s="15" t="s">
        <v>753</v>
      </c>
      <c r="G567" s="16" t="n">
        <v>44839</v>
      </c>
      <c r="H567" s="15" t="s">
        <v>554</v>
      </c>
      <c r="I567" s="15" t="s">
        <v>2364</v>
      </c>
      <c r="J567" s="15" t="s">
        <v>2365</v>
      </c>
      <c r="L567" s="15" t="s">
        <v>601</v>
      </c>
      <c r="Q567" s="15" t="s">
        <v>505</v>
      </c>
      <c r="R567" s="15" t="s">
        <v>505</v>
      </c>
      <c r="S567" s="15" t="s">
        <v>505</v>
      </c>
      <c r="U567" s="15" t="n">
        <v>0.75</v>
      </c>
      <c r="V567" s="15" t="s">
        <v>1545</v>
      </c>
      <c r="Y567" s="15" t="s">
        <v>505</v>
      </c>
      <c r="Z567" s="15" t="s">
        <v>505</v>
      </c>
      <c r="AA567" s="15" t="s">
        <v>505</v>
      </c>
      <c r="AC567" s="15" t="n">
        <v>4</v>
      </c>
      <c r="AD567" s="15" t="s">
        <v>521</v>
      </c>
      <c r="AG567" s="15" t="s">
        <v>505</v>
      </c>
      <c r="AH567" s="15" t="s">
        <v>505</v>
      </c>
      <c r="AI567" s="15" t="s">
        <v>508</v>
      </c>
      <c r="AJ567" s="15" t="n">
        <v>25</v>
      </c>
      <c r="AK567" s="15" t="n">
        <v>75</v>
      </c>
      <c r="AL567" s="15" t="s">
        <v>679</v>
      </c>
      <c r="AO567" s="15" t="s">
        <v>505</v>
      </c>
      <c r="AP567" s="15" t="s">
        <v>505</v>
      </c>
      <c r="AQ567" s="15" t="s">
        <v>505</v>
      </c>
      <c r="AS567" s="15" t="n">
        <v>5.5</v>
      </c>
      <c r="AT567" s="15" t="s">
        <v>757</v>
      </c>
      <c r="AW567" s="15" t="s">
        <v>505</v>
      </c>
      <c r="AX567" s="15" t="s">
        <v>505</v>
      </c>
      <c r="AY567" s="15" t="s">
        <v>508</v>
      </c>
      <c r="AZ567" s="15" t="n">
        <v>400</v>
      </c>
      <c r="BA567" s="15" t="n">
        <v>2.25</v>
      </c>
      <c r="BB567" s="15" t="s">
        <v>1283</v>
      </c>
      <c r="BE567" s="15" t="s">
        <v>505</v>
      </c>
      <c r="BF567" s="15" t="s">
        <v>505</v>
      </c>
      <c r="BG567" s="15" t="s">
        <v>505</v>
      </c>
      <c r="BI567" s="15" t="n">
        <v>6.5</v>
      </c>
      <c r="BJ567" s="15" t="s">
        <v>725</v>
      </c>
      <c r="BM567" s="15" t="s">
        <v>505</v>
      </c>
      <c r="BN567" s="15" t="s">
        <v>505</v>
      </c>
      <c r="BO567" s="15" t="s">
        <v>505</v>
      </c>
      <c r="BQ567" s="15" t="n">
        <v>3.75</v>
      </c>
      <c r="BR567" s="15" t="s">
        <v>724</v>
      </c>
      <c r="BU567" s="15" t="s">
        <v>505</v>
      </c>
      <c r="BV567" s="15" t="s">
        <v>505</v>
      </c>
      <c r="BW567" s="15" t="s">
        <v>505</v>
      </c>
      <c r="BY567" s="15" t="n">
        <v>2.5</v>
      </c>
      <c r="BZ567" s="15" t="s">
        <v>595</v>
      </c>
      <c r="CC567" s="15" t="s">
        <v>505</v>
      </c>
      <c r="CD567" s="15" t="s">
        <v>505</v>
      </c>
      <c r="CE567" s="15" t="s">
        <v>505</v>
      </c>
      <c r="CG567" s="15" t="n">
        <v>2.5</v>
      </c>
      <c r="CH567" s="15" t="s">
        <v>595</v>
      </c>
      <c r="CK567" s="15" t="s">
        <v>505</v>
      </c>
      <c r="CL567" s="15" t="s">
        <v>505</v>
      </c>
      <c r="CM567" s="15" t="s">
        <v>508</v>
      </c>
      <c r="CN567" s="15" t="n">
        <v>160</v>
      </c>
      <c r="CO567" s="15" t="n">
        <v>2</v>
      </c>
      <c r="CP567" s="15" t="s">
        <v>595</v>
      </c>
      <c r="CS567" s="15" t="s">
        <v>505</v>
      </c>
      <c r="CT567" s="15" t="s">
        <v>505</v>
      </c>
      <c r="CU567" s="15" t="s">
        <v>505</v>
      </c>
      <c r="CW567" s="15" t="n">
        <v>4.25</v>
      </c>
      <c r="CX567" s="15" t="s">
        <v>741</v>
      </c>
      <c r="DA567" s="15" t="s">
        <v>505</v>
      </c>
      <c r="DB567" s="15" t="s">
        <v>505</v>
      </c>
      <c r="DC567" s="15" t="s">
        <v>505</v>
      </c>
      <c r="DE567" s="15" t="n">
        <v>5</v>
      </c>
      <c r="DF567" s="15" t="s">
        <v>524</v>
      </c>
      <c r="DI567" s="15" t="s">
        <v>505</v>
      </c>
      <c r="DJ567" s="15" t="s">
        <v>505</v>
      </c>
      <c r="DK567" s="15" t="s">
        <v>505</v>
      </c>
      <c r="DM567" s="15" t="n">
        <v>6</v>
      </c>
      <c r="DN567" s="15" t="s">
        <v>613</v>
      </c>
      <c r="DQ567" s="15" t="s">
        <v>505</v>
      </c>
      <c r="DR567" s="15" t="s">
        <v>505</v>
      </c>
      <c r="DS567" s="15" t="s">
        <v>508</v>
      </c>
      <c r="DT567" s="15" t="n">
        <v>0.9</v>
      </c>
      <c r="DU567" s="15" t="n">
        <v>11.5</v>
      </c>
      <c r="DV567" s="15" t="s">
        <v>1288</v>
      </c>
      <c r="DY567" s="15" t="s">
        <v>505</v>
      </c>
      <c r="DZ567" s="15" t="s">
        <v>505</v>
      </c>
      <c r="EA567" s="15" t="s">
        <v>508</v>
      </c>
      <c r="EB567" s="15" t="n">
        <v>160</v>
      </c>
      <c r="EC567" s="15" t="n">
        <v>6</v>
      </c>
      <c r="ED567" s="15" t="s">
        <v>739</v>
      </c>
      <c r="EG567" s="15" t="s">
        <v>505</v>
      </c>
      <c r="EH567" s="15" t="s">
        <v>505</v>
      </c>
      <c r="EI567" s="15" t="s">
        <v>505</v>
      </c>
      <c r="EK567" s="15" t="n">
        <v>8</v>
      </c>
      <c r="EL567" s="15" t="s">
        <v>733</v>
      </c>
      <c r="EO567" s="15" t="s">
        <v>505</v>
      </c>
      <c r="EP567" s="15" t="s">
        <v>505</v>
      </c>
      <c r="EQ567" s="15" t="s">
        <v>505</v>
      </c>
      <c r="ES567" s="15" t="n">
        <v>18</v>
      </c>
      <c r="ET567" s="15" t="s">
        <v>584</v>
      </c>
      <c r="EW567" s="15" t="s">
        <v>505</v>
      </c>
      <c r="EX567" s="15" t="s">
        <v>505</v>
      </c>
      <c r="EY567" s="15" t="s">
        <v>505</v>
      </c>
      <c r="FA567" s="15" t="n">
        <v>50</v>
      </c>
      <c r="FB567" s="15" t="s">
        <v>704</v>
      </c>
      <c r="FE567" s="15" t="s">
        <v>505</v>
      </c>
      <c r="FF567" s="15" t="s">
        <v>505</v>
      </c>
      <c r="FG567" s="15" t="s">
        <v>508</v>
      </c>
      <c r="FH567" s="15" t="n">
        <v>3</v>
      </c>
      <c r="FI567" s="15" t="n">
        <v>1</v>
      </c>
      <c r="FJ567" s="15" t="s">
        <v>696</v>
      </c>
      <c r="FL567" s="15" t="s">
        <v>505</v>
      </c>
      <c r="FM567" s="15" t="s">
        <v>505</v>
      </c>
      <c r="FN567" s="15" t="s">
        <v>505</v>
      </c>
      <c r="FP567" s="15" t="n">
        <v>2.5</v>
      </c>
      <c r="FQ567" s="15" t="s">
        <v>595</v>
      </c>
      <c r="FS567" s="15" t="s">
        <v>505</v>
      </c>
      <c r="FT567" s="15" t="s">
        <v>505</v>
      </c>
      <c r="FU567" s="15" t="s">
        <v>505</v>
      </c>
      <c r="FW567" s="15" t="n">
        <v>2</v>
      </c>
      <c r="FX567" s="15" t="s">
        <v>520</v>
      </c>
      <c r="FZ567" s="15" t="s">
        <v>505</v>
      </c>
      <c r="GA567" s="15" t="s">
        <v>505</v>
      </c>
      <c r="GB567" s="15" t="s">
        <v>505</v>
      </c>
      <c r="GD567" s="15" t="n">
        <v>2.5</v>
      </c>
      <c r="GE567" s="15" t="s">
        <v>595</v>
      </c>
      <c r="GG567" s="15" t="s">
        <v>505</v>
      </c>
      <c r="GH567" s="15" t="s">
        <v>505</v>
      </c>
      <c r="GI567" s="15" t="s">
        <v>505</v>
      </c>
      <c r="GK567" s="15" t="n">
        <v>3.5</v>
      </c>
      <c r="GL567" s="15" t="s">
        <v>598</v>
      </c>
      <c r="GN567" s="15" t="s">
        <v>505</v>
      </c>
      <c r="GO567" s="15" t="s">
        <v>505</v>
      </c>
      <c r="GP567" s="15" t="s">
        <v>508</v>
      </c>
      <c r="GQ567" s="15" t="n">
        <v>125</v>
      </c>
      <c r="GR567" s="15" t="n">
        <v>2.5</v>
      </c>
      <c r="GS567" s="15" t="s">
        <v>679</v>
      </c>
      <c r="GV567" s="15" t="s">
        <v>505</v>
      </c>
      <c r="GW567" s="15" t="s">
        <v>505</v>
      </c>
      <c r="GX567" s="15" t="s">
        <v>508</v>
      </c>
      <c r="GY567" s="15" t="n">
        <v>0.75</v>
      </c>
      <c r="GZ567" s="15" t="n">
        <v>4</v>
      </c>
      <c r="HA567" s="15" t="s">
        <v>2327</v>
      </c>
      <c r="HD567" s="15" t="s">
        <v>505</v>
      </c>
      <c r="HE567" s="15" t="s">
        <v>505</v>
      </c>
      <c r="HF567" s="15" t="s">
        <v>508</v>
      </c>
      <c r="HG567" s="15" t="n">
        <v>0.65</v>
      </c>
      <c r="HH567" s="15" t="n">
        <v>7</v>
      </c>
      <c r="HI567" s="15" t="s">
        <v>1330</v>
      </c>
      <c r="HL567" s="15" t="s">
        <v>505</v>
      </c>
      <c r="HM567" s="15" t="s">
        <v>505</v>
      </c>
      <c r="HN567" s="15" t="s">
        <v>508</v>
      </c>
      <c r="HO567" s="15" t="n">
        <v>400</v>
      </c>
      <c r="HP567" s="15" t="n">
        <v>6</v>
      </c>
      <c r="HQ567" s="15" t="s">
        <v>724</v>
      </c>
      <c r="HT567" s="15" t="s">
        <v>505</v>
      </c>
      <c r="HU567" s="15" t="s">
        <v>505</v>
      </c>
      <c r="HV567" s="15" t="s">
        <v>508</v>
      </c>
      <c r="HW567" s="15" t="n">
        <v>10</v>
      </c>
      <c r="HX567" s="15" t="n">
        <v>15</v>
      </c>
      <c r="HY567" s="15" t="s">
        <v>618</v>
      </c>
      <c r="IB567" s="15" t="s">
        <v>505</v>
      </c>
      <c r="IC567" s="15" t="s">
        <v>505</v>
      </c>
      <c r="ID567" s="15" t="s">
        <v>505</v>
      </c>
      <c r="IF567" s="15" t="n">
        <v>6.5</v>
      </c>
      <c r="IG567" s="15" t="s">
        <v>725</v>
      </c>
      <c r="IJ567" s="15" t="s">
        <v>505</v>
      </c>
      <c r="IK567" s="15" t="s">
        <v>505</v>
      </c>
      <c r="IL567" s="15" t="s">
        <v>505</v>
      </c>
      <c r="IN567" s="15" t="n">
        <v>1.5</v>
      </c>
      <c r="IO567" s="15" t="s">
        <v>618</v>
      </c>
      <c r="IR567" s="15" t="s">
        <v>505</v>
      </c>
      <c r="IS567" s="15" t="s">
        <v>505</v>
      </c>
      <c r="IT567" s="15" t="s">
        <v>508</v>
      </c>
      <c r="IU567" s="15" t="n">
        <v>8</v>
      </c>
      <c r="IV567" s="15" t="n">
        <v>3.5</v>
      </c>
      <c r="IW567" s="15" t="s">
        <v>726</v>
      </c>
      <c r="IZ567" s="15" t="s">
        <v>505</v>
      </c>
      <c r="JA567" s="15" t="s">
        <v>505</v>
      </c>
      <c r="JB567" s="15" t="s">
        <v>508</v>
      </c>
      <c r="JC567" s="15" t="n">
        <v>25</v>
      </c>
      <c r="JD567" s="15" t="n">
        <v>18</v>
      </c>
      <c r="JE567" s="15" t="s">
        <v>1533</v>
      </c>
      <c r="JH567" s="15" t="s">
        <v>505</v>
      </c>
      <c r="JI567" s="15" t="s">
        <v>505</v>
      </c>
      <c r="JJ567" s="15" t="s">
        <v>505</v>
      </c>
      <c r="JL567" s="15" t="n">
        <v>28</v>
      </c>
      <c r="JM567" s="15" t="s">
        <v>1123</v>
      </c>
      <c r="JP567" s="15" t="s">
        <v>505</v>
      </c>
      <c r="JQ567" s="15" t="s">
        <v>505</v>
      </c>
      <c r="JR567" s="15" t="s">
        <v>505</v>
      </c>
      <c r="JT567" s="15" t="n">
        <v>12</v>
      </c>
      <c r="JU567" s="15" t="s">
        <v>580</v>
      </c>
      <c r="KN567" s="15" t="s">
        <v>505</v>
      </c>
      <c r="KO567" s="15" t="s">
        <v>505</v>
      </c>
      <c r="KP567" s="15" t="s">
        <v>508</v>
      </c>
      <c r="KQ567" s="15" t="n">
        <v>8</v>
      </c>
      <c r="KR567" s="15" t="n">
        <v>5</v>
      </c>
      <c r="KS567" s="15" t="s">
        <v>739</v>
      </c>
      <c r="KV567" s="15" t="s">
        <v>505</v>
      </c>
      <c r="KW567" s="15" t="s">
        <v>505</v>
      </c>
      <c r="KX567" s="15" t="s">
        <v>508</v>
      </c>
      <c r="KY567" s="15" t="n">
        <v>12</v>
      </c>
      <c r="KZ567" s="15" t="n">
        <v>4</v>
      </c>
      <c r="LA567" s="15" t="s">
        <v>1271</v>
      </c>
      <c r="LD567" s="15" t="s">
        <v>505</v>
      </c>
      <c r="LE567" s="15" t="s">
        <v>505</v>
      </c>
      <c r="LF567" s="15" t="s">
        <v>508</v>
      </c>
      <c r="LG567" s="15" t="n">
        <v>15</v>
      </c>
      <c r="LH567" s="15" t="n">
        <v>10.5</v>
      </c>
      <c r="LI567" s="15" t="s">
        <v>1123</v>
      </c>
      <c r="LL567" s="15" t="s">
        <v>505</v>
      </c>
      <c r="LM567" s="15" t="s">
        <v>505</v>
      </c>
      <c r="LN567" s="15" t="s">
        <v>508</v>
      </c>
      <c r="LO567" s="15" t="n">
        <v>20</v>
      </c>
      <c r="LP567" s="15" t="n">
        <v>10</v>
      </c>
      <c r="LQ567" s="15" t="s">
        <v>749</v>
      </c>
      <c r="LT567" s="15" t="s">
        <v>505</v>
      </c>
      <c r="LU567" s="15" t="s">
        <v>505</v>
      </c>
      <c r="LV567" s="15" t="s">
        <v>508</v>
      </c>
      <c r="LW567" s="15" t="n">
        <v>40</v>
      </c>
      <c r="LX567" s="15" t="n">
        <v>36</v>
      </c>
      <c r="LY567" s="15" t="s">
        <v>2328</v>
      </c>
      <c r="MB567" s="15" t="s">
        <v>505</v>
      </c>
      <c r="MC567" s="15" t="s">
        <v>505</v>
      </c>
      <c r="MD567" s="15" t="s">
        <v>505</v>
      </c>
      <c r="MF567" s="15" t="n">
        <v>2</v>
      </c>
      <c r="MG567" s="15" t="s">
        <v>734</v>
      </c>
      <c r="NH567" s="15" t="s">
        <v>509</v>
      </c>
      <c r="OU567" s="15" t="s">
        <v>510</v>
      </c>
      <c r="QI567" s="15" t="n">
        <v>345390855</v>
      </c>
      <c r="QJ567" s="15" t="s">
        <v>2381</v>
      </c>
      <c r="QK567" s="15" t="n">
        <v>44842.771412037</v>
      </c>
      <c r="QN567" s="15" t="s">
        <v>513</v>
      </c>
      <c r="QQ567" s="15" t="n">
        <v>566</v>
      </c>
    </row>
    <row r="568" customFormat="false" ht="13.8" hidden="false" customHeight="false" outlineLevel="0" collapsed="false">
      <c r="A568" s="16" t="n">
        <v>44842.7449910185</v>
      </c>
      <c r="B568" s="16" t="n">
        <v>44842.7634792708</v>
      </c>
      <c r="C568" s="16" t="n">
        <v>44842</v>
      </c>
      <c r="D568" s="15" t="s">
        <v>753</v>
      </c>
      <c r="G568" s="16" t="n">
        <v>44839</v>
      </c>
      <c r="H568" s="15" t="s">
        <v>554</v>
      </c>
      <c r="I568" s="15" t="s">
        <v>2364</v>
      </c>
      <c r="J568" s="15" t="s">
        <v>2365</v>
      </c>
      <c r="L568" s="15" t="s">
        <v>601</v>
      </c>
      <c r="Q568" s="15" t="s">
        <v>505</v>
      </c>
      <c r="R568" s="15" t="s">
        <v>505</v>
      </c>
      <c r="S568" s="15" t="s">
        <v>505</v>
      </c>
      <c r="U568" s="15" t="n">
        <v>1</v>
      </c>
      <c r="V568" s="15" t="s">
        <v>602</v>
      </c>
      <c r="Y568" s="15" t="s">
        <v>505</v>
      </c>
      <c r="Z568" s="15" t="s">
        <v>505</v>
      </c>
      <c r="AA568" s="15" t="s">
        <v>505</v>
      </c>
      <c r="AC568" s="15" t="n">
        <v>4</v>
      </c>
      <c r="AD568" s="15" t="s">
        <v>521</v>
      </c>
      <c r="AG568" s="15" t="s">
        <v>505</v>
      </c>
      <c r="AH568" s="15" t="s">
        <v>505</v>
      </c>
      <c r="AI568" s="15" t="s">
        <v>505</v>
      </c>
      <c r="AK568" s="15" t="n">
        <v>4</v>
      </c>
      <c r="AL568" s="15" t="s">
        <v>521</v>
      </c>
      <c r="AO568" s="15" t="s">
        <v>505</v>
      </c>
      <c r="AP568" s="15" t="s">
        <v>505</v>
      </c>
      <c r="AQ568" s="15" t="s">
        <v>505</v>
      </c>
      <c r="AS568" s="15" t="n">
        <v>3.5</v>
      </c>
      <c r="AT568" s="15" t="s">
        <v>598</v>
      </c>
      <c r="AW568" s="15" t="s">
        <v>505</v>
      </c>
      <c r="AX568" s="15" t="s">
        <v>505</v>
      </c>
      <c r="AY568" s="15" t="s">
        <v>508</v>
      </c>
      <c r="AZ568" s="15" t="n">
        <v>400</v>
      </c>
      <c r="BA568" s="15" t="n">
        <v>2.5</v>
      </c>
      <c r="BB568" s="15" t="s">
        <v>928</v>
      </c>
      <c r="BE568" s="15" t="s">
        <v>505</v>
      </c>
      <c r="BF568" s="15" t="s">
        <v>505</v>
      </c>
      <c r="BG568" s="15" t="s">
        <v>505</v>
      </c>
      <c r="BI568" s="15" t="n">
        <v>6.5</v>
      </c>
      <c r="BJ568" s="15" t="s">
        <v>725</v>
      </c>
      <c r="BM568" s="15" t="s">
        <v>505</v>
      </c>
      <c r="BN568" s="15" t="s">
        <v>505</v>
      </c>
      <c r="BO568" s="15" t="s">
        <v>505</v>
      </c>
      <c r="BQ568" s="15" t="n">
        <v>3.75</v>
      </c>
      <c r="BR568" s="15" t="s">
        <v>724</v>
      </c>
      <c r="BU568" s="15" t="s">
        <v>505</v>
      </c>
      <c r="BV568" s="15" t="s">
        <v>505</v>
      </c>
      <c r="BW568" s="15" t="s">
        <v>505</v>
      </c>
      <c r="BY568" s="15" t="n">
        <v>2.75</v>
      </c>
      <c r="BZ568" s="15" t="s">
        <v>755</v>
      </c>
      <c r="CC568" s="15" t="s">
        <v>505</v>
      </c>
      <c r="CD568" s="15" t="s">
        <v>505</v>
      </c>
      <c r="CE568" s="15" t="s">
        <v>505</v>
      </c>
      <c r="CG568" s="15" t="n">
        <v>2.75</v>
      </c>
      <c r="CH568" s="15" t="s">
        <v>755</v>
      </c>
      <c r="CK568" s="15" t="s">
        <v>505</v>
      </c>
      <c r="CL568" s="15" t="s">
        <v>505</v>
      </c>
      <c r="CM568" s="15" t="s">
        <v>508</v>
      </c>
      <c r="CN568" s="15" t="n">
        <v>384</v>
      </c>
      <c r="CO568" s="15" t="n">
        <v>4</v>
      </c>
      <c r="CP568" s="15" t="s">
        <v>1352</v>
      </c>
      <c r="CS568" s="15" t="s">
        <v>505</v>
      </c>
      <c r="CT568" s="15" t="s">
        <v>505</v>
      </c>
      <c r="CU568" s="15" t="s">
        <v>505</v>
      </c>
      <c r="CW568" s="15" t="n">
        <v>6.5</v>
      </c>
      <c r="CX568" s="15" t="s">
        <v>725</v>
      </c>
      <c r="DA568" s="15" t="s">
        <v>505</v>
      </c>
      <c r="DB568" s="15" t="s">
        <v>505</v>
      </c>
      <c r="DC568" s="15" t="s">
        <v>508</v>
      </c>
      <c r="DD568" s="15" t="n">
        <v>225</v>
      </c>
      <c r="DE568" s="15" t="n">
        <v>6</v>
      </c>
      <c r="DF568" s="15" t="s">
        <v>1271</v>
      </c>
      <c r="DI568" s="15" t="s">
        <v>505</v>
      </c>
      <c r="DJ568" s="15" t="s">
        <v>505</v>
      </c>
      <c r="DK568" s="15" t="s">
        <v>508</v>
      </c>
      <c r="DL568" s="15" t="n">
        <v>450</v>
      </c>
      <c r="DM568" s="15" t="n">
        <v>12.5</v>
      </c>
      <c r="DN568" s="15" t="s">
        <v>2333</v>
      </c>
      <c r="DQ568" s="15" t="s">
        <v>505</v>
      </c>
      <c r="DR568" s="15" t="s">
        <v>505</v>
      </c>
      <c r="DS568" s="15" t="s">
        <v>508</v>
      </c>
      <c r="DT568" s="15" t="n">
        <v>1.8</v>
      </c>
      <c r="DU568" s="15" t="n">
        <v>23</v>
      </c>
      <c r="DV568" s="15" t="s">
        <v>1288</v>
      </c>
      <c r="DY568" s="15" t="s">
        <v>505</v>
      </c>
      <c r="DZ568" s="15" t="s">
        <v>505</v>
      </c>
      <c r="EA568" s="15" t="s">
        <v>508</v>
      </c>
      <c r="EB568" s="15" t="n">
        <v>160</v>
      </c>
      <c r="EC568" s="15" t="n">
        <v>4.5</v>
      </c>
      <c r="ED568" s="15" t="s">
        <v>692</v>
      </c>
      <c r="EG568" s="15" t="s">
        <v>505</v>
      </c>
      <c r="EH568" s="15" t="s">
        <v>505</v>
      </c>
      <c r="EI568" s="15" t="s">
        <v>505</v>
      </c>
      <c r="EK568" s="15" t="n">
        <v>7.5</v>
      </c>
      <c r="EL568" s="15" t="s">
        <v>739</v>
      </c>
      <c r="EO568" s="15" t="s">
        <v>505</v>
      </c>
      <c r="EP568" s="15" t="s">
        <v>505</v>
      </c>
      <c r="EQ568" s="15" t="s">
        <v>505</v>
      </c>
      <c r="ES568" s="15" t="n">
        <v>11</v>
      </c>
      <c r="ET568" s="15" t="s">
        <v>690</v>
      </c>
      <c r="EW568" s="15" t="s">
        <v>505</v>
      </c>
      <c r="EX568" s="15" t="s">
        <v>505</v>
      </c>
      <c r="EY568" s="15" t="s">
        <v>505</v>
      </c>
      <c r="FA568" s="15" t="n">
        <v>48</v>
      </c>
      <c r="FB568" s="15" t="s">
        <v>729</v>
      </c>
      <c r="FE568" s="15" t="s">
        <v>505</v>
      </c>
      <c r="FF568" s="15" t="s">
        <v>505</v>
      </c>
      <c r="FG568" s="15" t="s">
        <v>508</v>
      </c>
      <c r="FH568" s="15" t="n">
        <v>3</v>
      </c>
      <c r="FI568" s="15" t="n">
        <v>1</v>
      </c>
      <c r="FJ568" s="15" t="s">
        <v>696</v>
      </c>
      <c r="FL568" s="15" t="s">
        <v>505</v>
      </c>
      <c r="FM568" s="15" t="s">
        <v>505</v>
      </c>
      <c r="FN568" s="15" t="s">
        <v>505</v>
      </c>
      <c r="FP568" s="15" t="n">
        <v>2</v>
      </c>
      <c r="FQ568" s="15" t="s">
        <v>520</v>
      </c>
      <c r="FS568" s="15" t="s">
        <v>505</v>
      </c>
      <c r="FT568" s="15" t="s">
        <v>505</v>
      </c>
      <c r="FU568" s="15" t="s">
        <v>505</v>
      </c>
      <c r="FW568" s="15" t="n">
        <v>2</v>
      </c>
      <c r="FX568" s="15" t="s">
        <v>520</v>
      </c>
      <c r="FZ568" s="15" t="s">
        <v>505</v>
      </c>
      <c r="GA568" s="15" t="s">
        <v>505</v>
      </c>
      <c r="GB568" s="15" t="s">
        <v>505</v>
      </c>
      <c r="GD568" s="15" t="n">
        <v>2</v>
      </c>
      <c r="GE568" s="15" t="s">
        <v>520</v>
      </c>
      <c r="GG568" s="15" t="s">
        <v>505</v>
      </c>
      <c r="GH568" s="15" t="s">
        <v>505</v>
      </c>
      <c r="GI568" s="15" t="s">
        <v>505</v>
      </c>
      <c r="GK568" s="15" t="n">
        <v>3</v>
      </c>
      <c r="GL568" s="15" t="s">
        <v>679</v>
      </c>
      <c r="GN568" s="15" t="s">
        <v>505</v>
      </c>
      <c r="GO568" s="15" t="s">
        <v>505</v>
      </c>
      <c r="GP568" s="15" t="s">
        <v>508</v>
      </c>
      <c r="GQ568" s="15" t="n">
        <v>100</v>
      </c>
      <c r="GR568" s="15" t="n">
        <v>2.5</v>
      </c>
      <c r="GS568" s="15" t="s">
        <v>724</v>
      </c>
      <c r="GV568" s="15" t="s">
        <v>505</v>
      </c>
      <c r="GW568" s="15" t="s">
        <v>505</v>
      </c>
      <c r="GX568" s="15" t="s">
        <v>508</v>
      </c>
      <c r="GY568" s="15" t="n">
        <v>0.35</v>
      </c>
      <c r="GZ568" s="15" t="n">
        <v>3</v>
      </c>
      <c r="HA568" s="15" t="s">
        <v>923</v>
      </c>
      <c r="HD568" s="15" t="s">
        <v>505</v>
      </c>
      <c r="HE568" s="15" t="s">
        <v>505</v>
      </c>
      <c r="HF568" s="15" t="s">
        <v>505</v>
      </c>
      <c r="HH568" s="15" t="n">
        <v>7</v>
      </c>
      <c r="HI568" s="15" t="s">
        <v>727</v>
      </c>
      <c r="HL568" s="15" t="s">
        <v>505</v>
      </c>
      <c r="HM568" s="15" t="s">
        <v>505</v>
      </c>
      <c r="HN568" s="15" t="s">
        <v>508</v>
      </c>
      <c r="HO568" s="15" t="n">
        <v>350</v>
      </c>
      <c r="HP568" s="15" t="n">
        <v>7.5</v>
      </c>
      <c r="HQ568" s="15" t="s">
        <v>1393</v>
      </c>
      <c r="HT568" s="15" t="s">
        <v>505</v>
      </c>
      <c r="HU568" s="15" t="s">
        <v>505</v>
      </c>
      <c r="HV568" s="15" t="s">
        <v>505</v>
      </c>
      <c r="HX568" s="15" t="n">
        <v>7</v>
      </c>
      <c r="HY568" s="15" t="s">
        <v>727</v>
      </c>
      <c r="IB568" s="15" t="s">
        <v>505</v>
      </c>
      <c r="IC568" s="15" t="s">
        <v>505</v>
      </c>
      <c r="ID568" s="15" t="s">
        <v>508</v>
      </c>
      <c r="IE568" s="15" t="n">
        <v>50</v>
      </c>
      <c r="IF568" s="15" t="n">
        <v>5</v>
      </c>
      <c r="IG568" s="15" t="s">
        <v>525</v>
      </c>
      <c r="IJ568" s="15" t="s">
        <v>505</v>
      </c>
      <c r="IK568" s="15" t="s">
        <v>505</v>
      </c>
      <c r="IL568" s="15" t="s">
        <v>505</v>
      </c>
      <c r="IN568" s="15" t="n">
        <v>3.5</v>
      </c>
      <c r="IO568" s="15" t="s">
        <v>598</v>
      </c>
      <c r="IR568" s="15" t="s">
        <v>505</v>
      </c>
      <c r="IS568" s="15" t="s">
        <v>505</v>
      </c>
      <c r="IT568" s="15" t="s">
        <v>508</v>
      </c>
      <c r="IU568" s="15" t="n">
        <v>9</v>
      </c>
      <c r="IV568" s="15" t="n">
        <v>3</v>
      </c>
      <c r="IW568" s="15" t="s">
        <v>2334</v>
      </c>
      <c r="IZ568" s="15" t="s">
        <v>505</v>
      </c>
      <c r="JA568" s="15" t="s">
        <v>505</v>
      </c>
      <c r="JB568" s="15" t="s">
        <v>505</v>
      </c>
      <c r="JD568" s="15" t="n">
        <v>18.5</v>
      </c>
      <c r="JE568" s="15" t="s">
        <v>1605</v>
      </c>
      <c r="JH568" s="15" t="s">
        <v>505</v>
      </c>
      <c r="JI568" s="15" t="s">
        <v>505</v>
      </c>
      <c r="JJ568" s="15" t="s">
        <v>508</v>
      </c>
      <c r="JK568" s="15" t="n">
        <v>0.125</v>
      </c>
      <c r="JL568" s="15" t="n">
        <v>4</v>
      </c>
      <c r="JM568" s="15" t="s">
        <v>1225</v>
      </c>
      <c r="JP568" s="15" t="s">
        <v>505</v>
      </c>
      <c r="JQ568" s="15" t="s">
        <v>505</v>
      </c>
      <c r="JR568" s="15" t="s">
        <v>508</v>
      </c>
      <c r="JS568" s="15" t="n">
        <v>0.7</v>
      </c>
      <c r="JT568" s="15" t="n">
        <v>7.5</v>
      </c>
      <c r="JU568" s="15" t="s">
        <v>1505</v>
      </c>
      <c r="KN568" s="15" t="s">
        <v>505</v>
      </c>
      <c r="KO568" s="15" t="s">
        <v>505</v>
      </c>
      <c r="KP568" s="15" t="s">
        <v>508</v>
      </c>
      <c r="KQ568" s="15" t="n">
        <v>12</v>
      </c>
      <c r="KR568" s="15" t="n">
        <v>14</v>
      </c>
      <c r="KS568" s="15" t="s">
        <v>743</v>
      </c>
      <c r="KV568" s="15" t="s">
        <v>505</v>
      </c>
      <c r="KW568" s="15" t="s">
        <v>505</v>
      </c>
      <c r="KX568" s="15" t="s">
        <v>508</v>
      </c>
      <c r="KY568" s="15" t="n">
        <v>50</v>
      </c>
      <c r="KZ568" s="15" t="n">
        <v>15</v>
      </c>
      <c r="LA568" s="15" t="s">
        <v>613</v>
      </c>
      <c r="LD568" s="15" t="s">
        <v>505</v>
      </c>
      <c r="LE568" s="15" t="s">
        <v>505</v>
      </c>
      <c r="LF568" s="15" t="s">
        <v>508</v>
      </c>
      <c r="LG568" s="15" t="n">
        <v>30</v>
      </c>
      <c r="LH568" s="15" t="n">
        <v>6</v>
      </c>
      <c r="LI568" s="15" t="s">
        <v>733</v>
      </c>
      <c r="LL568" s="15" t="s">
        <v>505</v>
      </c>
      <c r="LM568" s="15" t="s">
        <v>505</v>
      </c>
      <c r="LN568" s="15" t="s">
        <v>508</v>
      </c>
      <c r="LO568" s="15" t="n">
        <v>10</v>
      </c>
      <c r="LP568" s="15" t="n">
        <v>5</v>
      </c>
      <c r="LQ568" s="15" t="s">
        <v>749</v>
      </c>
      <c r="LT568" s="15" t="s">
        <v>505</v>
      </c>
      <c r="LU568" s="15" t="s">
        <v>505</v>
      </c>
      <c r="LV568" s="15" t="s">
        <v>508</v>
      </c>
      <c r="LW568" s="15" t="n">
        <v>20</v>
      </c>
      <c r="LX568" s="15" t="n">
        <v>7.5</v>
      </c>
      <c r="LY568" s="15" t="s">
        <v>546</v>
      </c>
      <c r="MB568" s="15" t="s">
        <v>505</v>
      </c>
      <c r="MC568" s="15" t="s">
        <v>505</v>
      </c>
      <c r="MD568" s="15" t="s">
        <v>505</v>
      </c>
      <c r="MF568" s="15" t="n">
        <v>2</v>
      </c>
      <c r="MG568" s="15" t="s">
        <v>734</v>
      </c>
      <c r="NH568" s="15" t="s">
        <v>509</v>
      </c>
      <c r="OU568" s="15" t="s">
        <v>510</v>
      </c>
      <c r="QI568" s="15" t="n">
        <v>345390862</v>
      </c>
      <c r="QJ568" s="15" t="s">
        <v>2382</v>
      </c>
      <c r="QK568" s="15" t="n">
        <v>44842.7714236111</v>
      </c>
      <c r="QN568" s="15" t="s">
        <v>513</v>
      </c>
      <c r="QQ568" s="15" t="n">
        <v>567</v>
      </c>
    </row>
    <row r="569" customFormat="false" ht="13.8" hidden="false" customHeight="false" outlineLevel="0" collapsed="false">
      <c r="A569" s="16" t="n">
        <v>44842.7637940162</v>
      </c>
      <c r="B569" s="16" t="n">
        <v>44842.7922586227</v>
      </c>
      <c r="C569" s="16" t="n">
        <v>44842</v>
      </c>
      <c r="D569" s="15" t="s">
        <v>753</v>
      </c>
      <c r="G569" s="16" t="n">
        <v>44840</v>
      </c>
      <c r="H569" s="15" t="s">
        <v>554</v>
      </c>
      <c r="I569" s="15" t="s">
        <v>2364</v>
      </c>
      <c r="J569" s="15" t="s">
        <v>2369</v>
      </c>
      <c r="L569" s="15" t="s">
        <v>601</v>
      </c>
      <c r="Q569" s="15" t="s">
        <v>505</v>
      </c>
      <c r="R569" s="15" t="s">
        <v>505</v>
      </c>
      <c r="S569" s="15" t="s">
        <v>505</v>
      </c>
      <c r="U569" s="15" t="n">
        <v>0.75</v>
      </c>
      <c r="V569" s="15" t="s">
        <v>1545</v>
      </c>
      <c r="Y569" s="15" t="s">
        <v>505</v>
      </c>
      <c r="Z569" s="15" t="s">
        <v>505</v>
      </c>
      <c r="AA569" s="15" t="s">
        <v>505</v>
      </c>
      <c r="AC569" s="15" t="n">
        <v>4</v>
      </c>
      <c r="AD569" s="15" t="s">
        <v>521</v>
      </c>
      <c r="AG569" s="15" t="s">
        <v>505</v>
      </c>
      <c r="AH569" s="15" t="s">
        <v>505</v>
      </c>
      <c r="AI569" s="15" t="s">
        <v>508</v>
      </c>
      <c r="AJ569" s="15" t="n">
        <v>25</v>
      </c>
      <c r="AK569" s="15" t="n">
        <v>75</v>
      </c>
      <c r="AL569" s="15" t="s">
        <v>679</v>
      </c>
      <c r="AO569" s="15" t="s">
        <v>505</v>
      </c>
      <c r="AP569" s="15" t="s">
        <v>505</v>
      </c>
      <c r="AQ569" s="15" t="s">
        <v>505</v>
      </c>
      <c r="AS569" s="15" t="n">
        <v>5.5</v>
      </c>
      <c r="AT569" s="15" t="s">
        <v>757</v>
      </c>
      <c r="AW569" s="15" t="s">
        <v>505</v>
      </c>
      <c r="AX569" s="15" t="s">
        <v>505</v>
      </c>
      <c r="AY569" s="15" t="s">
        <v>508</v>
      </c>
      <c r="AZ569" s="15" t="n">
        <v>400</v>
      </c>
      <c r="BA569" s="15" t="n">
        <v>2.25</v>
      </c>
      <c r="BB569" s="15" t="s">
        <v>1283</v>
      </c>
      <c r="BE569" s="15" t="s">
        <v>505</v>
      </c>
      <c r="BF569" s="15" t="s">
        <v>505</v>
      </c>
      <c r="BG569" s="15" t="s">
        <v>505</v>
      </c>
      <c r="BI569" s="15" t="n">
        <v>6.5</v>
      </c>
      <c r="BJ569" s="15" t="s">
        <v>725</v>
      </c>
      <c r="BM569" s="15" t="s">
        <v>505</v>
      </c>
      <c r="BN569" s="15" t="s">
        <v>505</v>
      </c>
      <c r="BO569" s="15" t="s">
        <v>505</v>
      </c>
      <c r="BQ569" s="15" t="n">
        <v>3.75</v>
      </c>
      <c r="BR569" s="15" t="s">
        <v>724</v>
      </c>
      <c r="BU569" s="15" t="s">
        <v>505</v>
      </c>
      <c r="BV569" s="15" t="s">
        <v>505</v>
      </c>
      <c r="BW569" s="15" t="s">
        <v>505</v>
      </c>
      <c r="BY569" s="15" t="n">
        <v>2.5</v>
      </c>
      <c r="BZ569" s="15" t="s">
        <v>595</v>
      </c>
      <c r="CC569" s="15" t="s">
        <v>505</v>
      </c>
      <c r="CD569" s="15" t="s">
        <v>505</v>
      </c>
      <c r="CE569" s="15" t="s">
        <v>505</v>
      </c>
      <c r="CG569" s="15" t="n">
        <v>2.5</v>
      </c>
      <c r="CH569" s="15" t="s">
        <v>595</v>
      </c>
      <c r="CK569" s="15" t="s">
        <v>505</v>
      </c>
      <c r="CL569" s="15" t="s">
        <v>505</v>
      </c>
      <c r="CM569" s="15" t="s">
        <v>508</v>
      </c>
      <c r="CN569" s="15" t="n">
        <v>160</v>
      </c>
      <c r="CO569" s="15" t="n">
        <v>2</v>
      </c>
      <c r="CP569" s="15" t="s">
        <v>595</v>
      </c>
      <c r="CS569" s="15" t="s">
        <v>505</v>
      </c>
      <c r="CT569" s="15" t="s">
        <v>505</v>
      </c>
      <c r="CU569" s="15" t="s">
        <v>505</v>
      </c>
      <c r="CW569" s="15" t="n">
        <v>4.25</v>
      </c>
      <c r="CX569" s="15" t="s">
        <v>741</v>
      </c>
      <c r="DA569" s="15" t="s">
        <v>505</v>
      </c>
      <c r="DB569" s="15" t="s">
        <v>505</v>
      </c>
      <c r="DC569" s="15" t="s">
        <v>505</v>
      </c>
      <c r="DE569" s="15" t="n">
        <v>5</v>
      </c>
      <c r="DF569" s="15" t="s">
        <v>524</v>
      </c>
      <c r="DI569" s="15" t="s">
        <v>505</v>
      </c>
      <c r="DJ569" s="15" t="s">
        <v>505</v>
      </c>
      <c r="DK569" s="15" t="s">
        <v>505</v>
      </c>
      <c r="DM569" s="15" t="n">
        <v>6</v>
      </c>
      <c r="DN569" s="15" t="s">
        <v>613</v>
      </c>
      <c r="DQ569" s="15" t="s">
        <v>505</v>
      </c>
      <c r="DR569" s="15" t="s">
        <v>505</v>
      </c>
      <c r="DS569" s="15" t="s">
        <v>508</v>
      </c>
      <c r="DT569" s="15" t="n">
        <v>0.9</v>
      </c>
      <c r="DU569" s="15" t="n">
        <v>11.5</v>
      </c>
      <c r="DV569" s="15" t="s">
        <v>1288</v>
      </c>
      <c r="DY569" s="15" t="s">
        <v>505</v>
      </c>
      <c r="DZ569" s="15" t="s">
        <v>505</v>
      </c>
      <c r="EA569" s="15" t="s">
        <v>508</v>
      </c>
      <c r="EB569" s="15" t="n">
        <v>160</v>
      </c>
      <c r="EC569" s="15" t="n">
        <v>6</v>
      </c>
      <c r="ED569" s="15" t="s">
        <v>739</v>
      </c>
      <c r="EG569" s="15" t="s">
        <v>505</v>
      </c>
      <c r="EH569" s="15" t="s">
        <v>505</v>
      </c>
      <c r="EI569" s="15" t="s">
        <v>505</v>
      </c>
      <c r="EK569" s="15" t="n">
        <v>8</v>
      </c>
      <c r="EL569" s="15" t="s">
        <v>733</v>
      </c>
      <c r="EO569" s="15" t="s">
        <v>505</v>
      </c>
      <c r="EP569" s="15" t="s">
        <v>505</v>
      </c>
      <c r="EQ569" s="15" t="s">
        <v>505</v>
      </c>
      <c r="ES569" s="15" t="n">
        <v>18</v>
      </c>
      <c r="ET569" s="15" t="s">
        <v>584</v>
      </c>
      <c r="EW569" s="15" t="s">
        <v>505</v>
      </c>
      <c r="EX569" s="15" t="s">
        <v>505</v>
      </c>
      <c r="EY569" s="15" t="s">
        <v>505</v>
      </c>
      <c r="FA569" s="15" t="n">
        <v>50</v>
      </c>
      <c r="FB569" s="15" t="s">
        <v>704</v>
      </c>
      <c r="FE569" s="15" t="s">
        <v>505</v>
      </c>
      <c r="FF569" s="15" t="s">
        <v>505</v>
      </c>
      <c r="FG569" s="15" t="s">
        <v>508</v>
      </c>
      <c r="FH569" s="15" t="n">
        <v>3</v>
      </c>
      <c r="FI569" s="15" t="n">
        <v>1</v>
      </c>
      <c r="FJ569" s="15" t="s">
        <v>696</v>
      </c>
      <c r="FL569" s="15" t="s">
        <v>505</v>
      </c>
      <c r="FM569" s="15" t="s">
        <v>505</v>
      </c>
      <c r="FN569" s="15" t="s">
        <v>505</v>
      </c>
      <c r="FP569" s="15" t="n">
        <v>2.5</v>
      </c>
      <c r="FQ569" s="15" t="s">
        <v>595</v>
      </c>
      <c r="FS569" s="15" t="s">
        <v>505</v>
      </c>
      <c r="FT569" s="15" t="s">
        <v>505</v>
      </c>
      <c r="FU569" s="15" t="s">
        <v>505</v>
      </c>
      <c r="FW569" s="15" t="n">
        <v>2</v>
      </c>
      <c r="FX569" s="15" t="s">
        <v>520</v>
      </c>
      <c r="FZ569" s="15" t="s">
        <v>505</v>
      </c>
      <c r="GA569" s="15" t="s">
        <v>505</v>
      </c>
      <c r="GB569" s="15" t="s">
        <v>505</v>
      </c>
      <c r="GD569" s="15" t="n">
        <v>2.5</v>
      </c>
      <c r="GE569" s="15" t="s">
        <v>595</v>
      </c>
      <c r="GG569" s="15" t="s">
        <v>505</v>
      </c>
      <c r="GH569" s="15" t="s">
        <v>505</v>
      </c>
      <c r="GI569" s="15" t="s">
        <v>505</v>
      </c>
      <c r="GK569" s="15" t="n">
        <v>3.5</v>
      </c>
      <c r="GL569" s="15" t="s">
        <v>598</v>
      </c>
      <c r="GN569" s="15" t="s">
        <v>505</v>
      </c>
      <c r="GO569" s="15" t="s">
        <v>505</v>
      </c>
      <c r="GP569" s="15" t="s">
        <v>508</v>
      </c>
      <c r="GQ569" s="15" t="n">
        <v>125</v>
      </c>
      <c r="GR569" s="15" t="n">
        <v>2.5</v>
      </c>
      <c r="GS569" s="15" t="s">
        <v>679</v>
      </c>
      <c r="GV569" s="15" t="s">
        <v>505</v>
      </c>
      <c r="GW569" s="15" t="s">
        <v>505</v>
      </c>
      <c r="GX569" s="15" t="s">
        <v>508</v>
      </c>
      <c r="GY569" s="15" t="n">
        <v>0.75</v>
      </c>
      <c r="GZ569" s="15" t="n">
        <v>4</v>
      </c>
      <c r="HA569" s="15" t="s">
        <v>2327</v>
      </c>
      <c r="HD569" s="15" t="s">
        <v>505</v>
      </c>
      <c r="HE569" s="15" t="s">
        <v>505</v>
      </c>
      <c r="HF569" s="15" t="s">
        <v>508</v>
      </c>
      <c r="HG569" s="15" t="n">
        <v>0.65</v>
      </c>
      <c r="HH569" s="15" t="n">
        <v>7</v>
      </c>
      <c r="HI569" s="15" t="s">
        <v>1330</v>
      </c>
      <c r="HL569" s="15" t="s">
        <v>505</v>
      </c>
      <c r="HM569" s="15" t="s">
        <v>505</v>
      </c>
      <c r="HN569" s="15" t="s">
        <v>508</v>
      </c>
      <c r="HO569" s="15" t="n">
        <v>400</v>
      </c>
      <c r="HP569" s="15" t="n">
        <v>6</v>
      </c>
      <c r="HQ569" s="15" t="s">
        <v>724</v>
      </c>
      <c r="HT569" s="15" t="s">
        <v>505</v>
      </c>
      <c r="HU569" s="15" t="s">
        <v>505</v>
      </c>
      <c r="HV569" s="15" t="s">
        <v>508</v>
      </c>
      <c r="HW569" s="15" t="n">
        <v>10</v>
      </c>
      <c r="HX569" s="15" t="n">
        <v>15</v>
      </c>
      <c r="HY569" s="15" t="s">
        <v>618</v>
      </c>
      <c r="IB569" s="15" t="s">
        <v>505</v>
      </c>
      <c r="IC569" s="15" t="s">
        <v>505</v>
      </c>
      <c r="ID569" s="15" t="s">
        <v>505</v>
      </c>
      <c r="IF569" s="15" t="n">
        <v>6.5</v>
      </c>
      <c r="IG569" s="15" t="s">
        <v>725</v>
      </c>
      <c r="IJ569" s="15" t="s">
        <v>505</v>
      </c>
      <c r="IK569" s="15" t="s">
        <v>505</v>
      </c>
      <c r="IL569" s="15" t="s">
        <v>505</v>
      </c>
      <c r="IN569" s="15" t="n">
        <v>1.5</v>
      </c>
      <c r="IO569" s="15" t="s">
        <v>618</v>
      </c>
      <c r="IR569" s="15" t="s">
        <v>505</v>
      </c>
      <c r="IS569" s="15" t="s">
        <v>505</v>
      </c>
      <c r="IT569" s="15" t="s">
        <v>508</v>
      </c>
      <c r="IU569" s="15" t="n">
        <v>8</v>
      </c>
      <c r="IV569" s="15" t="n">
        <v>3.5</v>
      </c>
      <c r="IW569" s="15" t="s">
        <v>726</v>
      </c>
      <c r="IZ569" s="15" t="s">
        <v>505</v>
      </c>
      <c r="JA569" s="15" t="s">
        <v>505</v>
      </c>
      <c r="JB569" s="15" t="s">
        <v>508</v>
      </c>
      <c r="JC569" s="15" t="n">
        <v>25</v>
      </c>
      <c r="JD569" s="15" t="n">
        <v>18</v>
      </c>
      <c r="JE569" s="15" t="s">
        <v>1533</v>
      </c>
      <c r="JH569" s="15" t="s">
        <v>505</v>
      </c>
      <c r="JI569" s="15" t="s">
        <v>505</v>
      </c>
      <c r="JJ569" s="15" t="s">
        <v>505</v>
      </c>
      <c r="JL569" s="15" t="n">
        <v>28</v>
      </c>
      <c r="JM569" s="15" t="s">
        <v>1123</v>
      </c>
      <c r="JP569" s="15" t="s">
        <v>505</v>
      </c>
      <c r="JQ569" s="15" t="s">
        <v>505</v>
      </c>
      <c r="JR569" s="15" t="s">
        <v>505</v>
      </c>
      <c r="JT569" s="15" t="n">
        <v>12</v>
      </c>
      <c r="JU569" s="15" t="s">
        <v>580</v>
      </c>
      <c r="KN569" s="15" t="s">
        <v>505</v>
      </c>
      <c r="KO569" s="15" t="s">
        <v>505</v>
      </c>
      <c r="KP569" s="15" t="s">
        <v>508</v>
      </c>
      <c r="KQ569" s="15" t="n">
        <v>8</v>
      </c>
      <c r="KR569" s="15" t="n">
        <v>5</v>
      </c>
      <c r="KS569" s="15" t="s">
        <v>739</v>
      </c>
      <c r="KV569" s="15" t="s">
        <v>505</v>
      </c>
      <c r="KW569" s="15" t="s">
        <v>505</v>
      </c>
      <c r="KX569" s="15" t="s">
        <v>508</v>
      </c>
      <c r="KY569" s="15" t="n">
        <v>12</v>
      </c>
      <c r="KZ569" s="15" t="n">
        <v>4</v>
      </c>
      <c r="LA569" s="15" t="s">
        <v>1271</v>
      </c>
      <c r="LD569" s="15" t="s">
        <v>505</v>
      </c>
      <c r="LE569" s="15" t="s">
        <v>505</v>
      </c>
      <c r="LF569" s="15" t="s">
        <v>508</v>
      </c>
      <c r="LG569" s="15" t="n">
        <v>15</v>
      </c>
      <c r="LH569" s="15" t="n">
        <v>10.5</v>
      </c>
      <c r="LI569" s="15" t="s">
        <v>1123</v>
      </c>
      <c r="LL569" s="15" t="s">
        <v>505</v>
      </c>
      <c r="LM569" s="15" t="s">
        <v>505</v>
      </c>
      <c r="LN569" s="15" t="s">
        <v>508</v>
      </c>
      <c r="LO569" s="15" t="n">
        <v>20</v>
      </c>
      <c r="LP569" s="15" t="n">
        <v>10</v>
      </c>
      <c r="LQ569" s="15" t="s">
        <v>749</v>
      </c>
      <c r="LT569" s="15" t="s">
        <v>505</v>
      </c>
      <c r="LU569" s="15" t="s">
        <v>505</v>
      </c>
      <c r="LV569" s="15" t="s">
        <v>508</v>
      </c>
      <c r="LW569" s="15" t="n">
        <v>40</v>
      </c>
      <c r="LX569" s="15" t="n">
        <v>36</v>
      </c>
      <c r="LY569" s="15" t="s">
        <v>2328</v>
      </c>
      <c r="MB569" s="15" t="s">
        <v>505</v>
      </c>
      <c r="MC569" s="15" t="s">
        <v>505</v>
      </c>
      <c r="MD569" s="15" t="s">
        <v>505</v>
      </c>
      <c r="MF569" s="15" t="n">
        <v>2</v>
      </c>
      <c r="MG569" s="15" t="s">
        <v>734</v>
      </c>
      <c r="NH569" s="15" t="s">
        <v>509</v>
      </c>
      <c r="OU569" s="15" t="s">
        <v>510</v>
      </c>
      <c r="QI569" s="15" t="n">
        <v>345390867</v>
      </c>
      <c r="QJ569" s="15" t="s">
        <v>2383</v>
      </c>
      <c r="QK569" s="15" t="n">
        <v>44842.7714351852</v>
      </c>
      <c r="QN569" s="15" t="s">
        <v>513</v>
      </c>
      <c r="QQ569" s="15" t="n">
        <v>568</v>
      </c>
    </row>
    <row r="570" customFormat="false" ht="13.8" hidden="false" customHeight="false" outlineLevel="0" collapsed="false">
      <c r="A570" s="16" t="n">
        <v>44842.7924409607</v>
      </c>
      <c r="B570" s="16" t="n">
        <v>44842.8036127778</v>
      </c>
      <c r="C570" s="16" t="n">
        <v>44842</v>
      </c>
      <c r="D570" s="15" t="s">
        <v>753</v>
      </c>
      <c r="G570" s="16" t="n">
        <v>44847</v>
      </c>
      <c r="H570" s="15" t="s">
        <v>554</v>
      </c>
      <c r="I570" s="15" t="s">
        <v>2364</v>
      </c>
      <c r="J570" s="15" t="s">
        <v>2369</v>
      </c>
      <c r="L570" s="15" t="s">
        <v>601</v>
      </c>
      <c r="Q570" s="15" t="s">
        <v>505</v>
      </c>
      <c r="R570" s="15" t="s">
        <v>505</v>
      </c>
      <c r="S570" s="15" t="s">
        <v>505</v>
      </c>
      <c r="U570" s="15" t="n">
        <v>1</v>
      </c>
      <c r="V570" s="15" t="s">
        <v>602</v>
      </c>
      <c r="Y570" s="15" t="s">
        <v>505</v>
      </c>
      <c r="Z570" s="15" t="s">
        <v>505</v>
      </c>
      <c r="AA570" s="15" t="s">
        <v>505</v>
      </c>
      <c r="AC570" s="15" t="n">
        <v>4</v>
      </c>
      <c r="AD570" s="15" t="s">
        <v>521</v>
      </c>
      <c r="AG570" s="15" t="s">
        <v>505</v>
      </c>
      <c r="AH570" s="15" t="s">
        <v>505</v>
      </c>
      <c r="AI570" s="15" t="s">
        <v>505</v>
      </c>
      <c r="AK570" s="15" t="n">
        <v>4</v>
      </c>
      <c r="AL570" s="15" t="s">
        <v>521</v>
      </c>
      <c r="AO570" s="15" t="s">
        <v>505</v>
      </c>
      <c r="AP570" s="15" t="s">
        <v>505</v>
      </c>
      <c r="AQ570" s="15" t="s">
        <v>505</v>
      </c>
      <c r="AS570" s="15" t="n">
        <v>3.5</v>
      </c>
      <c r="AT570" s="15" t="s">
        <v>598</v>
      </c>
      <c r="AW570" s="15" t="s">
        <v>505</v>
      </c>
      <c r="AX570" s="15" t="s">
        <v>505</v>
      </c>
      <c r="AY570" s="15" t="s">
        <v>508</v>
      </c>
      <c r="AZ570" s="15" t="n">
        <v>400</v>
      </c>
      <c r="BA570" s="15" t="n">
        <v>2.5</v>
      </c>
      <c r="BB570" s="15" t="s">
        <v>928</v>
      </c>
      <c r="BE570" s="15" t="s">
        <v>505</v>
      </c>
      <c r="BF570" s="15" t="s">
        <v>505</v>
      </c>
      <c r="BG570" s="15" t="s">
        <v>505</v>
      </c>
      <c r="BI570" s="15" t="n">
        <v>6.5</v>
      </c>
      <c r="BJ570" s="15" t="s">
        <v>725</v>
      </c>
      <c r="BM570" s="15" t="s">
        <v>505</v>
      </c>
      <c r="BN570" s="15" t="s">
        <v>505</v>
      </c>
      <c r="BO570" s="15" t="s">
        <v>505</v>
      </c>
      <c r="BQ570" s="15" t="n">
        <v>3.75</v>
      </c>
      <c r="BR570" s="15" t="s">
        <v>724</v>
      </c>
      <c r="BU570" s="15" t="s">
        <v>505</v>
      </c>
      <c r="BV570" s="15" t="s">
        <v>505</v>
      </c>
      <c r="BW570" s="15" t="s">
        <v>505</v>
      </c>
      <c r="BY570" s="15" t="n">
        <v>2.75</v>
      </c>
      <c r="BZ570" s="15" t="s">
        <v>755</v>
      </c>
      <c r="CC570" s="15" t="s">
        <v>505</v>
      </c>
      <c r="CD570" s="15" t="s">
        <v>505</v>
      </c>
      <c r="CE570" s="15" t="s">
        <v>505</v>
      </c>
      <c r="CG570" s="15" t="n">
        <v>2.75</v>
      </c>
      <c r="CH570" s="15" t="s">
        <v>755</v>
      </c>
      <c r="CK570" s="15" t="s">
        <v>505</v>
      </c>
      <c r="CL570" s="15" t="s">
        <v>505</v>
      </c>
      <c r="CM570" s="15" t="s">
        <v>508</v>
      </c>
      <c r="CN570" s="15" t="n">
        <v>384</v>
      </c>
      <c r="CO570" s="15" t="n">
        <v>4</v>
      </c>
      <c r="CP570" s="15" t="s">
        <v>1352</v>
      </c>
      <c r="CS570" s="15" t="s">
        <v>505</v>
      </c>
      <c r="CT570" s="15" t="s">
        <v>505</v>
      </c>
      <c r="CU570" s="15" t="s">
        <v>505</v>
      </c>
      <c r="CW570" s="15" t="n">
        <v>6.5</v>
      </c>
      <c r="CX570" s="15" t="s">
        <v>725</v>
      </c>
      <c r="DA570" s="15" t="s">
        <v>505</v>
      </c>
      <c r="DB570" s="15" t="s">
        <v>505</v>
      </c>
      <c r="DC570" s="15" t="s">
        <v>508</v>
      </c>
      <c r="DD570" s="15" t="n">
        <v>225</v>
      </c>
      <c r="DE570" s="15" t="n">
        <v>6</v>
      </c>
      <c r="DF570" s="15" t="s">
        <v>1271</v>
      </c>
      <c r="DI570" s="15" t="s">
        <v>505</v>
      </c>
      <c r="DJ570" s="15" t="s">
        <v>505</v>
      </c>
      <c r="DK570" s="15" t="s">
        <v>508</v>
      </c>
      <c r="DL570" s="15" t="n">
        <v>450</v>
      </c>
      <c r="DM570" s="15" t="n">
        <v>12.5</v>
      </c>
      <c r="DN570" s="15" t="s">
        <v>2333</v>
      </c>
      <c r="DQ570" s="15" t="s">
        <v>505</v>
      </c>
      <c r="DR570" s="15" t="s">
        <v>505</v>
      </c>
      <c r="DS570" s="15" t="s">
        <v>508</v>
      </c>
      <c r="DT570" s="15" t="n">
        <v>1.8</v>
      </c>
      <c r="DU570" s="15" t="n">
        <v>23</v>
      </c>
      <c r="DV570" s="15" t="s">
        <v>1288</v>
      </c>
      <c r="DY570" s="15" t="s">
        <v>505</v>
      </c>
      <c r="DZ570" s="15" t="s">
        <v>505</v>
      </c>
      <c r="EA570" s="15" t="s">
        <v>508</v>
      </c>
      <c r="EB570" s="15" t="n">
        <v>160</v>
      </c>
      <c r="EC570" s="15" t="n">
        <v>4.5</v>
      </c>
      <c r="ED570" s="15" t="s">
        <v>692</v>
      </c>
      <c r="EG570" s="15" t="s">
        <v>505</v>
      </c>
      <c r="EH570" s="15" t="s">
        <v>505</v>
      </c>
      <c r="EI570" s="15" t="s">
        <v>505</v>
      </c>
      <c r="EK570" s="15" t="n">
        <v>7.5</v>
      </c>
      <c r="EL570" s="15" t="s">
        <v>739</v>
      </c>
      <c r="EO570" s="15" t="s">
        <v>505</v>
      </c>
      <c r="EP570" s="15" t="s">
        <v>505</v>
      </c>
      <c r="EQ570" s="15" t="s">
        <v>505</v>
      </c>
      <c r="ES570" s="15" t="n">
        <v>11</v>
      </c>
      <c r="ET570" s="15" t="s">
        <v>690</v>
      </c>
      <c r="EW570" s="15" t="s">
        <v>505</v>
      </c>
      <c r="EX570" s="15" t="s">
        <v>505</v>
      </c>
      <c r="EY570" s="15" t="s">
        <v>505</v>
      </c>
      <c r="FA570" s="15" t="n">
        <v>48</v>
      </c>
      <c r="FB570" s="15" t="s">
        <v>729</v>
      </c>
      <c r="FE570" s="15" t="s">
        <v>505</v>
      </c>
      <c r="FF570" s="15" t="s">
        <v>505</v>
      </c>
      <c r="FG570" s="15" t="s">
        <v>508</v>
      </c>
      <c r="FH570" s="15" t="n">
        <v>3</v>
      </c>
      <c r="FI570" s="15" t="n">
        <v>1</v>
      </c>
      <c r="FJ570" s="15" t="s">
        <v>696</v>
      </c>
      <c r="FL570" s="15" t="s">
        <v>505</v>
      </c>
      <c r="FM570" s="15" t="s">
        <v>505</v>
      </c>
      <c r="FN570" s="15" t="s">
        <v>505</v>
      </c>
      <c r="FP570" s="15" t="n">
        <v>2</v>
      </c>
      <c r="FQ570" s="15" t="s">
        <v>520</v>
      </c>
      <c r="FS570" s="15" t="s">
        <v>505</v>
      </c>
      <c r="FT570" s="15" t="s">
        <v>505</v>
      </c>
      <c r="FU570" s="15" t="s">
        <v>505</v>
      </c>
      <c r="FW570" s="15" t="n">
        <v>2</v>
      </c>
      <c r="FX570" s="15" t="s">
        <v>520</v>
      </c>
      <c r="FZ570" s="15" t="s">
        <v>505</v>
      </c>
      <c r="GA570" s="15" t="s">
        <v>505</v>
      </c>
      <c r="GB570" s="15" t="s">
        <v>505</v>
      </c>
      <c r="GD570" s="15" t="n">
        <v>2</v>
      </c>
      <c r="GE570" s="15" t="s">
        <v>520</v>
      </c>
      <c r="GG570" s="15" t="s">
        <v>505</v>
      </c>
      <c r="GH570" s="15" t="s">
        <v>505</v>
      </c>
      <c r="GI570" s="15" t="s">
        <v>505</v>
      </c>
      <c r="GK570" s="15" t="n">
        <v>3</v>
      </c>
      <c r="GL570" s="15" t="s">
        <v>679</v>
      </c>
      <c r="GN570" s="15" t="s">
        <v>505</v>
      </c>
      <c r="GO570" s="15" t="s">
        <v>505</v>
      </c>
      <c r="GP570" s="15" t="s">
        <v>508</v>
      </c>
      <c r="GQ570" s="15" t="n">
        <v>100</v>
      </c>
      <c r="GR570" s="15" t="n">
        <v>2.5</v>
      </c>
      <c r="GS570" s="15" t="s">
        <v>724</v>
      </c>
      <c r="GV570" s="15" t="s">
        <v>505</v>
      </c>
      <c r="GW570" s="15" t="s">
        <v>505</v>
      </c>
      <c r="GX570" s="15" t="s">
        <v>508</v>
      </c>
      <c r="GY570" s="15" t="n">
        <v>0.35</v>
      </c>
      <c r="GZ570" s="15" t="n">
        <v>3</v>
      </c>
      <c r="HA570" s="15" t="s">
        <v>923</v>
      </c>
      <c r="HD570" s="15" t="s">
        <v>505</v>
      </c>
      <c r="HE570" s="15" t="s">
        <v>505</v>
      </c>
      <c r="HF570" s="15" t="s">
        <v>505</v>
      </c>
      <c r="HH570" s="15" t="n">
        <v>7</v>
      </c>
      <c r="HI570" s="15" t="s">
        <v>727</v>
      </c>
      <c r="HL570" s="15" t="s">
        <v>505</v>
      </c>
      <c r="HM570" s="15" t="s">
        <v>505</v>
      </c>
      <c r="HN570" s="15" t="s">
        <v>508</v>
      </c>
      <c r="HO570" s="15" t="n">
        <v>350</v>
      </c>
      <c r="HP570" s="15" t="n">
        <v>7.5</v>
      </c>
      <c r="HQ570" s="15" t="s">
        <v>1393</v>
      </c>
      <c r="HT570" s="15" t="s">
        <v>505</v>
      </c>
      <c r="HU570" s="15" t="s">
        <v>505</v>
      </c>
      <c r="HV570" s="15" t="s">
        <v>505</v>
      </c>
      <c r="HX570" s="15" t="n">
        <v>7</v>
      </c>
      <c r="HY570" s="15" t="s">
        <v>727</v>
      </c>
      <c r="IB570" s="15" t="s">
        <v>505</v>
      </c>
      <c r="IC570" s="15" t="s">
        <v>505</v>
      </c>
      <c r="ID570" s="15" t="s">
        <v>508</v>
      </c>
      <c r="IE570" s="15" t="n">
        <v>50</v>
      </c>
      <c r="IF570" s="15" t="n">
        <v>5</v>
      </c>
      <c r="IG570" s="15" t="s">
        <v>525</v>
      </c>
      <c r="IJ570" s="15" t="s">
        <v>505</v>
      </c>
      <c r="IK570" s="15" t="s">
        <v>505</v>
      </c>
      <c r="IL570" s="15" t="s">
        <v>505</v>
      </c>
      <c r="IN570" s="15" t="n">
        <v>3.5</v>
      </c>
      <c r="IO570" s="15" t="s">
        <v>598</v>
      </c>
      <c r="IR570" s="15" t="s">
        <v>505</v>
      </c>
      <c r="IS570" s="15" t="s">
        <v>505</v>
      </c>
      <c r="IT570" s="15" t="s">
        <v>508</v>
      </c>
      <c r="IU570" s="15" t="n">
        <v>9</v>
      </c>
      <c r="IV570" s="15" t="n">
        <v>3</v>
      </c>
      <c r="IW570" s="15" t="s">
        <v>2334</v>
      </c>
      <c r="IZ570" s="15" t="s">
        <v>505</v>
      </c>
      <c r="JA570" s="15" t="s">
        <v>505</v>
      </c>
      <c r="JB570" s="15" t="s">
        <v>505</v>
      </c>
      <c r="JD570" s="15" t="n">
        <v>18.5</v>
      </c>
      <c r="JE570" s="15" t="s">
        <v>1605</v>
      </c>
      <c r="JH570" s="15" t="s">
        <v>505</v>
      </c>
      <c r="JI570" s="15" t="s">
        <v>505</v>
      </c>
      <c r="JJ570" s="15" t="s">
        <v>508</v>
      </c>
      <c r="JK570" s="15" t="n">
        <v>0.125</v>
      </c>
      <c r="JL570" s="15" t="n">
        <v>4</v>
      </c>
      <c r="JM570" s="15" t="s">
        <v>1225</v>
      </c>
      <c r="JP570" s="15" t="s">
        <v>505</v>
      </c>
      <c r="JQ570" s="15" t="s">
        <v>505</v>
      </c>
      <c r="JR570" s="15" t="s">
        <v>508</v>
      </c>
      <c r="JS570" s="15" t="n">
        <v>0.7</v>
      </c>
      <c r="JT570" s="15" t="n">
        <v>7.5</v>
      </c>
      <c r="JU570" s="15" t="s">
        <v>1505</v>
      </c>
      <c r="KN570" s="15" t="s">
        <v>505</v>
      </c>
      <c r="KO570" s="15" t="s">
        <v>505</v>
      </c>
      <c r="KP570" s="15" t="s">
        <v>508</v>
      </c>
      <c r="KQ570" s="15" t="n">
        <v>12</v>
      </c>
      <c r="KR570" s="15" t="n">
        <v>14</v>
      </c>
      <c r="KS570" s="15" t="s">
        <v>743</v>
      </c>
      <c r="KV570" s="15" t="s">
        <v>505</v>
      </c>
      <c r="KW570" s="15" t="s">
        <v>505</v>
      </c>
      <c r="KX570" s="15" t="s">
        <v>508</v>
      </c>
      <c r="KY570" s="15" t="n">
        <v>50</v>
      </c>
      <c r="KZ570" s="15" t="n">
        <v>15</v>
      </c>
      <c r="LA570" s="15" t="s">
        <v>613</v>
      </c>
      <c r="LD570" s="15" t="s">
        <v>505</v>
      </c>
      <c r="LE570" s="15" t="s">
        <v>505</v>
      </c>
      <c r="LF570" s="15" t="s">
        <v>508</v>
      </c>
      <c r="LG570" s="15" t="n">
        <v>30</v>
      </c>
      <c r="LH570" s="15" t="n">
        <v>6</v>
      </c>
      <c r="LI570" s="15" t="s">
        <v>733</v>
      </c>
      <c r="LL570" s="15" t="s">
        <v>505</v>
      </c>
      <c r="LM570" s="15" t="s">
        <v>505</v>
      </c>
      <c r="LN570" s="15" t="s">
        <v>508</v>
      </c>
      <c r="LO570" s="15" t="n">
        <v>10</v>
      </c>
      <c r="LP570" s="15" t="n">
        <v>5</v>
      </c>
      <c r="LQ570" s="15" t="s">
        <v>749</v>
      </c>
      <c r="LT570" s="15" t="s">
        <v>505</v>
      </c>
      <c r="LU570" s="15" t="s">
        <v>505</v>
      </c>
      <c r="LV570" s="15" t="s">
        <v>508</v>
      </c>
      <c r="LW570" s="15" t="n">
        <v>20</v>
      </c>
      <c r="LX570" s="15" t="n">
        <v>7.5</v>
      </c>
      <c r="LY570" s="15" t="s">
        <v>546</v>
      </c>
      <c r="MB570" s="15" t="s">
        <v>505</v>
      </c>
      <c r="MC570" s="15" t="s">
        <v>505</v>
      </c>
      <c r="MD570" s="15" t="s">
        <v>505</v>
      </c>
      <c r="MF570" s="15" t="n">
        <v>2</v>
      </c>
      <c r="MG570" s="15" t="s">
        <v>734</v>
      </c>
      <c r="NH570" s="15" t="s">
        <v>509</v>
      </c>
      <c r="OU570" s="15" t="s">
        <v>510</v>
      </c>
      <c r="QI570" s="15" t="n">
        <v>345390872</v>
      </c>
      <c r="QJ570" s="15" t="s">
        <v>2384</v>
      </c>
      <c r="QK570" s="15" t="n">
        <v>44842.7714467593</v>
      </c>
      <c r="QN570" s="15" t="s">
        <v>513</v>
      </c>
      <c r="QQ570" s="15" t="n">
        <v>569</v>
      </c>
    </row>
    <row r="571" customFormat="false" ht="13.8" hidden="false" customHeight="false" outlineLevel="0" collapsed="false">
      <c r="A571" s="16" t="n">
        <v>44842.8076420255</v>
      </c>
      <c r="B571" s="16" t="n">
        <v>44842.8267097338</v>
      </c>
      <c r="C571" s="16" t="n">
        <v>44842</v>
      </c>
      <c r="D571" s="15" t="s">
        <v>753</v>
      </c>
      <c r="G571" s="16" t="n">
        <v>44840</v>
      </c>
      <c r="H571" s="15" t="s">
        <v>554</v>
      </c>
      <c r="I571" s="15" t="s">
        <v>1229</v>
      </c>
      <c r="J571" s="15" t="s">
        <v>2374</v>
      </c>
      <c r="L571" s="15" t="s">
        <v>601</v>
      </c>
      <c r="Q571" s="15" t="s">
        <v>505</v>
      </c>
      <c r="R571" s="15" t="s">
        <v>505</v>
      </c>
      <c r="S571" s="15" t="s">
        <v>505</v>
      </c>
      <c r="U571" s="15" t="n">
        <v>0.75</v>
      </c>
      <c r="V571" s="15" t="s">
        <v>1545</v>
      </c>
      <c r="Y571" s="15" t="s">
        <v>505</v>
      </c>
      <c r="Z571" s="15" t="s">
        <v>505</v>
      </c>
      <c r="AA571" s="15" t="s">
        <v>505</v>
      </c>
      <c r="AC571" s="15" t="n">
        <v>4</v>
      </c>
      <c r="AD571" s="15" t="s">
        <v>521</v>
      </c>
      <c r="AG571" s="15" t="s">
        <v>505</v>
      </c>
      <c r="AH571" s="15" t="s">
        <v>505</v>
      </c>
      <c r="AI571" s="15" t="s">
        <v>508</v>
      </c>
      <c r="AJ571" s="15" t="n">
        <v>25</v>
      </c>
      <c r="AK571" s="15" t="n">
        <v>75</v>
      </c>
      <c r="AL571" s="15" t="s">
        <v>679</v>
      </c>
      <c r="AO571" s="15" t="s">
        <v>505</v>
      </c>
      <c r="AP571" s="15" t="s">
        <v>505</v>
      </c>
      <c r="AQ571" s="15" t="s">
        <v>505</v>
      </c>
      <c r="AS571" s="15" t="n">
        <v>5.5</v>
      </c>
      <c r="AT571" s="15" t="s">
        <v>757</v>
      </c>
      <c r="AW571" s="15" t="s">
        <v>505</v>
      </c>
      <c r="AX571" s="15" t="s">
        <v>505</v>
      </c>
      <c r="AY571" s="15" t="s">
        <v>508</v>
      </c>
      <c r="AZ571" s="15" t="n">
        <v>400</v>
      </c>
      <c r="BA571" s="15" t="n">
        <v>2.25</v>
      </c>
      <c r="BB571" s="15" t="s">
        <v>1283</v>
      </c>
      <c r="BE571" s="15" t="s">
        <v>505</v>
      </c>
      <c r="BF571" s="15" t="s">
        <v>505</v>
      </c>
      <c r="BG571" s="15" t="s">
        <v>505</v>
      </c>
      <c r="BI571" s="15" t="n">
        <v>6.5</v>
      </c>
      <c r="BJ571" s="15" t="s">
        <v>725</v>
      </c>
      <c r="BM571" s="15" t="s">
        <v>505</v>
      </c>
      <c r="BN571" s="15" t="s">
        <v>505</v>
      </c>
      <c r="BO571" s="15" t="s">
        <v>505</v>
      </c>
      <c r="BQ571" s="15" t="n">
        <v>3.75</v>
      </c>
      <c r="BR571" s="15" t="s">
        <v>724</v>
      </c>
      <c r="BU571" s="15" t="s">
        <v>505</v>
      </c>
      <c r="BV571" s="15" t="s">
        <v>505</v>
      </c>
      <c r="BW571" s="15" t="s">
        <v>505</v>
      </c>
      <c r="BY571" s="15" t="n">
        <v>2.5</v>
      </c>
      <c r="BZ571" s="15" t="s">
        <v>595</v>
      </c>
      <c r="CC571" s="15" t="s">
        <v>505</v>
      </c>
      <c r="CD571" s="15" t="s">
        <v>505</v>
      </c>
      <c r="CE571" s="15" t="s">
        <v>505</v>
      </c>
      <c r="CG571" s="15" t="n">
        <v>2.5</v>
      </c>
      <c r="CH571" s="15" t="s">
        <v>595</v>
      </c>
      <c r="CK571" s="15" t="s">
        <v>505</v>
      </c>
      <c r="CL571" s="15" t="s">
        <v>505</v>
      </c>
      <c r="CM571" s="15" t="s">
        <v>508</v>
      </c>
      <c r="CN571" s="15" t="n">
        <v>160</v>
      </c>
      <c r="CO571" s="15" t="n">
        <v>2</v>
      </c>
      <c r="CP571" s="15" t="s">
        <v>595</v>
      </c>
      <c r="CS571" s="15" t="s">
        <v>505</v>
      </c>
      <c r="CT571" s="15" t="s">
        <v>505</v>
      </c>
      <c r="CU571" s="15" t="s">
        <v>505</v>
      </c>
      <c r="CW571" s="15" t="n">
        <v>4.25</v>
      </c>
      <c r="CX571" s="15" t="s">
        <v>741</v>
      </c>
      <c r="DA571" s="15" t="s">
        <v>505</v>
      </c>
      <c r="DB571" s="15" t="s">
        <v>505</v>
      </c>
      <c r="DC571" s="15" t="s">
        <v>505</v>
      </c>
      <c r="DE571" s="15" t="n">
        <v>5</v>
      </c>
      <c r="DF571" s="15" t="s">
        <v>524</v>
      </c>
      <c r="DI571" s="15" t="s">
        <v>505</v>
      </c>
      <c r="DJ571" s="15" t="s">
        <v>505</v>
      </c>
      <c r="DK571" s="15" t="s">
        <v>505</v>
      </c>
      <c r="DM571" s="15" t="n">
        <v>6</v>
      </c>
      <c r="DN571" s="15" t="s">
        <v>613</v>
      </c>
      <c r="DQ571" s="15" t="s">
        <v>505</v>
      </c>
      <c r="DR571" s="15" t="s">
        <v>505</v>
      </c>
      <c r="DS571" s="15" t="s">
        <v>508</v>
      </c>
      <c r="DT571" s="15" t="n">
        <v>0.9</v>
      </c>
      <c r="DU571" s="15" t="n">
        <v>11.5</v>
      </c>
      <c r="DV571" s="15" t="s">
        <v>1288</v>
      </c>
      <c r="DY571" s="15" t="s">
        <v>505</v>
      </c>
      <c r="DZ571" s="15" t="s">
        <v>505</v>
      </c>
      <c r="EA571" s="15" t="s">
        <v>508</v>
      </c>
      <c r="EB571" s="15" t="n">
        <v>160</v>
      </c>
      <c r="EC571" s="15" t="n">
        <v>6</v>
      </c>
      <c r="ED571" s="15" t="s">
        <v>739</v>
      </c>
      <c r="EG571" s="15" t="s">
        <v>505</v>
      </c>
      <c r="EH571" s="15" t="s">
        <v>505</v>
      </c>
      <c r="EI571" s="15" t="s">
        <v>505</v>
      </c>
      <c r="EK571" s="15" t="n">
        <v>8</v>
      </c>
      <c r="EL571" s="15" t="s">
        <v>733</v>
      </c>
      <c r="EO571" s="15" t="s">
        <v>505</v>
      </c>
      <c r="EP571" s="15" t="s">
        <v>505</v>
      </c>
      <c r="EQ571" s="15" t="s">
        <v>505</v>
      </c>
      <c r="ES571" s="15" t="n">
        <v>18</v>
      </c>
      <c r="ET571" s="15" t="s">
        <v>584</v>
      </c>
      <c r="EW571" s="15" t="s">
        <v>505</v>
      </c>
      <c r="EX571" s="15" t="s">
        <v>505</v>
      </c>
      <c r="EY571" s="15" t="s">
        <v>505</v>
      </c>
      <c r="FA571" s="15" t="n">
        <v>50</v>
      </c>
      <c r="FB571" s="15" t="s">
        <v>704</v>
      </c>
      <c r="FE571" s="15" t="s">
        <v>505</v>
      </c>
      <c r="FF571" s="15" t="s">
        <v>505</v>
      </c>
      <c r="FG571" s="15" t="s">
        <v>508</v>
      </c>
      <c r="FH571" s="15" t="n">
        <v>3</v>
      </c>
      <c r="FI571" s="15" t="n">
        <v>1</v>
      </c>
      <c r="FJ571" s="15" t="s">
        <v>696</v>
      </c>
      <c r="FL571" s="15" t="s">
        <v>505</v>
      </c>
      <c r="FM571" s="15" t="s">
        <v>505</v>
      </c>
      <c r="FN571" s="15" t="s">
        <v>505</v>
      </c>
      <c r="FP571" s="15" t="n">
        <v>2.5</v>
      </c>
      <c r="FQ571" s="15" t="s">
        <v>595</v>
      </c>
      <c r="FS571" s="15" t="s">
        <v>505</v>
      </c>
      <c r="FT571" s="15" t="s">
        <v>505</v>
      </c>
      <c r="FU571" s="15" t="s">
        <v>505</v>
      </c>
      <c r="FW571" s="15" t="n">
        <v>2</v>
      </c>
      <c r="FX571" s="15" t="s">
        <v>520</v>
      </c>
      <c r="FZ571" s="15" t="s">
        <v>505</v>
      </c>
      <c r="GA571" s="15" t="s">
        <v>505</v>
      </c>
      <c r="GB571" s="15" t="s">
        <v>505</v>
      </c>
      <c r="GD571" s="15" t="n">
        <v>2.5</v>
      </c>
      <c r="GE571" s="15" t="s">
        <v>595</v>
      </c>
      <c r="GG571" s="15" t="s">
        <v>505</v>
      </c>
      <c r="GH571" s="15" t="s">
        <v>505</v>
      </c>
      <c r="GI571" s="15" t="s">
        <v>505</v>
      </c>
      <c r="GK571" s="15" t="n">
        <v>3.5</v>
      </c>
      <c r="GL571" s="15" t="s">
        <v>598</v>
      </c>
      <c r="GN571" s="15" t="s">
        <v>505</v>
      </c>
      <c r="GO571" s="15" t="s">
        <v>505</v>
      </c>
      <c r="GP571" s="15" t="s">
        <v>508</v>
      </c>
      <c r="GQ571" s="15" t="n">
        <v>125</v>
      </c>
      <c r="GR571" s="15" t="n">
        <v>2.5</v>
      </c>
      <c r="GS571" s="15" t="s">
        <v>679</v>
      </c>
      <c r="GV571" s="15" t="s">
        <v>505</v>
      </c>
      <c r="GW571" s="15" t="s">
        <v>505</v>
      </c>
      <c r="GX571" s="15" t="s">
        <v>508</v>
      </c>
      <c r="GY571" s="15" t="n">
        <v>0.75</v>
      </c>
      <c r="GZ571" s="15" t="n">
        <v>4</v>
      </c>
      <c r="HA571" s="15" t="s">
        <v>2327</v>
      </c>
      <c r="HD571" s="15" t="s">
        <v>505</v>
      </c>
      <c r="HE571" s="15" t="s">
        <v>505</v>
      </c>
      <c r="HF571" s="15" t="s">
        <v>508</v>
      </c>
      <c r="HG571" s="15" t="n">
        <v>0.65</v>
      </c>
      <c r="HH571" s="15" t="n">
        <v>7</v>
      </c>
      <c r="HI571" s="15" t="s">
        <v>1330</v>
      </c>
      <c r="HL571" s="15" t="s">
        <v>505</v>
      </c>
      <c r="HM571" s="15" t="s">
        <v>505</v>
      </c>
      <c r="HN571" s="15" t="s">
        <v>508</v>
      </c>
      <c r="HO571" s="15" t="n">
        <v>400</v>
      </c>
      <c r="HP571" s="15" t="n">
        <v>6</v>
      </c>
      <c r="HQ571" s="15" t="s">
        <v>724</v>
      </c>
      <c r="HT571" s="15" t="s">
        <v>505</v>
      </c>
      <c r="HU571" s="15" t="s">
        <v>505</v>
      </c>
      <c r="HV571" s="15" t="s">
        <v>508</v>
      </c>
      <c r="HW571" s="15" t="n">
        <v>10</v>
      </c>
      <c r="HX571" s="15" t="n">
        <v>15</v>
      </c>
      <c r="HY571" s="15" t="s">
        <v>618</v>
      </c>
      <c r="IB571" s="15" t="s">
        <v>505</v>
      </c>
      <c r="IC571" s="15" t="s">
        <v>505</v>
      </c>
      <c r="ID571" s="15" t="s">
        <v>505</v>
      </c>
      <c r="IF571" s="15" t="n">
        <v>6.5</v>
      </c>
      <c r="IG571" s="15" t="s">
        <v>725</v>
      </c>
      <c r="IJ571" s="15" t="s">
        <v>505</v>
      </c>
      <c r="IK571" s="15" t="s">
        <v>505</v>
      </c>
      <c r="IL571" s="15" t="s">
        <v>505</v>
      </c>
      <c r="IN571" s="15" t="n">
        <v>1.5</v>
      </c>
      <c r="IO571" s="15" t="s">
        <v>618</v>
      </c>
      <c r="IR571" s="15" t="s">
        <v>505</v>
      </c>
      <c r="IS571" s="15" t="s">
        <v>505</v>
      </c>
      <c r="IT571" s="15" t="s">
        <v>508</v>
      </c>
      <c r="IU571" s="15" t="n">
        <v>8</v>
      </c>
      <c r="IV571" s="15" t="n">
        <v>3.5</v>
      </c>
      <c r="IW571" s="15" t="s">
        <v>726</v>
      </c>
      <c r="IZ571" s="15" t="s">
        <v>505</v>
      </c>
      <c r="JA571" s="15" t="s">
        <v>505</v>
      </c>
      <c r="JB571" s="15" t="s">
        <v>508</v>
      </c>
      <c r="JC571" s="15" t="n">
        <v>25</v>
      </c>
      <c r="JD571" s="15" t="n">
        <v>18</v>
      </c>
      <c r="JE571" s="15" t="s">
        <v>1533</v>
      </c>
      <c r="JH571" s="15" t="s">
        <v>505</v>
      </c>
      <c r="JI571" s="15" t="s">
        <v>505</v>
      </c>
      <c r="JJ571" s="15" t="s">
        <v>505</v>
      </c>
      <c r="JL571" s="15" t="n">
        <v>28</v>
      </c>
      <c r="JM571" s="15" t="s">
        <v>1123</v>
      </c>
      <c r="JP571" s="15" t="s">
        <v>505</v>
      </c>
      <c r="JQ571" s="15" t="s">
        <v>505</v>
      </c>
      <c r="JR571" s="15" t="s">
        <v>505</v>
      </c>
      <c r="JT571" s="15" t="n">
        <v>12</v>
      </c>
      <c r="JU571" s="15" t="s">
        <v>580</v>
      </c>
      <c r="KN571" s="15" t="s">
        <v>505</v>
      </c>
      <c r="KO571" s="15" t="s">
        <v>505</v>
      </c>
      <c r="KP571" s="15" t="s">
        <v>508</v>
      </c>
      <c r="KQ571" s="15" t="n">
        <v>8</v>
      </c>
      <c r="KR571" s="15" t="n">
        <v>5</v>
      </c>
      <c r="KS571" s="15" t="s">
        <v>739</v>
      </c>
      <c r="KV571" s="15" t="s">
        <v>505</v>
      </c>
      <c r="KW571" s="15" t="s">
        <v>505</v>
      </c>
      <c r="KX571" s="15" t="s">
        <v>508</v>
      </c>
      <c r="KY571" s="15" t="n">
        <v>12</v>
      </c>
      <c r="KZ571" s="15" t="n">
        <v>4</v>
      </c>
      <c r="LA571" s="15" t="s">
        <v>1271</v>
      </c>
      <c r="LD571" s="15" t="s">
        <v>505</v>
      </c>
      <c r="LE571" s="15" t="s">
        <v>505</v>
      </c>
      <c r="LF571" s="15" t="s">
        <v>508</v>
      </c>
      <c r="LG571" s="15" t="n">
        <v>15</v>
      </c>
      <c r="LH571" s="15" t="n">
        <v>10.5</v>
      </c>
      <c r="LI571" s="15" t="s">
        <v>1123</v>
      </c>
      <c r="LL571" s="15" t="s">
        <v>505</v>
      </c>
      <c r="LM571" s="15" t="s">
        <v>505</v>
      </c>
      <c r="LN571" s="15" t="s">
        <v>508</v>
      </c>
      <c r="LO571" s="15" t="n">
        <v>20</v>
      </c>
      <c r="LP571" s="15" t="n">
        <v>10</v>
      </c>
      <c r="LQ571" s="15" t="s">
        <v>749</v>
      </c>
      <c r="LT571" s="15" t="s">
        <v>505</v>
      </c>
      <c r="LU571" s="15" t="s">
        <v>505</v>
      </c>
      <c r="LV571" s="15" t="s">
        <v>508</v>
      </c>
      <c r="LW571" s="15" t="n">
        <v>40</v>
      </c>
      <c r="LX571" s="15" t="n">
        <v>36</v>
      </c>
      <c r="LY571" s="15" t="s">
        <v>2328</v>
      </c>
      <c r="MB571" s="15" t="s">
        <v>505</v>
      </c>
      <c r="MC571" s="15" t="s">
        <v>505</v>
      </c>
      <c r="MD571" s="15" t="s">
        <v>505</v>
      </c>
      <c r="MF571" s="15" t="n">
        <v>2</v>
      </c>
      <c r="MG571" s="15" t="s">
        <v>734</v>
      </c>
      <c r="NH571" s="15" t="s">
        <v>509</v>
      </c>
      <c r="OU571" s="15" t="s">
        <v>510</v>
      </c>
      <c r="QI571" s="15" t="n">
        <v>345390877</v>
      </c>
      <c r="QJ571" s="15" t="s">
        <v>2385</v>
      </c>
      <c r="QK571" s="15" t="n">
        <v>44842.7714467593</v>
      </c>
      <c r="QN571" s="15" t="s">
        <v>513</v>
      </c>
      <c r="QQ571" s="15" t="n">
        <v>570</v>
      </c>
    </row>
    <row r="572" customFormat="false" ht="13.8" hidden="false" customHeight="false" outlineLevel="0" collapsed="false">
      <c r="A572" s="16" t="n">
        <v>44842.826898125</v>
      </c>
      <c r="B572" s="16" t="n">
        <v>44842.8529111111</v>
      </c>
      <c r="C572" s="16" t="n">
        <v>44842</v>
      </c>
      <c r="D572" s="15" t="s">
        <v>753</v>
      </c>
      <c r="G572" s="16" t="n">
        <v>44847</v>
      </c>
      <c r="H572" s="15" t="s">
        <v>554</v>
      </c>
      <c r="I572" s="15" t="s">
        <v>1229</v>
      </c>
      <c r="J572" s="15" t="s">
        <v>2374</v>
      </c>
      <c r="L572" s="15" t="s">
        <v>601</v>
      </c>
      <c r="Q572" s="15" t="s">
        <v>505</v>
      </c>
      <c r="R572" s="15" t="s">
        <v>505</v>
      </c>
      <c r="S572" s="15" t="s">
        <v>505</v>
      </c>
      <c r="U572" s="15" t="n">
        <v>1</v>
      </c>
      <c r="V572" s="15" t="s">
        <v>602</v>
      </c>
      <c r="Y572" s="15" t="s">
        <v>505</v>
      </c>
      <c r="Z572" s="15" t="s">
        <v>505</v>
      </c>
      <c r="AA572" s="15" t="s">
        <v>505</v>
      </c>
      <c r="AC572" s="15" t="n">
        <v>4</v>
      </c>
      <c r="AD572" s="15" t="s">
        <v>521</v>
      </c>
      <c r="AG572" s="15" t="s">
        <v>505</v>
      </c>
      <c r="AH572" s="15" t="s">
        <v>505</v>
      </c>
      <c r="AI572" s="15" t="s">
        <v>505</v>
      </c>
      <c r="AK572" s="15" t="n">
        <v>4</v>
      </c>
      <c r="AL572" s="15" t="s">
        <v>521</v>
      </c>
      <c r="AO572" s="15" t="s">
        <v>505</v>
      </c>
      <c r="AP572" s="15" t="s">
        <v>505</v>
      </c>
      <c r="AQ572" s="15" t="s">
        <v>505</v>
      </c>
      <c r="AS572" s="15" t="n">
        <v>3.5</v>
      </c>
      <c r="AT572" s="15" t="s">
        <v>598</v>
      </c>
      <c r="AW572" s="15" t="s">
        <v>505</v>
      </c>
      <c r="AX572" s="15" t="s">
        <v>505</v>
      </c>
      <c r="AY572" s="15" t="s">
        <v>508</v>
      </c>
      <c r="AZ572" s="15" t="n">
        <v>400</v>
      </c>
      <c r="BA572" s="15" t="n">
        <v>2.5</v>
      </c>
      <c r="BB572" s="15" t="s">
        <v>928</v>
      </c>
      <c r="BE572" s="15" t="s">
        <v>505</v>
      </c>
      <c r="BF572" s="15" t="s">
        <v>505</v>
      </c>
      <c r="BG572" s="15" t="s">
        <v>505</v>
      </c>
      <c r="BI572" s="15" t="n">
        <v>6.5</v>
      </c>
      <c r="BJ572" s="15" t="s">
        <v>725</v>
      </c>
      <c r="BM572" s="15" t="s">
        <v>505</v>
      </c>
      <c r="BN572" s="15" t="s">
        <v>505</v>
      </c>
      <c r="BO572" s="15" t="s">
        <v>505</v>
      </c>
      <c r="BQ572" s="15" t="n">
        <v>3.75</v>
      </c>
      <c r="BR572" s="15" t="s">
        <v>724</v>
      </c>
      <c r="BU572" s="15" t="s">
        <v>505</v>
      </c>
      <c r="BV572" s="15" t="s">
        <v>505</v>
      </c>
      <c r="BW572" s="15" t="s">
        <v>505</v>
      </c>
      <c r="BY572" s="15" t="n">
        <v>2.75</v>
      </c>
      <c r="BZ572" s="15" t="s">
        <v>755</v>
      </c>
      <c r="CC572" s="15" t="s">
        <v>505</v>
      </c>
      <c r="CD572" s="15" t="s">
        <v>505</v>
      </c>
      <c r="CE572" s="15" t="s">
        <v>505</v>
      </c>
      <c r="CG572" s="15" t="n">
        <v>2.75</v>
      </c>
      <c r="CH572" s="15" t="s">
        <v>755</v>
      </c>
      <c r="CK572" s="15" t="s">
        <v>505</v>
      </c>
      <c r="CL572" s="15" t="s">
        <v>505</v>
      </c>
      <c r="CM572" s="15" t="s">
        <v>508</v>
      </c>
      <c r="CN572" s="15" t="n">
        <v>384</v>
      </c>
      <c r="CO572" s="15" t="n">
        <v>4</v>
      </c>
      <c r="CP572" s="15" t="s">
        <v>1352</v>
      </c>
      <c r="CS572" s="15" t="s">
        <v>505</v>
      </c>
      <c r="CT572" s="15" t="s">
        <v>505</v>
      </c>
      <c r="CU572" s="15" t="s">
        <v>505</v>
      </c>
      <c r="CW572" s="15" t="n">
        <v>6.5</v>
      </c>
      <c r="CX572" s="15" t="s">
        <v>725</v>
      </c>
      <c r="DA572" s="15" t="s">
        <v>505</v>
      </c>
      <c r="DB572" s="15" t="s">
        <v>505</v>
      </c>
      <c r="DC572" s="15" t="s">
        <v>508</v>
      </c>
      <c r="DD572" s="15" t="n">
        <v>225</v>
      </c>
      <c r="DE572" s="15" t="n">
        <v>6</v>
      </c>
      <c r="DF572" s="15" t="s">
        <v>1271</v>
      </c>
      <c r="DI572" s="15" t="s">
        <v>505</v>
      </c>
      <c r="DJ572" s="15" t="s">
        <v>505</v>
      </c>
      <c r="DK572" s="15" t="s">
        <v>508</v>
      </c>
      <c r="DL572" s="15" t="n">
        <v>450</v>
      </c>
      <c r="DM572" s="15" t="n">
        <v>12.5</v>
      </c>
      <c r="DN572" s="15" t="s">
        <v>2333</v>
      </c>
      <c r="DQ572" s="15" t="s">
        <v>505</v>
      </c>
      <c r="DR572" s="15" t="s">
        <v>505</v>
      </c>
      <c r="DS572" s="15" t="s">
        <v>508</v>
      </c>
      <c r="DT572" s="15" t="n">
        <v>1.8</v>
      </c>
      <c r="DU572" s="15" t="n">
        <v>23</v>
      </c>
      <c r="DV572" s="15" t="s">
        <v>1288</v>
      </c>
      <c r="DY572" s="15" t="s">
        <v>505</v>
      </c>
      <c r="DZ572" s="15" t="s">
        <v>505</v>
      </c>
      <c r="EA572" s="15" t="s">
        <v>508</v>
      </c>
      <c r="EB572" s="15" t="n">
        <v>160</v>
      </c>
      <c r="EC572" s="15" t="n">
        <v>4.5</v>
      </c>
      <c r="ED572" s="15" t="s">
        <v>692</v>
      </c>
      <c r="EG572" s="15" t="s">
        <v>505</v>
      </c>
      <c r="EH572" s="15" t="s">
        <v>505</v>
      </c>
      <c r="EI572" s="15" t="s">
        <v>505</v>
      </c>
      <c r="EK572" s="15" t="n">
        <v>7.5</v>
      </c>
      <c r="EL572" s="15" t="s">
        <v>739</v>
      </c>
      <c r="EO572" s="15" t="s">
        <v>505</v>
      </c>
      <c r="EP572" s="15" t="s">
        <v>505</v>
      </c>
      <c r="EQ572" s="15" t="s">
        <v>505</v>
      </c>
      <c r="ES572" s="15" t="n">
        <v>11</v>
      </c>
      <c r="ET572" s="15" t="s">
        <v>690</v>
      </c>
      <c r="EW572" s="15" t="s">
        <v>505</v>
      </c>
      <c r="EX572" s="15" t="s">
        <v>505</v>
      </c>
      <c r="EY572" s="15" t="s">
        <v>505</v>
      </c>
      <c r="FA572" s="15" t="n">
        <v>48</v>
      </c>
      <c r="FB572" s="15" t="s">
        <v>729</v>
      </c>
      <c r="FE572" s="15" t="s">
        <v>505</v>
      </c>
      <c r="FF572" s="15" t="s">
        <v>505</v>
      </c>
      <c r="FG572" s="15" t="s">
        <v>508</v>
      </c>
      <c r="FH572" s="15" t="n">
        <v>3</v>
      </c>
      <c r="FI572" s="15" t="n">
        <v>1</v>
      </c>
      <c r="FJ572" s="15" t="s">
        <v>696</v>
      </c>
      <c r="FL572" s="15" t="s">
        <v>505</v>
      </c>
      <c r="FM572" s="15" t="s">
        <v>505</v>
      </c>
      <c r="FN572" s="15" t="s">
        <v>505</v>
      </c>
      <c r="FP572" s="15" t="n">
        <v>2</v>
      </c>
      <c r="FQ572" s="15" t="s">
        <v>520</v>
      </c>
      <c r="FS572" s="15" t="s">
        <v>505</v>
      </c>
      <c r="FT572" s="15" t="s">
        <v>505</v>
      </c>
      <c r="FU572" s="15" t="s">
        <v>505</v>
      </c>
      <c r="FW572" s="15" t="n">
        <v>2</v>
      </c>
      <c r="FX572" s="15" t="s">
        <v>520</v>
      </c>
      <c r="FZ572" s="15" t="s">
        <v>505</v>
      </c>
      <c r="GA572" s="15" t="s">
        <v>505</v>
      </c>
      <c r="GB572" s="15" t="s">
        <v>505</v>
      </c>
      <c r="GD572" s="15" t="n">
        <v>2</v>
      </c>
      <c r="GE572" s="15" t="s">
        <v>520</v>
      </c>
      <c r="GG572" s="15" t="s">
        <v>505</v>
      </c>
      <c r="GH572" s="15" t="s">
        <v>505</v>
      </c>
      <c r="GI572" s="15" t="s">
        <v>505</v>
      </c>
      <c r="GK572" s="15" t="n">
        <v>3</v>
      </c>
      <c r="GL572" s="15" t="s">
        <v>679</v>
      </c>
      <c r="GN572" s="15" t="s">
        <v>505</v>
      </c>
      <c r="GO572" s="15" t="s">
        <v>505</v>
      </c>
      <c r="GP572" s="15" t="s">
        <v>508</v>
      </c>
      <c r="GQ572" s="15" t="n">
        <v>100</v>
      </c>
      <c r="GR572" s="15" t="n">
        <v>2.5</v>
      </c>
      <c r="GS572" s="15" t="s">
        <v>724</v>
      </c>
      <c r="GV572" s="15" t="s">
        <v>505</v>
      </c>
      <c r="GW572" s="15" t="s">
        <v>505</v>
      </c>
      <c r="GX572" s="15" t="s">
        <v>508</v>
      </c>
      <c r="GY572" s="15" t="n">
        <v>0.35</v>
      </c>
      <c r="GZ572" s="15" t="n">
        <v>3</v>
      </c>
      <c r="HA572" s="15" t="s">
        <v>923</v>
      </c>
      <c r="HD572" s="15" t="s">
        <v>505</v>
      </c>
      <c r="HE572" s="15" t="s">
        <v>505</v>
      </c>
      <c r="HF572" s="15" t="s">
        <v>505</v>
      </c>
      <c r="HH572" s="15" t="n">
        <v>7</v>
      </c>
      <c r="HI572" s="15" t="s">
        <v>727</v>
      </c>
      <c r="HL572" s="15" t="s">
        <v>505</v>
      </c>
      <c r="HM572" s="15" t="s">
        <v>505</v>
      </c>
      <c r="HN572" s="15" t="s">
        <v>508</v>
      </c>
      <c r="HO572" s="15" t="n">
        <v>350</v>
      </c>
      <c r="HP572" s="15" t="n">
        <v>7.5</v>
      </c>
      <c r="HQ572" s="15" t="s">
        <v>1393</v>
      </c>
      <c r="HT572" s="15" t="s">
        <v>505</v>
      </c>
      <c r="HU572" s="15" t="s">
        <v>505</v>
      </c>
      <c r="HV572" s="15" t="s">
        <v>505</v>
      </c>
      <c r="HX572" s="15" t="n">
        <v>7</v>
      </c>
      <c r="HY572" s="15" t="s">
        <v>727</v>
      </c>
      <c r="IB572" s="15" t="s">
        <v>505</v>
      </c>
      <c r="IC572" s="15" t="s">
        <v>505</v>
      </c>
      <c r="ID572" s="15" t="s">
        <v>508</v>
      </c>
      <c r="IE572" s="15" t="n">
        <v>50</v>
      </c>
      <c r="IF572" s="15" t="n">
        <v>5</v>
      </c>
      <c r="IG572" s="15" t="s">
        <v>525</v>
      </c>
      <c r="IJ572" s="15" t="s">
        <v>505</v>
      </c>
      <c r="IK572" s="15" t="s">
        <v>505</v>
      </c>
      <c r="IL572" s="15" t="s">
        <v>505</v>
      </c>
      <c r="IN572" s="15" t="n">
        <v>3.5</v>
      </c>
      <c r="IO572" s="15" t="s">
        <v>598</v>
      </c>
      <c r="IR572" s="15" t="s">
        <v>505</v>
      </c>
      <c r="IS572" s="15" t="s">
        <v>505</v>
      </c>
      <c r="IT572" s="15" t="s">
        <v>508</v>
      </c>
      <c r="IU572" s="15" t="n">
        <v>9</v>
      </c>
      <c r="IV572" s="15" t="n">
        <v>3</v>
      </c>
      <c r="IW572" s="15" t="s">
        <v>2334</v>
      </c>
      <c r="IZ572" s="15" t="s">
        <v>505</v>
      </c>
      <c r="JA572" s="15" t="s">
        <v>505</v>
      </c>
      <c r="JB572" s="15" t="s">
        <v>505</v>
      </c>
      <c r="JD572" s="15" t="n">
        <v>18.5</v>
      </c>
      <c r="JE572" s="15" t="s">
        <v>1605</v>
      </c>
      <c r="JH572" s="15" t="s">
        <v>505</v>
      </c>
      <c r="JI572" s="15" t="s">
        <v>505</v>
      </c>
      <c r="JJ572" s="15" t="s">
        <v>508</v>
      </c>
      <c r="JK572" s="15" t="n">
        <v>0.125</v>
      </c>
      <c r="JL572" s="15" t="n">
        <v>4</v>
      </c>
      <c r="JM572" s="15" t="s">
        <v>1225</v>
      </c>
      <c r="JP572" s="15" t="s">
        <v>505</v>
      </c>
      <c r="JQ572" s="15" t="s">
        <v>505</v>
      </c>
      <c r="JR572" s="15" t="s">
        <v>508</v>
      </c>
      <c r="JS572" s="15" t="n">
        <v>0.7</v>
      </c>
      <c r="JT572" s="15" t="n">
        <v>7.5</v>
      </c>
      <c r="JU572" s="15" t="s">
        <v>1505</v>
      </c>
      <c r="KN572" s="15" t="s">
        <v>505</v>
      </c>
      <c r="KO572" s="15" t="s">
        <v>505</v>
      </c>
      <c r="KP572" s="15" t="s">
        <v>508</v>
      </c>
      <c r="KQ572" s="15" t="n">
        <v>12</v>
      </c>
      <c r="KR572" s="15" t="n">
        <v>14</v>
      </c>
      <c r="KS572" s="15" t="s">
        <v>743</v>
      </c>
      <c r="KV572" s="15" t="s">
        <v>505</v>
      </c>
      <c r="KW572" s="15" t="s">
        <v>505</v>
      </c>
      <c r="KX572" s="15" t="s">
        <v>508</v>
      </c>
      <c r="KY572" s="15" t="n">
        <v>50</v>
      </c>
      <c r="KZ572" s="15" t="n">
        <v>15</v>
      </c>
      <c r="LA572" s="15" t="s">
        <v>613</v>
      </c>
      <c r="LD572" s="15" t="s">
        <v>505</v>
      </c>
      <c r="LE572" s="15" t="s">
        <v>505</v>
      </c>
      <c r="LF572" s="15" t="s">
        <v>508</v>
      </c>
      <c r="LG572" s="15" t="n">
        <v>30</v>
      </c>
      <c r="LH572" s="15" t="n">
        <v>6</v>
      </c>
      <c r="LI572" s="15" t="s">
        <v>733</v>
      </c>
      <c r="LL572" s="15" t="s">
        <v>505</v>
      </c>
      <c r="LM572" s="15" t="s">
        <v>505</v>
      </c>
      <c r="LN572" s="15" t="s">
        <v>508</v>
      </c>
      <c r="LO572" s="15" t="n">
        <v>10</v>
      </c>
      <c r="LP572" s="15" t="n">
        <v>5</v>
      </c>
      <c r="LQ572" s="15" t="s">
        <v>749</v>
      </c>
      <c r="LT572" s="15" t="s">
        <v>505</v>
      </c>
      <c r="LU572" s="15" t="s">
        <v>505</v>
      </c>
      <c r="LV572" s="15" t="s">
        <v>508</v>
      </c>
      <c r="LW572" s="15" t="n">
        <v>20</v>
      </c>
      <c r="LX572" s="15" t="n">
        <v>7.5</v>
      </c>
      <c r="LY572" s="15" t="s">
        <v>546</v>
      </c>
      <c r="MB572" s="15" t="s">
        <v>505</v>
      </c>
      <c r="MC572" s="15" t="s">
        <v>505</v>
      </c>
      <c r="MD572" s="15" t="s">
        <v>505</v>
      </c>
      <c r="MF572" s="15" t="n">
        <v>2</v>
      </c>
      <c r="MG572" s="15" t="s">
        <v>734</v>
      </c>
      <c r="NH572" s="15" t="s">
        <v>509</v>
      </c>
      <c r="OU572" s="15" t="s">
        <v>510</v>
      </c>
      <c r="QI572" s="15" t="n">
        <v>345390883</v>
      </c>
      <c r="QJ572" s="15" t="s">
        <v>2386</v>
      </c>
      <c r="QK572" s="15" t="n">
        <v>44842.7714583333</v>
      </c>
      <c r="QN572" s="15" t="s">
        <v>513</v>
      </c>
      <c r="QQ572" s="15" t="n">
        <v>571</v>
      </c>
    </row>
    <row r="573" customFormat="false" ht="13.8" hidden="false" customHeight="false" outlineLevel="0" collapsed="false">
      <c r="A573" s="16" t="n">
        <v>44842.8719202431</v>
      </c>
      <c r="B573" s="16" t="n">
        <v>44842.8822909144</v>
      </c>
      <c r="C573" s="16" t="n">
        <v>44842</v>
      </c>
      <c r="D573" s="15" t="s">
        <v>753</v>
      </c>
      <c r="G573" s="16" t="n">
        <v>44836</v>
      </c>
      <c r="H573" s="15" t="s">
        <v>554</v>
      </c>
      <c r="I573" s="15" t="s">
        <v>2321</v>
      </c>
      <c r="J573" s="15" t="s">
        <v>2322</v>
      </c>
      <c r="L573" s="15" t="s">
        <v>601</v>
      </c>
      <c r="Q573" s="15" t="s">
        <v>505</v>
      </c>
      <c r="R573" s="15" t="s">
        <v>505</v>
      </c>
      <c r="S573" s="15" t="s">
        <v>505</v>
      </c>
      <c r="U573" s="15" t="n">
        <v>1</v>
      </c>
      <c r="V573" s="15" t="s">
        <v>602</v>
      </c>
      <c r="Y573" s="15" t="s">
        <v>505</v>
      </c>
      <c r="Z573" s="15" t="s">
        <v>505</v>
      </c>
      <c r="AA573" s="15" t="s">
        <v>505</v>
      </c>
      <c r="AC573" s="15" t="n">
        <v>4</v>
      </c>
      <c r="AD573" s="15" t="s">
        <v>521</v>
      </c>
      <c r="AG573" s="15" t="s">
        <v>505</v>
      </c>
      <c r="AH573" s="15" t="s">
        <v>505</v>
      </c>
      <c r="AI573" s="15" t="s">
        <v>508</v>
      </c>
      <c r="AJ573" s="15" t="n">
        <v>25</v>
      </c>
      <c r="AK573" s="15" t="n">
        <v>75</v>
      </c>
      <c r="AL573" s="15" t="s">
        <v>679</v>
      </c>
      <c r="AO573" s="15" t="s">
        <v>505</v>
      </c>
      <c r="AP573" s="15" t="s">
        <v>505</v>
      </c>
      <c r="AQ573" s="15" t="s">
        <v>505</v>
      </c>
      <c r="AS573" s="15" t="n">
        <v>5.5</v>
      </c>
      <c r="AT573" s="15" t="s">
        <v>757</v>
      </c>
      <c r="AW573" s="15" t="s">
        <v>505</v>
      </c>
      <c r="AX573" s="15" t="s">
        <v>505</v>
      </c>
      <c r="AY573" s="15" t="s">
        <v>508</v>
      </c>
      <c r="AZ573" s="15" t="n">
        <v>400</v>
      </c>
      <c r="BA573" s="15" t="n">
        <v>2.25</v>
      </c>
      <c r="BB573" s="15" t="s">
        <v>1283</v>
      </c>
      <c r="BE573" s="15" t="s">
        <v>505</v>
      </c>
      <c r="BF573" s="15" t="s">
        <v>505</v>
      </c>
      <c r="BG573" s="15" t="s">
        <v>505</v>
      </c>
      <c r="BI573" s="15" t="n">
        <v>7</v>
      </c>
      <c r="BJ573" s="15" t="s">
        <v>727</v>
      </c>
      <c r="BM573" s="15" t="s">
        <v>505</v>
      </c>
      <c r="BN573" s="15" t="s">
        <v>505</v>
      </c>
      <c r="BO573" s="15" t="s">
        <v>505</v>
      </c>
      <c r="BQ573" s="15" t="n">
        <v>4</v>
      </c>
      <c r="BR573" s="15" t="s">
        <v>521</v>
      </c>
      <c r="BU573" s="15" t="s">
        <v>505</v>
      </c>
      <c r="BV573" s="15" t="s">
        <v>505</v>
      </c>
      <c r="BW573" s="15" t="s">
        <v>505</v>
      </c>
      <c r="BY573" s="15" t="n">
        <v>2.5</v>
      </c>
      <c r="BZ573" s="15" t="s">
        <v>595</v>
      </c>
      <c r="CC573" s="15" t="s">
        <v>505</v>
      </c>
      <c r="CD573" s="15" t="s">
        <v>505</v>
      </c>
      <c r="CE573" s="15" t="s">
        <v>505</v>
      </c>
      <c r="CG573" s="15" t="n">
        <v>2.5</v>
      </c>
      <c r="CH573" s="15" t="s">
        <v>595</v>
      </c>
      <c r="CK573" s="15" t="s">
        <v>505</v>
      </c>
      <c r="CL573" s="15" t="s">
        <v>505</v>
      </c>
      <c r="CM573" s="15" t="s">
        <v>508</v>
      </c>
      <c r="CN573" s="15" t="n">
        <v>160</v>
      </c>
      <c r="CO573" s="15" t="n">
        <v>2</v>
      </c>
      <c r="CP573" s="15" t="s">
        <v>595</v>
      </c>
      <c r="CS573" s="15" t="s">
        <v>505</v>
      </c>
      <c r="CT573" s="15" t="s">
        <v>505</v>
      </c>
      <c r="CU573" s="15" t="s">
        <v>505</v>
      </c>
      <c r="CW573" s="15" t="n">
        <v>4.25</v>
      </c>
      <c r="CX573" s="15" t="s">
        <v>741</v>
      </c>
      <c r="DA573" s="15" t="s">
        <v>505</v>
      </c>
      <c r="DB573" s="15" t="s">
        <v>505</v>
      </c>
      <c r="DC573" s="15" t="s">
        <v>505</v>
      </c>
      <c r="DE573" s="15" t="n">
        <v>5</v>
      </c>
      <c r="DF573" s="15" t="s">
        <v>524</v>
      </c>
      <c r="DI573" s="15" t="s">
        <v>505</v>
      </c>
      <c r="DJ573" s="15" t="s">
        <v>505</v>
      </c>
      <c r="DK573" s="15" t="s">
        <v>505</v>
      </c>
      <c r="DM573" s="15" t="n">
        <v>6</v>
      </c>
      <c r="DN573" s="15" t="s">
        <v>613</v>
      </c>
      <c r="DQ573" s="15" t="s">
        <v>505</v>
      </c>
      <c r="DR573" s="15" t="s">
        <v>505</v>
      </c>
      <c r="DS573" s="15" t="s">
        <v>508</v>
      </c>
      <c r="DT573" s="15" t="n">
        <v>0.9</v>
      </c>
      <c r="DU573" s="15" t="n">
        <v>11.5</v>
      </c>
      <c r="DV573" s="15" t="s">
        <v>1288</v>
      </c>
      <c r="DY573" s="15" t="s">
        <v>505</v>
      </c>
      <c r="DZ573" s="15" t="s">
        <v>505</v>
      </c>
      <c r="EA573" s="15" t="s">
        <v>508</v>
      </c>
      <c r="EB573" s="15" t="n">
        <v>160</v>
      </c>
      <c r="EC573" s="15" t="n">
        <v>6</v>
      </c>
      <c r="ED573" s="15" t="s">
        <v>739</v>
      </c>
      <c r="EG573" s="15" t="s">
        <v>505</v>
      </c>
      <c r="EH573" s="15" t="s">
        <v>505</v>
      </c>
      <c r="EI573" s="15" t="s">
        <v>505</v>
      </c>
      <c r="EK573" s="15" t="n">
        <v>10</v>
      </c>
      <c r="EL573" s="15" t="s">
        <v>525</v>
      </c>
      <c r="EO573" s="15" t="s">
        <v>505</v>
      </c>
      <c r="EP573" s="15" t="s">
        <v>505</v>
      </c>
      <c r="EQ573" s="15" t="s">
        <v>505</v>
      </c>
      <c r="ES573" s="15" t="n">
        <v>18</v>
      </c>
      <c r="ET573" s="15" t="s">
        <v>584</v>
      </c>
      <c r="EW573" s="15" t="s">
        <v>505</v>
      </c>
      <c r="EX573" s="15" t="s">
        <v>505</v>
      </c>
      <c r="EY573" s="15" t="s">
        <v>505</v>
      </c>
      <c r="FA573" s="15" t="n">
        <v>45</v>
      </c>
      <c r="FB573" s="15" t="s">
        <v>985</v>
      </c>
      <c r="FE573" s="15" t="s">
        <v>505</v>
      </c>
      <c r="FF573" s="15" t="s">
        <v>505</v>
      </c>
      <c r="FG573" s="15" t="s">
        <v>508</v>
      </c>
      <c r="FH573" s="15" t="n">
        <v>3</v>
      </c>
      <c r="FI573" s="15" t="n">
        <v>1</v>
      </c>
      <c r="FJ573" s="15" t="s">
        <v>696</v>
      </c>
      <c r="FL573" s="15" t="s">
        <v>505</v>
      </c>
      <c r="FM573" s="15" t="s">
        <v>505</v>
      </c>
      <c r="FN573" s="15" t="s">
        <v>505</v>
      </c>
      <c r="FP573" s="15" t="n">
        <v>2.5</v>
      </c>
      <c r="FQ573" s="15" t="s">
        <v>595</v>
      </c>
      <c r="FS573" s="15" t="s">
        <v>505</v>
      </c>
      <c r="FT573" s="15" t="s">
        <v>505</v>
      </c>
      <c r="FU573" s="15" t="s">
        <v>505</v>
      </c>
      <c r="FW573" s="15" t="n">
        <v>2</v>
      </c>
      <c r="FX573" s="15" t="s">
        <v>520</v>
      </c>
      <c r="FZ573" s="15" t="s">
        <v>505</v>
      </c>
      <c r="GA573" s="15" t="s">
        <v>505</v>
      </c>
      <c r="GB573" s="15" t="s">
        <v>505</v>
      </c>
      <c r="GD573" s="15" t="n">
        <v>3</v>
      </c>
      <c r="GE573" s="15" t="s">
        <v>679</v>
      </c>
      <c r="GG573" s="15" t="s">
        <v>505</v>
      </c>
      <c r="GH573" s="15" t="s">
        <v>505</v>
      </c>
      <c r="GI573" s="15" t="s">
        <v>505</v>
      </c>
      <c r="GK573" s="15" t="n">
        <v>3</v>
      </c>
      <c r="GL573" s="15" t="s">
        <v>679</v>
      </c>
      <c r="GN573" s="15" t="s">
        <v>505</v>
      </c>
      <c r="GO573" s="15" t="s">
        <v>505</v>
      </c>
      <c r="GP573" s="15" t="s">
        <v>508</v>
      </c>
      <c r="GQ573" s="15" t="n">
        <v>125</v>
      </c>
      <c r="GR573" s="15" t="n">
        <v>2.5</v>
      </c>
      <c r="GS573" s="15" t="s">
        <v>679</v>
      </c>
      <c r="GV573" s="15" t="s">
        <v>505</v>
      </c>
      <c r="GW573" s="15" t="s">
        <v>505</v>
      </c>
      <c r="GX573" s="15" t="s">
        <v>508</v>
      </c>
      <c r="GY573" s="15" t="n">
        <v>0.75</v>
      </c>
      <c r="GZ573" s="15" t="n">
        <v>4</v>
      </c>
      <c r="HA573" s="15" t="s">
        <v>2327</v>
      </c>
      <c r="HD573" s="15" t="s">
        <v>505</v>
      </c>
      <c r="HE573" s="15" t="s">
        <v>505</v>
      </c>
      <c r="HF573" s="15" t="s">
        <v>508</v>
      </c>
      <c r="HG573" s="15" t="n">
        <v>0.65</v>
      </c>
      <c r="HH573" s="15" t="n">
        <v>7</v>
      </c>
      <c r="HI573" s="15" t="s">
        <v>1330</v>
      </c>
      <c r="HL573" s="15" t="s">
        <v>505</v>
      </c>
      <c r="HM573" s="15" t="s">
        <v>505</v>
      </c>
      <c r="HN573" s="15" t="s">
        <v>508</v>
      </c>
      <c r="HO573" s="15" t="n">
        <v>400</v>
      </c>
      <c r="HP573" s="15" t="n">
        <v>6</v>
      </c>
      <c r="HQ573" s="15" t="s">
        <v>724</v>
      </c>
      <c r="HT573" s="15" t="s">
        <v>505</v>
      </c>
      <c r="HU573" s="15" t="s">
        <v>505</v>
      </c>
      <c r="HV573" s="15" t="s">
        <v>508</v>
      </c>
      <c r="HW573" s="15" t="n">
        <v>10</v>
      </c>
      <c r="HX573" s="15" t="n">
        <v>15</v>
      </c>
      <c r="HY573" s="15" t="s">
        <v>618</v>
      </c>
      <c r="IB573" s="15" t="s">
        <v>505</v>
      </c>
      <c r="IC573" s="15" t="s">
        <v>505</v>
      </c>
      <c r="ID573" s="15" t="s">
        <v>505</v>
      </c>
      <c r="IF573" s="15" t="n">
        <v>6.5</v>
      </c>
      <c r="IG573" s="15" t="s">
        <v>725</v>
      </c>
      <c r="IJ573" s="15" t="s">
        <v>505</v>
      </c>
      <c r="IK573" s="15" t="s">
        <v>505</v>
      </c>
      <c r="IL573" s="15" t="s">
        <v>505</v>
      </c>
      <c r="IN573" s="15" t="n">
        <v>2</v>
      </c>
      <c r="IO573" s="15" t="s">
        <v>520</v>
      </c>
      <c r="IR573" s="15" t="s">
        <v>505</v>
      </c>
      <c r="IS573" s="15" t="s">
        <v>505</v>
      </c>
      <c r="IT573" s="15" t="s">
        <v>508</v>
      </c>
      <c r="IU573" s="15" t="n">
        <v>8</v>
      </c>
      <c r="IV573" s="15" t="n">
        <v>3.5</v>
      </c>
      <c r="IW573" s="15" t="s">
        <v>726</v>
      </c>
      <c r="IZ573" s="15" t="s">
        <v>505</v>
      </c>
      <c r="JA573" s="15" t="s">
        <v>505</v>
      </c>
      <c r="JB573" s="15" t="s">
        <v>508</v>
      </c>
      <c r="JC573" s="15" t="n">
        <v>25</v>
      </c>
      <c r="JD573" s="15" t="n">
        <v>18</v>
      </c>
      <c r="JE573" s="15" t="s">
        <v>1533</v>
      </c>
      <c r="JH573" s="15" t="s">
        <v>505</v>
      </c>
      <c r="JI573" s="15" t="s">
        <v>505</v>
      </c>
      <c r="JJ573" s="15" t="s">
        <v>505</v>
      </c>
      <c r="JL573" s="15" t="n">
        <v>28</v>
      </c>
      <c r="JM573" s="15" t="s">
        <v>1123</v>
      </c>
      <c r="JP573" s="15" t="s">
        <v>505</v>
      </c>
      <c r="JQ573" s="15" t="s">
        <v>505</v>
      </c>
      <c r="JR573" s="15" t="s">
        <v>505</v>
      </c>
      <c r="JT573" s="15" t="n">
        <v>12</v>
      </c>
      <c r="JU573" s="15" t="s">
        <v>580</v>
      </c>
      <c r="KN573" s="15" t="s">
        <v>505</v>
      </c>
      <c r="KO573" s="15" t="s">
        <v>505</v>
      </c>
      <c r="KP573" s="15" t="s">
        <v>508</v>
      </c>
      <c r="KQ573" s="15" t="n">
        <v>8</v>
      </c>
      <c r="KR573" s="15" t="n">
        <v>5</v>
      </c>
      <c r="KS573" s="15" t="s">
        <v>739</v>
      </c>
      <c r="KV573" s="15" t="s">
        <v>505</v>
      </c>
      <c r="KW573" s="15" t="s">
        <v>505</v>
      </c>
      <c r="KX573" s="15" t="s">
        <v>508</v>
      </c>
      <c r="KY573" s="15" t="n">
        <v>12</v>
      </c>
      <c r="KZ573" s="15" t="n">
        <v>4</v>
      </c>
      <c r="LA573" s="15" t="s">
        <v>1271</v>
      </c>
      <c r="LD573" s="15" t="s">
        <v>505</v>
      </c>
      <c r="LE573" s="15" t="s">
        <v>505</v>
      </c>
      <c r="LF573" s="15" t="s">
        <v>508</v>
      </c>
      <c r="LG573" s="15" t="n">
        <v>15</v>
      </c>
      <c r="LH573" s="15" t="n">
        <v>10.5</v>
      </c>
      <c r="LI573" s="15" t="s">
        <v>1123</v>
      </c>
      <c r="LL573" s="15" t="s">
        <v>505</v>
      </c>
      <c r="LM573" s="15" t="s">
        <v>505</v>
      </c>
      <c r="LN573" s="15" t="s">
        <v>508</v>
      </c>
      <c r="LO573" s="15" t="n">
        <v>20</v>
      </c>
      <c r="LP573" s="15" t="n">
        <v>10</v>
      </c>
      <c r="LQ573" s="15" t="s">
        <v>749</v>
      </c>
      <c r="LT573" s="15" t="s">
        <v>505</v>
      </c>
      <c r="LU573" s="15" t="s">
        <v>505</v>
      </c>
      <c r="LV573" s="15" t="s">
        <v>505</v>
      </c>
      <c r="LX573" s="15" t="n">
        <v>36</v>
      </c>
      <c r="LY573" s="15" t="s">
        <v>2328</v>
      </c>
      <c r="MB573" s="15" t="s">
        <v>505</v>
      </c>
      <c r="MC573" s="15" t="s">
        <v>505</v>
      </c>
      <c r="MD573" s="15" t="s">
        <v>505</v>
      </c>
      <c r="MF573" s="15" t="n">
        <v>2</v>
      </c>
      <c r="MG573" s="15" t="s">
        <v>734</v>
      </c>
      <c r="NH573" s="15" t="s">
        <v>509</v>
      </c>
      <c r="OU573" s="15" t="s">
        <v>510</v>
      </c>
      <c r="QI573" s="15" t="n">
        <v>345401376</v>
      </c>
      <c r="QJ573" s="15" t="s">
        <v>2387</v>
      </c>
      <c r="QK573" s="15" t="n">
        <v>44842.8086342593</v>
      </c>
      <c r="QN573" s="15" t="s">
        <v>513</v>
      </c>
      <c r="QQ573" s="15" t="n">
        <v>572</v>
      </c>
    </row>
    <row r="574" customFormat="false" ht="13.8" hidden="false" customHeight="false" outlineLevel="0" collapsed="false">
      <c r="A574" s="16" t="n">
        <v>44842.8824088079</v>
      </c>
      <c r="B574" s="16" t="n">
        <v>44842.8919208565</v>
      </c>
      <c r="C574" s="16" t="n">
        <v>44842</v>
      </c>
      <c r="D574" s="15" t="s">
        <v>753</v>
      </c>
      <c r="G574" s="16" t="n">
        <v>44837</v>
      </c>
      <c r="H574" s="15" t="s">
        <v>554</v>
      </c>
      <c r="I574" s="15" t="s">
        <v>1723</v>
      </c>
      <c r="J574" s="15" t="s">
        <v>2346</v>
      </c>
      <c r="L574" s="15" t="s">
        <v>601</v>
      </c>
      <c r="Q574" s="15" t="s">
        <v>505</v>
      </c>
      <c r="R574" s="15" t="s">
        <v>505</v>
      </c>
      <c r="S574" s="15" t="s">
        <v>505</v>
      </c>
      <c r="U574" s="15" t="n">
        <v>1</v>
      </c>
      <c r="V574" s="15" t="s">
        <v>602</v>
      </c>
      <c r="Y574" s="15" t="s">
        <v>505</v>
      </c>
      <c r="Z574" s="15" t="s">
        <v>505</v>
      </c>
      <c r="AA574" s="15" t="s">
        <v>505</v>
      </c>
      <c r="AC574" s="15" t="n">
        <v>3.75</v>
      </c>
      <c r="AD574" s="15" t="s">
        <v>724</v>
      </c>
      <c r="AG574" s="15" t="s">
        <v>505</v>
      </c>
      <c r="AH574" s="15" t="s">
        <v>505</v>
      </c>
      <c r="AI574" s="15" t="s">
        <v>505</v>
      </c>
      <c r="AK574" s="15" t="n">
        <v>3.5</v>
      </c>
      <c r="AL574" s="15" t="s">
        <v>598</v>
      </c>
      <c r="AO574" s="15" t="s">
        <v>505</v>
      </c>
      <c r="AP574" s="15" t="s">
        <v>505</v>
      </c>
      <c r="AQ574" s="15" t="s">
        <v>505</v>
      </c>
      <c r="AS574" s="15" t="n">
        <v>3.75</v>
      </c>
      <c r="AT574" s="15" t="s">
        <v>724</v>
      </c>
      <c r="AW574" s="15" t="s">
        <v>505</v>
      </c>
      <c r="AX574" s="15" t="s">
        <v>505</v>
      </c>
      <c r="AY574" s="15" t="s">
        <v>508</v>
      </c>
      <c r="AZ574" s="15" t="n">
        <v>400</v>
      </c>
      <c r="BA574" s="15" t="n">
        <v>2.75</v>
      </c>
      <c r="BB574" s="15" t="s">
        <v>1135</v>
      </c>
      <c r="BE574" s="15" t="s">
        <v>505</v>
      </c>
      <c r="BF574" s="15" t="s">
        <v>505</v>
      </c>
      <c r="BG574" s="15" t="s">
        <v>505</v>
      </c>
      <c r="BI574" s="15" t="n">
        <v>7.5</v>
      </c>
      <c r="BJ574" s="15" t="s">
        <v>739</v>
      </c>
      <c r="BM574" s="15" t="s">
        <v>505</v>
      </c>
      <c r="BN574" s="15" t="s">
        <v>505</v>
      </c>
      <c r="BO574" s="15" t="s">
        <v>505</v>
      </c>
      <c r="BQ574" s="15" t="n">
        <v>4</v>
      </c>
      <c r="BR574" s="15" t="s">
        <v>521</v>
      </c>
      <c r="BU574" s="15" t="s">
        <v>505</v>
      </c>
      <c r="BV574" s="15" t="s">
        <v>505</v>
      </c>
      <c r="BW574" s="15" t="s">
        <v>505</v>
      </c>
      <c r="BY574" s="15" t="n">
        <v>2.5</v>
      </c>
      <c r="BZ574" s="15" t="s">
        <v>595</v>
      </c>
      <c r="CC574" s="15" t="s">
        <v>505</v>
      </c>
      <c r="CD574" s="15" t="s">
        <v>505</v>
      </c>
      <c r="CE574" s="15" t="s">
        <v>505</v>
      </c>
      <c r="CG574" s="15" t="n">
        <v>2.5</v>
      </c>
      <c r="CH574" s="15" t="s">
        <v>595</v>
      </c>
      <c r="CK574" s="15" t="s">
        <v>505</v>
      </c>
      <c r="CL574" s="15" t="s">
        <v>505</v>
      </c>
      <c r="CM574" s="15" t="s">
        <v>508</v>
      </c>
      <c r="CN574" s="15" t="n">
        <v>384</v>
      </c>
      <c r="CO574" s="15" t="n">
        <v>3.5</v>
      </c>
      <c r="CP574" s="15" t="s">
        <v>1563</v>
      </c>
      <c r="CS574" s="15" t="s">
        <v>505</v>
      </c>
      <c r="CT574" s="15" t="s">
        <v>505</v>
      </c>
      <c r="CU574" s="15" t="s">
        <v>505</v>
      </c>
      <c r="CW574" s="15" t="n">
        <v>4.5</v>
      </c>
      <c r="CX574" s="15" t="s">
        <v>582</v>
      </c>
      <c r="DA574" s="15" t="s">
        <v>505</v>
      </c>
      <c r="DB574" s="15" t="s">
        <v>505</v>
      </c>
      <c r="DC574" s="15" t="s">
        <v>508</v>
      </c>
      <c r="DD574" s="15" t="n">
        <v>25</v>
      </c>
      <c r="DE574" s="15" t="n">
        <v>1.5</v>
      </c>
      <c r="DF574" s="15" t="s">
        <v>546</v>
      </c>
      <c r="DI574" s="15" t="s">
        <v>505</v>
      </c>
      <c r="DJ574" s="15" t="s">
        <v>505</v>
      </c>
      <c r="DK574" s="15" t="s">
        <v>505</v>
      </c>
      <c r="DM574" s="15" t="n">
        <v>8</v>
      </c>
      <c r="DN574" s="15" t="s">
        <v>733</v>
      </c>
      <c r="DQ574" s="15" t="s">
        <v>505</v>
      </c>
      <c r="DR574" s="15" t="s">
        <v>505</v>
      </c>
      <c r="DS574" s="15" t="s">
        <v>508</v>
      </c>
      <c r="DT574" s="15" t="n">
        <v>0.9</v>
      </c>
      <c r="DU574" s="15" t="n">
        <v>12</v>
      </c>
      <c r="DV574" s="15" t="s">
        <v>983</v>
      </c>
      <c r="DY574" s="15" t="s">
        <v>505</v>
      </c>
      <c r="DZ574" s="15" t="s">
        <v>505</v>
      </c>
      <c r="EA574" s="15" t="s">
        <v>508</v>
      </c>
      <c r="EB574" s="15" t="n">
        <v>160</v>
      </c>
      <c r="EC574" s="15" t="n">
        <v>6</v>
      </c>
      <c r="ED574" s="15" t="s">
        <v>739</v>
      </c>
      <c r="EG574" s="15" t="s">
        <v>505</v>
      </c>
      <c r="EH574" s="15" t="s">
        <v>505</v>
      </c>
      <c r="EI574" s="15" t="s">
        <v>505</v>
      </c>
      <c r="EK574" s="15" t="n">
        <v>11</v>
      </c>
      <c r="EL574" s="15" t="s">
        <v>690</v>
      </c>
      <c r="EO574" s="15" t="s">
        <v>505</v>
      </c>
      <c r="EP574" s="15" t="s">
        <v>505</v>
      </c>
      <c r="EQ574" s="15" t="s">
        <v>505</v>
      </c>
      <c r="ES574" s="15" t="n">
        <v>12</v>
      </c>
      <c r="ET574" s="15" t="s">
        <v>580</v>
      </c>
      <c r="EW574" s="15" t="s">
        <v>505</v>
      </c>
      <c r="EX574" s="15" t="s">
        <v>505</v>
      </c>
      <c r="EY574" s="15" t="s">
        <v>505</v>
      </c>
      <c r="FA574" s="15" t="n">
        <v>48</v>
      </c>
      <c r="FB574" s="15" t="s">
        <v>729</v>
      </c>
      <c r="FE574" s="15" t="s">
        <v>505</v>
      </c>
      <c r="FF574" s="15" t="s">
        <v>505</v>
      </c>
      <c r="FG574" s="15" t="s">
        <v>508</v>
      </c>
      <c r="FH574" s="15" t="n">
        <v>3</v>
      </c>
      <c r="FI574" s="15" t="n">
        <v>1</v>
      </c>
      <c r="FJ574" s="15" t="s">
        <v>696</v>
      </c>
      <c r="FL574" s="15" t="s">
        <v>505</v>
      </c>
      <c r="FM574" s="15" t="s">
        <v>505</v>
      </c>
      <c r="FN574" s="15" t="s">
        <v>505</v>
      </c>
      <c r="FP574" s="15" t="n">
        <v>3</v>
      </c>
      <c r="FQ574" s="15" t="s">
        <v>679</v>
      </c>
      <c r="FS574" s="15" t="s">
        <v>505</v>
      </c>
      <c r="FT574" s="15" t="s">
        <v>505</v>
      </c>
      <c r="FU574" s="15" t="s">
        <v>505</v>
      </c>
      <c r="FW574" s="15" t="n">
        <v>2.5</v>
      </c>
      <c r="FX574" s="15" t="s">
        <v>595</v>
      </c>
      <c r="FZ574" s="15" t="s">
        <v>505</v>
      </c>
      <c r="GA574" s="15" t="s">
        <v>505</v>
      </c>
      <c r="GB574" s="15" t="s">
        <v>505</v>
      </c>
      <c r="GD574" s="15" t="n">
        <v>4</v>
      </c>
      <c r="GE574" s="15" t="s">
        <v>521</v>
      </c>
      <c r="GG574" s="15" t="s">
        <v>505</v>
      </c>
      <c r="GH574" s="15" t="s">
        <v>505</v>
      </c>
      <c r="GI574" s="15" t="s">
        <v>505</v>
      </c>
      <c r="GK574" s="15" t="n">
        <v>3.5</v>
      </c>
      <c r="GL574" s="15" t="s">
        <v>598</v>
      </c>
      <c r="GN574" s="15" t="s">
        <v>505</v>
      </c>
      <c r="GO574" s="15" t="s">
        <v>505</v>
      </c>
      <c r="GP574" s="15" t="s">
        <v>508</v>
      </c>
      <c r="GQ574" s="15" t="n">
        <v>60</v>
      </c>
      <c r="GR574" s="15" t="n">
        <v>1.5</v>
      </c>
      <c r="GS574" s="15" t="s">
        <v>724</v>
      </c>
      <c r="GV574" s="15" t="s">
        <v>505</v>
      </c>
      <c r="GW574" s="15" t="s">
        <v>505</v>
      </c>
      <c r="GX574" s="15" t="s">
        <v>508</v>
      </c>
      <c r="GY574" s="15" t="n">
        <v>2.5</v>
      </c>
      <c r="GZ574" s="15" t="n">
        <v>14</v>
      </c>
      <c r="HA574" s="15" t="s">
        <v>2323</v>
      </c>
      <c r="HD574" s="15" t="s">
        <v>505</v>
      </c>
      <c r="HE574" s="15" t="s">
        <v>505</v>
      </c>
      <c r="HF574" s="15" t="s">
        <v>508</v>
      </c>
      <c r="HG574" s="15" t="n">
        <v>0.6</v>
      </c>
      <c r="HH574" s="15" t="n">
        <v>4.5</v>
      </c>
      <c r="HI574" s="15" t="s">
        <v>739</v>
      </c>
      <c r="HL574" s="15" t="s">
        <v>505</v>
      </c>
      <c r="HM574" s="15" t="s">
        <v>505</v>
      </c>
      <c r="HN574" s="15" t="s">
        <v>508</v>
      </c>
      <c r="HO574" s="15" t="n">
        <v>350</v>
      </c>
      <c r="HP574" s="15" t="n">
        <v>6.5</v>
      </c>
      <c r="HQ574" s="15" t="s">
        <v>1089</v>
      </c>
      <c r="HT574" s="15" t="s">
        <v>505</v>
      </c>
      <c r="HU574" s="15" t="s">
        <v>505</v>
      </c>
      <c r="HV574" s="15" t="s">
        <v>508</v>
      </c>
      <c r="HW574" s="15" t="n">
        <v>5</v>
      </c>
      <c r="HX574" s="15" t="n">
        <v>6</v>
      </c>
      <c r="HY574" s="15" t="s">
        <v>1528</v>
      </c>
      <c r="IB574" s="15" t="s">
        <v>505</v>
      </c>
      <c r="IC574" s="15" t="s">
        <v>505</v>
      </c>
      <c r="ID574" s="15" t="s">
        <v>508</v>
      </c>
      <c r="IE574" s="15" t="n">
        <v>50</v>
      </c>
      <c r="IF574" s="15" t="n">
        <v>3.5</v>
      </c>
      <c r="IG574" s="15" t="s">
        <v>727</v>
      </c>
      <c r="IJ574" s="15" t="s">
        <v>505</v>
      </c>
      <c r="IK574" s="15" t="s">
        <v>505</v>
      </c>
      <c r="IL574" s="15" t="s">
        <v>505</v>
      </c>
      <c r="IN574" s="15" t="n">
        <v>3.5</v>
      </c>
      <c r="IO574" s="15" t="s">
        <v>598</v>
      </c>
      <c r="IR574" s="15" t="s">
        <v>505</v>
      </c>
      <c r="IS574" s="15" t="s">
        <v>505</v>
      </c>
      <c r="IT574" s="15" t="s">
        <v>508</v>
      </c>
      <c r="IU574" s="15" t="n">
        <v>8</v>
      </c>
      <c r="IV574" s="15" t="n">
        <v>3</v>
      </c>
      <c r="IW574" s="15" t="s">
        <v>724</v>
      </c>
      <c r="IZ574" s="15" t="s">
        <v>505</v>
      </c>
      <c r="JA574" s="15" t="s">
        <v>505</v>
      </c>
      <c r="JB574" s="15" t="s">
        <v>508</v>
      </c>
      <c r="JC574" s="15" t="n">
        <v>13</v>
      </c>
      <c r="JD574" s="15" t="n">
        <v>17</v>
      </c>
      <c r="JE574" s="15" t="s">
        <v>2324</v>
      </c>
      <c r="JH574" s="15" t="s">
        <v>505</v>
      </c>
      <c r="JI574" s="15" t="s">
        <v>505</v>
      </c>
      <c r="JJ574" s="15" t="s">
        <v>508</v>
      </c>
      <c r="JK574" s="15" t="n">
        <v>0.1</v>
      </c>
      <c r="JL574" s="15" t="n">
        <v>4</v>
      </c>
      <c r="JM574" s="15" t="s">
        <v>550</v>
      </c>
      <c r="JP574" s="15" t="s">
        <v>505</v>
      </c>
      <c r="JQ574" s="15" t="s">
        <v>505</v>
      </c>
      <c r="JR574" s="15" t="s">
        <v>508</v>
      </c>
      <c r="JS574" s="15" t="n">
        <v>0.7</v>
      </c>
      <c r="JT574" s="15" t="n">
        <v>8</v>
      </c>
      <c r="JU574" s="15" t="s">
        <v>878</v>
      </c>
      <c r="KN574" s="15" t="s">
        <v>505</v>
      </c>
      <c r="KO574" s="15" t="s">
        <v>505</v>
      </c>
      <c r="KP574" s="15" t="s">
        <v>508</v>
      </c>
      <c r="KQ574" s="15" t="n">
        <v>24</v>
      </c>
      <c r="KR574" s="15" t="n">
        <v>25</v>
      </c>
      <c r="KS574" s="15" t="s">
        <v>694</v>
      </c>
      <c r="KV574" s="15" t="s">
        <v>505</v>
      </c>
      <c r="KW574" s="15" t="s">
        <v>505</v>
      </c>
      <c r="KX574" s="15" t="s">
        <v>508</v>
      </c>
      <c r="KY574" s="15" t="n">
        <v>84</v>
      </c>
      <c r="KZ574" s="15" t="n">
        <v>20</v>
      </c>
      <c r="LA574" s="15" t="s">
        <v>1326</v>
      </c>
      <c r="LD574" s="15" t="s">
        <v>505</v>
      </c>
      <c r="LE574" s="15" t="s">
        <v>505</v>
      </c>
      <c r="LF574" s="15" t="s">
        <v>508</v>
      </c>
      <c r="LG574" s="15" t="n">
        <v>60</v>
      </c>
      <c r="LH574" s="15" t="n">
        <v>24.5</v>
      </c>
      <c r="LI574" s="15" t="s">
        <v>2325</v>
      </c>
      <c r="LL574" s="15" t="s">
        <v>505</v>
      </c>
      <c r="LM574" s="15" t="s">
        <v>505</v>
      </c>
      <c r="LN574" s="15" t="s">
        <v>508</v>
      </c>
      <c r="LO574" s="15" t="n">
        <v>28</v>
      </c>
      <c r="LP574" s="15" t="n">
        <v>7</v>
      </c>
      <c r="LQ574" s="15" t="s">
        <v>1734</v>
      </c>
      <c r="LT574" s="15" t="s">
        <v>505</v>
      </c>
      <c r="LU574" s="15" t="s">
        <v>505</v>
      </c>
      <c r="LV574" s="15" t="s">
        <v>508</v>
      </c>
      <c r="LW574" s="15" t="n">
        <v>28</v>
      </c>
      <c r="LX574" s="15" t="n">
        <v>8</v>
      </c>
      <c r="LY574" s="15" t="s">
        <v>878</v>
      </c>
      <c r="MB574" s="15" t="s">
        <v>505</v>
      </c>
      <c r="MC574" s="15" t="s">
        <v>505</v>
      </c>
      <c r="MD574" s="15" t="s">
        <v>505</v>
      </c>
      <c r="MF574" s="15" t="n">
        <v>2</v>
      </c>
      <c r="MG574" s="15" t="s">
        <v>734</v>
      </c>
      <c r="NH574" s="15" t="s">
        <v>509</v>
      </c>
      <c r="OU574" s="15" t="s">
        <v>510</v>
      </c>
      <c r="QI574" s="15" t="n">
        <v>345401379</v>
      </c>
      <c r="QJ574" s="15" t="s">
        <v>2388</v>
      </c>
      <c r="QK574" s="15" t="n">
        <v>44842.8086458333</v>
      </c>
      <c r="QN574" s="15" t="s">
        <v>513</v>
      </c>
      <c r="QQ574" s="15" t="n">
        <v>573</v>
      </c>
    </row>
    <row r="575" customFormat="false" ht="13.8" hidden="false" customHeight="false" outlineLevel="0" collapsed="false">
      <c r="A575" s="16" t="n">
        <v>44843.4672714699</v>
      </c>
      <c r="B575" s="16" t="n">
        <v>44843.4679704745</v>
      </c>
      <c r="C575" s="16" t="n">
        <v>44843</v>
      </c>
      <c r="D575" s="15" t="s">
        <v>753</v>
      </c>
      <c r="G575" s="16" t="n">
        <v>44836</v>
      </c>
      <c r="H575" s="15" t="s">
        <v>554</v>
      </c>
      <c r="I575" s="15" t="s">
        <v>2321</v>
      </c>
      <c r="J575" s="15" t="s">
        <v>2322</v>
      </c>
      <c r="L575" s="15" t="s">
        <v>504</v>
      </c>
      <c r="JX575" s="15" t="s">
        <v>505</v>
      </c>
      <c r="JY575" s="15" t="s">
        <v>505</v>
      </c>
      <c r="JZ575" s="15" t="s">
        <v>505</v>
      </c>
      <c r="KB575" s="15" t="n">
        <v>0.15</v>
      </c>
      <c r="KC575" s="15" t="s">
        <v>506</v>
      </c>
      <c r="KF575" s="15" t="s">
        <v>508</v>
      </c>
      <c r="NH575" s="15" t="s">
        <v>509</v>
      </c>
      <c r="OU575" s="15" t="s">
        <v>510</v>
      </c>
      <c r="QI575" s="15" t="n">
        <v>345699707</v>
      </c>
      <c r="QJ575" s="15" t="s">
        <v>2389</v>
      </c>
      <c r="QK575" s="15" t="n">
        <v>44843.7636805556</v>
      </c>
      <c r="QN575" s="15" t="s">
        <v>513</v>
      </c>
      <c r="QQ575" s="15" t="n">
        <v>574</v>
      </c>
    </row>
    <row r="576" customFormat="false" ht="13.8" hidden="false" customHeight="false" outlineLevel="0" collapsed="false">
      <c r="A576" s="16" t="n">
        <v>44843.4680435764</v>
      </c>
      <c r="B576" s="16" t="n">
        <v>44843.4685047454</v>
      </c>
      <c r="C576" s="16" t="n">
        <v>44843</v>
      </c>
      <c r="D576" s="15" t="s">
        <v>753</v>
      </c>
      <c r="G576" s="16" t="n">
        <v>44836</v>
      </c>
      <c r="H576" s="15" t="s">
        <v>554</v>
      </c>
      <c r="I576" s="15" t="s">
        <v>2321</v>
      </c>
      <c r="J576" s="15" t="s">
        <v>2322</v>
      </c>
      <c r="L576" s="15" t="s">
        <v>504</v>
      </c>
      <c r="JX576" s="15" t="s">
        <v>505</v>
      </c>
      <c r="JY576" s="15" t="s">
        <v>505</v>
      </c>
      <c r="JZ576" s="15" t="s">
        <v>505</v>
      </c>
      <c r="KB576" s="15" t="n">
        <v>0.15</v>
      </c>
      <c r="KC576" s="15" t="s">
        <v>506</v>
      </c>
      <c r="KF576" s="15" t="s">
        <v>508</v>
      </c>
      <c r="NH576" s="15" t="s">
        <v>509</v>
      </c>
      <c r="OU576" s="15" t="s">
        <v>510</v>
      </c>
      <c r="QI576" s="15" t="n">
        <v>345699709</v>
      </c>
      <c r="QJ576" s="15" t="s">
        <v>2390</v>
      </c>
      <c r="QK576" s="15" t="n">
        <v>44843.7636921296</v>
      </c>
      <c r="QN576" s="15" t="s">
        <v>513</v>
      </c>
      <c r="QQ576" s="15" t="n">
        <v>575</v>
      </c>
    </row>
    <row r="577" customFormat="false" ht="13.8" hidden="false" customHeight="false" outlineLevel="0" collapsed="false">
      <c r="A577" s="16" t="n">
        <v>44843.4685825347</v>
      </c>
      <c r="B577" s="16" t="n">
        <v>44843.4690320833</v>
      </c>
      <c r="C577" s="16" t="n">
        <v>44843</v>
      </c>
      <c r="D577" s="15" t="s">
        <v>753</v>
      </c>
      <c r="G577" s="16" t="n">
        <v>44836</v>
      </c>
      <c r="H577" s="15" t="s">
        <v>554</v>
      </c>
      <c r="I577" s="15" t="s">
        <v>2321</v>
      </c>
      <c r="J577" s="15" t="s">
        <v>2391</v>
      </c>
      <c r="L577" s="15" t="s">
        <v>504</v>
      </c>
      <c r="JX577" s="15" t="s">
        <v>505</v>
      </c>
      <c r="JY577" s="15" t="s">
        <v>505</v>
      </c>
      <c r="JZ577" s="15" t="s">
        <v>505</v>
      </c>
      <c r="KB577" s="15" t="n">
        <v>0.15</v>
      </c>
      <c r="KC577" s="15" t="s">
        <v>506</v>
      </c>
      <c r="KF577" s="15" t="s">
        <v>508</v>
      </c>
      <c r="NH577" s="15" t="s">
        <v>509</v>
      </c>
      <c r="OU577" s="15" t="s">
        <v>510</v>
      </c>
      <c r="QI577" s="15" t="n">
        <v>345699711</v>
      </c>
      <c r="QJ577" s="15" t="s">
        <v>2392</v>
      </c>
      <c r="QK577" s="15" t="n">
        <v>44843.7636921296</v>
      </c>
      <c r="QN577" s="15" t="s">
        <v>513</v>
      </c>
      <c r="QQ577" s="15" t="n">
        <v>576</v>
      </c>
    </row>
    <row r="578" customFormat="false" ht="13.8" hidden="false" customHeight="false" outlineLevel="0" collapsed="false">
      <c r="A578" s="16" t="n">
        <v>44843.4690869445</v>
      </c>
      <c r="B578" s="16" t="n">
        <v>44843.4694681366</v>
      </c>
      <c r="C578" s="16" t="n">
        <v>44843</v>
      </c>
      <c r="D578" s="15" t="s">
        <v>753</v>
      </c>
      <c r="G578" s="16" t="n">
        <v>44836</v>
      </c>
      <c r="H578" s="15" t="s">
        <v>554</v>
      </c>
      <c r="I578" s="15" t="s">
        <v>2321</v>
      </c>
      <c r="J578" s="15" t="s">
        <v>2332</v>
      </c>
      <c r="L578" s="15" t="s">
        <v>504</v>
      </c>
      <c r="JX578" s="15" t="s">
        <v>505</v>
      </c>
      <c r="JY578" s="15" t="s">
        <v>505</v>
      </c>
      <c r="JZ578" s="15" t="s">
        <v>505</v>
      </c>
      <c r="KB578" s="15" t="n">
        <v>0.15</v>
      </c>
      <c r="KC578" s="15" t="s">
        <v>506</v>
      </c>
      <c r="KF578" s="15" t="s">
        <v>508</v>
      </c>
      <c r="NH578" s="15" t="s">
        <v>509</v>
      </c>
      <c r="OU578" s="15" t="s">
        <v>510</v>
      </c>
      <c r="QI578" s="15" t="n">
        <v>345699716</v>
      </c>
      <c r="QJ578" s="15" t="s">
        <v>2393</v>
      </c>
      <c r="QK578" s="15" t="n">
        <v>44843.7637037037</v>
      </c>
      <c r="QN578" s="15" t="s">
        <v>513</v>
      </c>
      <c r="QQ578" s="15" t="n">
        <v>577</v>
      </c>
    </row>
    <row r="579" customFormat="false" ht="13.8" hidden="false" customHeight="false" outlineLevel="0" collapsed="false">
      <c r="A579" s="16" t="n">
        <v>44843.4695368055</v>
      </c>
      <c r="B579" s="16" t="n">
        <v>44843.470123287</v>
      </c>
      <c r="C579" s="16" t="n">
        <v>44843</v>
      </c>
      <c r="D579" s="15" t="s">
        <v>753</v>
      </c>
      <c r="G579" s="16" t="n">
        <v>44836</v>
      </c>
      <c r="H579" s="15" t="s">
        <v>554</v>
      </c>
      <c r="I579" s="15" t="s">
        <v>2321</v>
      </c>
      <c r="J579" s="15" t="s">
        <v>2322</v>
      </c>
      <c r="L579" s="15" t="s">
        <v>517</v>
      </c>
      <c r="MN579" s="15" t="s">
        <v>505</v>
      </c>
      <c r="MO579" s="15" t="s">
        <v>518</v>
      </c>
      <c r="MQ579" s="15" t="s">
        <v>519</v>
      </c>
      <c r="MS579" s="15" t="s">
        <v>505</v>
      </c>
      <c r="MT579" s="15" t="s">
        <v>505</v>
      </c>
      <c r="MV579" s="15" t="n">
        <v>5</v>
      </c>
      <c r="MW579" s="15" t="s">
        <v>524</v>
      </c>
      <c r="NF579" s="15" t="s">
        <v>524</v>
      </c>
      <c r="NG579" s="15" t="s">
        <v>525</v>
      </c>
      <c r="NH579" s="15" t="s">
        <v>509</v>
      </c>
      <c r="OU579" s="15" t="s">
        <v>510</v>
      </c>
      <c r="QI579" s="15" t="n">
        <v>345699719</v>
      </c>
      <c r="QJ579" s="15" t="s">
        <v>2394</v>
      </c>
      <c r="QK579" s="15" t="n">
        <v>44843.7637152778</v>
      </c>
      <c r="QN579" s="15" t="s">
        <v>513</v>
      </c>
      <c r="QQ579" s="15" t="n">
        <v>578</v>
      </c>
    </row>
    <row r="580" customFormat="false" ht="13.8" hidden="false" customHeight="false" outlineLevel="0" collapsed="false">
      <c r="A580" s="16" t="n">
        <v>44843.4701896759</v>
      </c>
      <c r="B580" s="16" t="n">
        <v>44843.4707951852</v>
      </c>
      <c r="C580" s="16" t="n">
        <v>44843</v>
      </c>
      <c r="D580" s="15" t="s">
        <v>753</v>
      </c>
      <c r="G580" s="16" t="n">
        <v>44836</v>
      </c>
      <c r="H580" s="15" t="s">
        <v>554</v>
      </c>
      <c r="I580" s="15" t="s">
        <v>2321</v>
      </c>
      <c r="J580" s="15" t="s">
        <v>2322</v>
      </c>
      <c r="L580" s="15" t="s">
        <v>517</v>
      </c>
      <c r="MN580" s="15" t="s">
        <v>505</v>
      </c>
      <c r="MO580" s="15" t="s">
        <v>518</v>
      </c>
      <c r="MQ580" s="15" t="s">
        <v>519</v>
      </c>
      <c r="MS580" s="15" t="s">
        <v>508</v>
      </c>
      <c r="NH580" s="15" t="s">
        <v>509</v>
      </c>
      <c r="OU580" s="15" t="s">
        <v>510</v>
      </c>
      <c r="QI580" s="15" t="n">
        <v>345699725</v>
      </c>
      <c r="QJ580" s="15" t="s">
        <v>2395</v>
      </c>
      <c r="QK580" s="15" t="n">
        <v>44843.7637152778</v>
      </c>
      <c r="QN580" s="15" t="s">
        <v>513</v>
      </c>
      <c r="QQ580" s="15" t="n">
        <v>579</v>
      </c>
    </row>
    <row r="581" customFormat="false" ht="13.8" hidden="false" customHeight="false" outlineLevel="0" collapsed="false">
      <c r="A581" s="16" t="n">
        <v>44843.470850081</v>
      </c>
      <c r="B581" s="16" t="n">
        <v>44843.471355463</v>
      </c>
      <c r="C581" s="16" t="n">
        <v>44843</v>
      </c>
      <c r="D581" s="15" t="s">
        <v>753</v>
      </c>
      <c r="G581" s="16" t="n">
        <v>44836</v>
      </c>
      <c r="H581" s="15" t="s">
        <v>554</v>
      </c>
      <c r="I581" s="15" t="s">
        <v>2321</v>
      </c>
      <c r="J581" s="15" t="s">
        <v>2391</v>
      </c>
      <c r="L581" s="15" t="s">
        <v>517</v>
      </c>
      <c r="MN581" s="15" t="s">
        <v>505</v>
      </c>
      <c r="MO581" s="15" t="s">
        <v>668</v>
      </c>
      <c r="MQ581" s="15" t="s">
        <v>519</v>
      </c>
      <c r="MS581" s="15" t="s">
        <v>505</v>
      </c>
      <c r="MT581" s="15" t="s">
        <v>505</v>
      </c>
      <c r="MV581" s="15" t="n">
        <v>5</v>
      </c>
      <c r="MW581" s="15" t="s">
        <v>524</v>
      </c>
      <c r="NF581" s="15" t="s">
        <v>524</v>
      </c>
      <c r="NG581" s="15" t="s">
        <v>525</v>
      </c>
      <c r="NH581" s="15" t="s">
        <v>509</v>
      </c>
      <c r="OU581" s="15" t="s">
        <v>510</v>
      </c>
      <c r="QI581" s="15" t="n">
        <v>345699734</v>
      </c>
      <c r="QJ581" s="15" t="s">
        <v>2396</v>
      </c>
      <c r="QK581" s="15" t="n">
        <v>44843.7637268519</v>
      </c>
      <c r="QN581" s="15" t="s">
        <v>513</v>
      </c>
      <c r="QQ581" s="15" t="n">
        <v>580</v>
      </c>
    </row>
    <row r="582" customFormat="false" ht="13.8" hidden="false" customHeight="false" outlineLevel="0" collapsed="false">
      <c r="A582" s="16" t="n">
        <v>44843.4714057292</v>
      </c>
      <c r="B582" s="16" t="n">
        <v>44843.4718542824</v>
      </c>
      <c r="C582" s="16" t="n">
        <v>44843</v>
      </c>
      <c r="D582" s="15" t="s">
        <v>753</v>
      </c>
      <c r="G582" s="16" t="n">
        <v>44836</v>
      </c>
      <c r="H582" s="15" t="s">
        <v>554</v>
      </c>
      <c r="I582" s="15" t="s">
        <v>2321</v>
      </c>
      <c r="J582" s="15" t="s">
        <v>2332</v>
      </c>
      <c r="L582" s="15" t="s">
        <v>517</v>
      </c>
      <c r="MN582" s="15" t="s">
        <v>505</v>
      </c>
      <c r="MO582" s="15" t="s">
        <v>518</v>
      </c>
      <c r="MQ582" s="15" t="s">
        <v>519</v>
      </c>
      <c r="MS582" s="15" t="s">
        <v>505</v>
      </c>
      <c r="MT582" s="15" t="s">
        <v>505</v>
      </c>
      <c r="MV582" s="15" t="n">
        <v>5</v>
      </c>
      <c r="MW582" s="15" t="s">
        <v>524</v>
      </c>
      <c r="NF582" s="15" t="s">
        <v>524</v>
      </c>
      <c r="NG582" s="15" t="s">
        <v>525</v>
      </c>
      <c r="NH582" s="15" t="s">
        <v>509</v>
      </c>
      <c r="OU582" s="15" t="s">
        <v>510</v>
      </c>
      <c r="QI582" s="15" t="n">
        <v>345699739</v>
      </c>
      <c r="QJ582" s="15" t="s">
        <v>2397</v>
      </c>
      <c r="QK582" s="15" t="n">
        <v>44843.7637384259</v>
      </c>
      <c r="QN582" s="15" t="s">
        <v>513</v>
      </c>
      <c r="QQ582" s="15" t="n">
        <v>581</v>
      </c>
    </row>
    <row r="583" customFormat="false" ht="13.8" hidden="false" customHeight="false" outlineLevel="0" collapsed="false">
      <c r="A583" s="16" t="n">
        <v>44843.7967603704</v>
      </c>
      <c r="B583" s="16" t="n">
        <v>44843.7973894907</v>
      </c>
      <c r="C583" s="16" t="n">
        <v>44843</v>
      </c>
      <c r="D583" s="15" t="s">
        <v>753</v>
      </c>
      <c r="G583" s="16" t="n">
        <v>44836</v>
      </c>
      <c r="H583" s="15" t="s">
        <v>554</v>
      </c>
      <c r="I583" s="15" t="s">
        <v>710</v>
      </c>
      <c r="J583" s="15" t="s">
        <v>2330</v>
      </c>
      <c r="L583" s="15" t="s">
        <v>504</v>
      </c>
      <c r="JX583" s="15" t="s">
        <v>505</v>
      </c>
      <c r="JY583" s="15" t="s">
        <v>505</v>
      </c>
      <c r="JZ583" s="15" t="s">
        <v>505</v>
      </c>
      <c r="KB583" s="15" t="n">
        <v>0.15</v>
      </c>
      <c r="KC583" s="15" t="s">
        <v>506</v>
      </c>
      <c r="KF583" s="15" t="s">
        <v>508</v>
      </c>
      <c r="NH583" s="15" t="s">
        <v>509</v>
      </c>
      <c r="OU583" s="15" t="s">
        <v>510</v>
      </c>
      <c r="QI583" s="15" t="n">
        <v>345699744</v>
      </c>
      <c r="QJ583" s="15" t="s">
        <v>2398</v>
      </c>
      <c r="QK583" s="15" t="n">
        <v>44843.76375</v>
      </c>
      <c r="QN583" s="15" t="s">
        <v>513</v>
      </c>
      <c r="QQ583" s="15" t="n">
        <v>582</v>
      </c>
    </row>
    <row r="584" customFormat="false" ht="13.8" hidden="false" customHeight="false" outlineLevel="0" collapsed="false">
      <c r="A584" s="16" t="n">
        <v>44843.7974455903</v>
      </c>
      <c r="B584" s="16" t="n">
        <v>44843.7979190394</v>
      </c>
      <c r="C584" s="16" t="n">
        <v>44843</v>
      </c>
      <c r="D584" s="15" t="s">
        <v>753</v>
      </c>
      <c r="G584" s="16" t="n">
        <v>44836</v>
      </c>
      <c r="H584" s="15" t="s">
        <v>554</v>
      </c>
      <c r="I584" s="15" t="s">
        <v>710</v>
      </c>
      <c r="J584" s="15" t="s">
        <v>2330</v>
      </c>
      <c r="L584" s="15" t="s">
        <v>504</v>
      </c>
      <c r="JX584" s="15" t="s">
        <v>505</v>
      </c>
      <c r="JY584" s="15" t="s">
        <v>505</v>
      </c>
      <c r="JZ584" s="15" t="s">
        <v>505</v>
      </c>
      <c r="KB584" s="15" t="n">
        <v>0.15</v>
      </c>
      <c r="KC584" s="15" t="s">
        <v>506</v>
      </c>
      <c r="KF584" s="15" t="s">
        <v>508</v>
      </c>
      <c r="NH584" s="15" t="s">
        <v>509</v>
      </c>
      <c r="OU584" s="15" t="s">
        <v>510</v>
      </c>
      <c r="QI584" s="15" t="n">
        <v>345699750</v>
      </c>
      <c r="QJ584" s="15" t="s">
        <v>2399</v>
      </c>
      <c r="QK584" s="15" t="n">
        <v>44843.7637615741</v>
      </c>
      <c r="QN584" s="15" t="s">
        <v>513</v>
      </c>
      <c r="QQ584" s="15" t="n">
        <v>583</v>
      </c>
    </row>
    <row r="585" customFormat="false" ht="13.8" hidden="false" customHeight="false" outlineLevel="0" collapsed="false">
      <c r="A585" s="16" t="n">
        <v>44843.7979630671</v>
      </c>
      <c r="B585" s="16" t="n">
        <v>44843.7984657407</v>
      </c>
      <c r="C585" s="16" t="n">
        <v>44843</v>
      </c>
      <c r="D585" s="15" t="s">
        <v>753</v>
      </c>
      <c r="G585" s="16" t="n">
        <v>44836</v>
      </c>
      <c r="H585" s="15" t="s">
        <v>554</v>
      </c>
      <c r="I585" s="15" t="s">
        <v>710</v>
      </c>
      <c r="J585" s="15" t="s">
        <v>711</v>
      </c>
      <c r="L585" s="15" t="s">
        <v>504</v>
      </c>
      <c r="JX585" s="15" t="s">
        <v>505</v>
      </c>
      <c r="JY585" s="15" t="s">
        <v>505</v>
      </c>
      <c r="JZ585" s="15" t="s">
        <v>505</v>
      </c>
      <c r="KB585" s="15" t="n">
        <v>0.15</v>
      </c>
      <c r="KC585" s="15" t="s">
        <v>506</v>
      </c>
      <c r="KF585" s="15" t="s">
        <v>508</v>
      </c>
      <c r="NH585" s="15" t="s">
        <v>509</v>
      </c>
      <c r="OU585" s="15" t="s">
        <v>510</v>
      </c>
      <c r="QI585" s="15" t="n">
        <v>345699756</v>
      </c>
      <c r="QJ585" s="15" t="s">
        <v>2400</v>
      </c>
      <c r="QK585" s="15" t="n">
        <v>44843.7637731481</v>
      </c>
      <c r="QN585" s="15" t="s">
        <v>513</v>
      </c>
      <c r="QQ585" s="15" t="n">
        <v>584</v>
      </c>
    </row>
    <row r="586" customFormat="false" ht="13.8" hidden="false" customHeight="false" outlineLevel="0" collapsed="false">
      <c r="A586" s="16" t="n">
        <v>44843.7985120023</v>
      </c>
      <c r="B586" s="16" t="n">
        <v>44843.7989102546</v>
      </c>
      <c r="C586" s="16" t="n">
        <v>44843</v>
      </c>
      <c r="D586" s="15" t="s">
        <v>753</v>
      </c>
      <c r="G586" s="16" t="n">
        <v>44836</v>
      </c>
      <c r="H586" s="15" t="s">
        <v>554</v>
      </c>
      <c r="I586" s="15" t="s">
        <v>710</v>
      </c>
      <c r="J586" s="15" t="s">
        <v>1911</v>
      </c>
      <c r="L586" s="15" t="s">
        <v>504</v>
      </c>
      <c r="JX586" s="15" t="s">
        <v>505</v>
      </c>
      <c r="JY586" s="15" t="s">
        <v>505</v>
      </c>
      <c r="JZ586" s="15" t="s">
        <v>505</v>
      </c>
      <c r="KB586" s="15" t="n">
        <v>0.15</v>
      </c>
      <c r="KC586" s="15" t="s">
        <v>506</v>
      </c>
      <c r="KF586" s="15" t="s">
        <v>508</v>
      </c>
      <c r="NH586" s="15" t="s">
        <v>509</v>
      </c>
      <c r="OU586" s="15" t="s">
        <v>510</v>
      </c>
      <c r="QI586" s="15" t="n">
        <v>345699761</v>
      </c>
      <c r="QJ586" s="15" t="s">
        <v>2401</v>
      </c>
      <c r="QK586" s="15" t="n">
        <v>44843.7637731481</v>
      </c>
      <c r="QN586" s="15" t="s">
        <v>513</v>
      </c>
      <c r="QQ586" s="15" t="n">
        <v>585</v>
      </c>
    </row>
    <row r="587" customFormat="false" ht="13.8" hidden="false" customHeight="false" outlineLevel="0" collapsed="false">
      <c r="A587" s="16" t="n">
        <v>44843.7993243287</v>
      </c>
      <c r="B587" s="16" t="n">
        <v>44843.8003941551</v>
      </c>
      <c r="C587" s="16" t="n">
        <v>44843</v>
      </c>
      <c r="D587" s="15" t="s">
        <v>753</v>
      </c>
      <c r="G587" s="16" t="n">
        <v>44836</v>
      </c>
      <c r="H587" s="15" t="s">
        <v>554</v>
      </c>
      <c r="I587" s="15" t="s">
        <v>710</v>
      </c>
      <c r="J587" s="15" t="s">
        <v>2330</v>
      </c>
      <c r="L587" s="15" t="s">
        <v>517</v>
      </c>
      <c r="MN587" s="15" t="s">
        <v>505</v>
      </c>
      <c r="MO587" s="15" t="s">
        <v>668</v>
      </c>
      <c r="MQ587" s="15" t="s">
        <v>519</v>
      </c>
      <c r="MS587" s="15" t="s">
        <v>505</v>
      </c>
      <c r="MT587" s="15" t="s">
        <v>505</v>
      </c>
      <c r="MV587" s="15" t="n">
        <v>3.5</v>
      </c>
      <c r="MW587" s="15" t="s">
        <v>598</v>
      </c>
      <c r="NF587" s="15" t="s">
        <v>598</v>
      </c>
      <c r="NG587" s="15" t="s">
        <v>727</v>
      </c>
      <c r="NH587" s="15" t="s">
        <v>509</v>
      </c>
      <c r="OU587" s="15" t="s">
        <v>510</v>
      </c>
      <c r="QI587" s="15" t="n">
        <v>345699763</v>
      </c>
      <c r="QJ587" s="15" t="s">
        <v>2402</v>
      </c>
      <c r="QK587" s="15" t="n">
        <v>44843.7637847222</v>
      </c>
      <c r="QN587" s="15" t="s">
        <v>513</v>
      </c>
      <c r="QQ587" s="15" t="n">
        <v>586</v>
      </c>
    </row>
    <row r="588" customFormat="false" ht="13.8" hidden="false" customHeight="false" outlineLevel="0" collapsed="false">
      <c r="A588" s="16" t="n">
        <v>44843.8004387269</v>
      </c>
      <c r="B588" s="16" t="n">
        <v>44843.8009501389</v>
      </c>
      <c r="C588" s="16" t="n">
        <v>44843</v>
      </c>
      <c r="D588" s="15" t="s">
        <v>753</v>
      </c>
      <c r="G588" s="16" t="n">
        <v>44836</v>
      </c>
      <c r="H588" s="15" t="s">
        <v>554</v>
      </c>
      <c r="I588" s="15" t="s">
        <v>710</v>
      </c>
      <c r="J588" s="15" t="s">
        <v>711</v>
      </c>
      <c r="L588" s="15" t="s">
        <v>517</v>
      </c>
      <c r="MN588" s="15" t="s">
        <v>505</v>
      </c>
      <c r="MO588" s="15" t="s">
        <v>668</v>
      </c>
      <c r="MQ588" s="15" t="s">
        <v>519</v>
      </c>
      <c r="MS588" s="15" t="s">
        <v>505</v>
      </c>
      <c r="MT588" s="15" t="s">
        <v>505</v>
      </c>
      <c r="MV588" s="15" t="n">
        <v>3.5</v>
      </c>
      <c r="MW588" s="15" t="s">
        <v>598</v>
      </c>
      <c r="NF588" s="15" t="s">
        <v>598</v>
      </c>
      <c r="NG588" s="15" t="s">
        <v>727</v>
      </c>
      <c r="NH588" s="15" t="s">
        <v>509</v>
      </c>
      <c r="OU588" s="15" t="s">
        <v>510</v>
      </c>
      <c r="QI588" s="15" t="n">
        <v>345699768</v>
      </c>
      <c r="QJ588" s="15" t="s">
        <v>2403</v>
      </c>
      <c r="QK588" s="15" t="n">
        <v>44843.7637962963</v>
      </c>
      <c r="QN588" s="15" t="s">
        <v>513</v>
      </c>
      <c r="QQ588" s="15" t="n">
        <v>587</v>
      </c>
    </row>
    <row r="589" customFormat="false" ht="13.8" hidden="false" customHeight="false" outlineLevel="0" collapsed="false">
      <c r="A589" s="16" t="n">
        <v>44843.8010041667</v>
      </c>
      <c r="B589" s="16" t="n">
        <v>44843.8015284954</v>
      </c>
      <c r="C589" s="16" t="n">
        <v>44843</v>
      </c>
      <c r="D589" s="15" t="s">
        <v>753</v>
      </c>
      <c r="G589" s="16" t="n">
        <v>44836</v>
      </c>
      <c r="H589" s="15" t="s">
        <v>554</v>
      </c>
      <c r="I589" s="15" t="s">
        <v>710</v>
      </c>
      <c r="J589" s="15" t="s">
        <v>2341</v>
      </c>
      <c r="L589" s="15" t="s">
        <v>517</v>
      </c>
      <c r="MN589" s="15" t="s">
        <v>505</v>
      </c>
      <c r="MO589" s="15" t="s">
        <v>668</v>
      </c>
      <c r="MQ589" s="15" t="s">
        <v>519</v>
      </c>
      <c r="MS589" s="15" t="s">
        <v>505</v>
      </c>
      <c r="MT589" s="15" t="s">
        <v>505</v>
      </c>
      <c r="MV589" s="15" t="n">
        <v>5</v>
      </c>
      <c r="MW589" s="15" t="s">
        <v>524</v>
      </c>
      <c r="NF589" s="15" t="s">
        <v>524</v>
      </c>
      <c r="NG589" s="15" t="s">
        <v>525</v>
      </c>
      <c r="NH589" s="15" t="s">
        <v>509</v>
      </c>
      <c r="OU589" s="15" t="s">
        <v>510</v>
      </c>
      <c r="QI589" s="15" t="n">
        <v>345699774</v>
      </c>
      <c r="QJ589" s="15" t="s">
        <v>2404</v>
      </c>
      <c r="QK589" s="15" t="n">
        <v>44843.7638078704</v>
      </c>
      <c r="QN589" s="15" t="s">
        <v>513</v>
      </c>
      <c r="QQ589" s="15" t="n">
        <v>588</v>
      </c>
    </row>
    <row r="590" customFormat="false" ht="13.8" hidden="false" customHeight="false" outlineLevel="0" collapsed="false">
      <c r="A590" s="16" t="n">
        <v>44843.8015810532</v>
      </c>
      <c r="B590" s="16" t="n">
        <v>44843.8022516435</v>
      </c>
      <c r="C590" s="16" t="n">
        <v>44843</v>
      </c>
      <c r="D590" s="15" t="s">
        <v>753</v>
      </c>
      <c r="G590" s="16" t="n">
        <v>44836</v>
      </c>
      <c r="H590" s="15" t="s">
        <v>554</v>
      </c>
      <c r="I590" s="15" t="s">
        <v>710</v>
      </c>
      <c r="J590" s="15" t="s">
        <v>1911</v>
      </c>
      <c r="L590" s="15" t="s">
        <v>517</v>
      </c>
      <c r="MN590" s="15" t="s">
        <v>505</v>
      </c>
      <c r="MO590" s="15" t="s">
        <v>668</v>
      </c>
      <c r="MQ590" s="15" t="s">
        <v>519</v>
      </c>
      <c r="MS590" s="15" t="s">
        <v>505</v>
      </c>
      <c r="MT590" s="15" t="s">
        <v>505</v>
      </c>
      <c r="MV590" s="15" t="n">
        <v>5</v>
      </c>
      <c r="MW590" s="15" t="s">
        <v>524</v>
      </c>
      <c r="NF590" s="15" t="s">
        <v>524</v>
      </c>
      <c r="NG590" s="15" t="s">
        <v>525</v>
      </c>
      <c r="NH590" s="15" t="s">
        <v>509</v>
      </c>
      <c r="OU590" s="15" t="s">
        <v>510</v>
      </c>
      <c r="QI590" s="15" t="n">
        <v>345699777</v>
      </c>
      <c r="QJ590" s="15" t="s">
        <v>2405</v>
      </c>
      <c r="QK590" s="15" t="n">
        <v>44843.7638078704</v>
      </c>
      <c r="QN590" s="15" t="s">
        <v>513</v>
      </c>
      <c r="QQ590" s="15" t="n">
        <v>589</v>
      </c>
    </row>
    <row r="591" customFormat="false" ht="13.8" hidden="false" customHeight="false" outlineLevel="0" collapsed="false">
      <c r="A591" s="16" t="n">
        <v>44843.8023202431</v>
      </c>
      <c r="B591" s="16" t="n">
        <v>44843.8028514468</v>
      </c>
      <c r="C591" s="16" t="n">
        <v>44843</v>
      </c>
      <c r="D591" s="15" t="s">
        <v>753</v>
      </c>
      <c r="G591" s="16" t="n">
        <v>44836</v>
      </c>
      <c r="H591" s="15" t="s">
        <v>554</v>
      </c>
      <c r="I591" s="15" t="s">
        <v>1960</v>
      </c>
      <c r="J591" s="15" t="s">
        <v>2337</v>
      </c>
      <c r="L591" s="15" t="s">
        <v>504</v>
      </c>
      <c r="JX591" s="15" t="s">
        <v>505</v>
      </c>
      <c r="JY591" s="15" t="s">
        <v>505</v>
      </c>
      <c r="JZ591" s="15" t="s">
        <v>505</v>
      </c>
      <c r="KB591" s="15" t="n">
        <v>0.15</v>
      </c>
      <c r="KC591" s="15" t="s">
        <v>506</v>
      </c>
      <c r="KF591" s="15" t="s">
        <v>508</v>
      </c>
      <c r="NH591" s="15" t="s">
        <v>509</v>
      </c>
      <c r="OU591" s="15" t="s">
        <v>510</v>
      </c>
      <c r="QI591" s="15" t="n">
        <v>345699779</v>
      </c>
      <c r="QJ591" s="15" t="s">
        <v>2406</v>
      </c>
      <c r="QK591" s="15" t="n">
        <v>44843.7638194444</v>
      </c>
      <c r="QN591" s="15" t="s">
        <v>513</v>
      </c>
      <c r="QQ591" s="15" t="n">
        <v>590</v>
      </c>
    </row>
    <row r="592" customFormat="false" ht="13.8" hidden="false" customHeight="false" outlineLevel="0" collapsed="false">
      <c r="A592" s="16" t="n">
        <v>44843.8029045255</v>
      </c>
      <c r="B592" s="16" t="n">
        <v>44843.8032566551</v>
      </c>
      <c r="C592" s="16" t="n">
        <v>44843</v>
      </c>
      <c r="D592" s="15" t="s">
        <v>753</v>
      </c>
      <c r="G592" s="16" t="n">
        <v>44836</v>
      </c>
      <c r="H592" s="15" t="s">
        <v>554</v>
      </c>
      <c r="I592" s="15" t="s">
        <v>1960</v>
      </c>
      <c r="J592" s="15" t="s">
        <v>2337</v>
      </c>
      <c r="L592" s="15" t="s">
        <v>504</v>
      </c>
      <c r="JX592" s="15" t="s">
        <v>505</v>
      </c>
      <c r="JY592" s="15" t="s">
        <v>505</v>
      </c>
      <c r="JZ592" s="15" t="s">
        <v>505</v>
      </c>
      <c r="KB592" s="15" t="n">
        <v>0.15</v>
      </c>
      <c r="KC592" s="15" t="s">
        <v>506</v>
      </c>
      <c r="KF592" s="15" t="s">
        <v>508</v>
      </c>
      <c r="NH592" s="15" t="s">
        <v>509</v>
      </c>
      <c r="OU592" s="15" t="s">
        <v>510</v>
      </c>
      <c r="QI592" s="15" t="n">
        <v>345699782</v>
      </c>
      <c r="QJ592" s="15" t="s">
        <v>2407</v>
      </c>
      <c r="QK592" s="15" t="n">
        <v>44843.7638194444</v>
      </c>
      <c r="QN592" s="15" t="s">
        <v>513</v>
      </c>
      <c r="QQ592" s="15" t="n">
        <v>591</v>
      </c>
    </row>
    <row r="593" customFormat="false" ht="13.8" hidden="false" customHeight="false" outlineLevel="0" collapsed="false">
      <c r="A593" s="16" t="n">
        <v>44843.8032978241</v>
      </c>
      <c r="B593" s="16" t="n">
        <v>44843.8037778588</v>
      </c>
      <c r="C593" s="16" t="n">
        <v>44843</v>
      </c>
      <c r="D593" s="15" t="s">
        <v>753</v>
      </c>
      <c r="G593" s="16" t="n">
        <v>44836</v>
      </c>
      <c r="H593" s="15" t="s">
        <v>554</v>
      </c>
      <c r="I593" s="15" t="s">
        <v>1960</v>
      </c>
      <c r="J593" s="15" t="s">
        <v>2337</v>
      </c>
      <c r="L593" s="15" t="s">
        <v>504</v>
      </c>
      <c r="JX593" s="15" t="s">
        <v>505</v>
      </c>
      <c r="JY593" s="15" t="s">
        <v>505</v>
      </c>
      <c r="JZ593" s="15" t="s">
        <v>505</v>
      </c>
      <c r="KB593" s="15" t="n">
        <v>0.15</v>
      </c>
      <c r="KC593" s="15" t="s">
        <v>506</v>
      </c>
      <c r="KF593" s="15" t="s">
        <v>505</v>
      </c>
      <c r="KG593" s="15" t="s">
        <v>505</v>
      </c>
      <c r="KH593" s="15" t="s">
        <v>505</v>
      </c>
      <c r="KJ593" s="15" t="n">
        <v>0.15</v>
      </c>
      <c r="KK593" s="15" t="s">
        <v>506</v>
      </c>
      <c r="NH593" s="15" t="s">
        <v>509</v>
      </c>
      <c r="OU593" s="15" t="s">
        <v>510</v>
      </c>
      <c r="QI593" s="15" t="n">
        <v>345699785</v>
      </c>
      <c r="QJ593" s="15" t="s">
        <v>2408</v>
      </c>
      <c r="QK593" s="15" t="n">
        <v>44843.7638310185</v>
      </c>
      <c r="QN593" s="15" t="s">
        <v>513</v>
      </c>
      <c r="QQ593" s="15" t="n">
        <v>592</v>
      </c>
    </row>
    <row r="594" customFormat="false" ht="13.8" hidden="false" customHeight="false" outlineLevel="0" collapsed="false">
      <c r="A594" s="16" t="n">
        <v>44843.8038605208</v>
      </c>
      <c r="B594" s="16" t="n">
        <v>44843.8045781134</v>
      </c>
      <c r="C594" s="16" t="n">
        <v>44843</v>
      </c>
      <c r="D594" s="15" t="s">
        <v>753</v>
      </c>
      <c r="G594" s="16" t="n">
        <v>44836</v>
      </c>
      <c r="H594" s="15" t="s">
        <v>554</v>
      </c>
      <c r="I594" s="15" t="s">
        <v>1960</v>
      </c>
      <c r="J594" s="15" t="s">
        <v>2337</v>
      </c>
      <c r="L594" s="15" t="s">
        <v>504</v>
      </c>
      <c r="JX594" s="15" t="s">
        <v>505</v>
      </c>
      <c r="JY594" s="15" t="s">
        <v>505</v>
      </c>
      <c r="JZ594" s="15" t="s">
        <v>505</v>
      </c>
      <c r="KB594" s="15" t="n">
        <v>0.15</v>
      </c>
      <c r="KC594" s="15" t="s">
        <v>506</v>
      </c>
      <c r="KF594" s="15" t="s">
        <v>508</v>
      </c>
      <c r="NH594" s="15" t="s">
        <v>509</v>
      </c>
      <c r="OU594" s="15" t="s">
        <v>510</v>
      </c>
      <c r="QI594" s="15" t="n">
        <v>345699788</v>
      </c>
      <c r="QJ594" s="15" t="s">
        <v>2409</v>
      </c>
      <c r="QK594" s="15" t="n">
        <v>44843.7638310185</v>
      </c>
      <c r="QN594" s="15" t="s">
        <v>513</v>
      </c>
      <c r="QQ594" s="15" t="n">
        <v>593</v>
      </c>
    </row>
    <row r="595" customFormat="false" ht="13.8" hidden="false" customHeight="false" outlineLevel="0" collapsed="false">
      <c r="A595" s="16" t="n">
        <v>44843.8050686343</v>
      </c>
      <c r="B595" s="16" t="n">
        <v>44843.8054988194</v>
      </c>
      <c r="C595" s="16" t="n">
        <v>44843</v>
      </c>
      <c r="D595" s="15" t="s">
        <v>753</v>
      </c>
      <c r="G595" s="16" t="n">
        <v>44836</v>
      </c>
      <c r="H595" s="15" t="s">
        <v>554</v>
      </c>
      <c r="I595" s="15" t="s">
        <v>1960</v>
      </c>
      <c r="J595" s="15" t="s">
        <v>2337</v>
      </c>
      <c r="L595" s="15" t="s">
        <v>517</v>
      </c>
      <c r="MN595" s="15" t="s">
        <v>505</v>
      </c>
      <c r="MO595" s="15" t="s">
        <v>518</v>
      </c>
      <c r="MQ595" s="15" t="s">
        <v>519</v>
      </c>
      <c r="MS595" s="15" t="s">
        <v>505</v>
      </c>
      <c r="MT595" s="15" t="s">
        <v>505</v>
      </c>
      <c r="MV595" s="15" t="n">
        <v>5</v>
      </c>
      <c r="MW595" s="15" t="s">
        <v>524</v>
      </c>
      <c r="NF595" s="15" t="s">
        <v>524</v>
      </c>
      <c r="NG595" s="15" t="s">
        <v>525</v>
      </c>
      <c r="NH595" s="15" t="s">
        <v>509</v>
      </c>
      <c r="OU595" s="15" t="s">
        <v>510</v>
      </c>
      <c r="QI595" s="15" t="n">
        <v>345699790</v>
      </c>
      <c r="QJ595" s="15" t="s">
        <v>2410</v>
      </c>
      <c r="QK595" s="15" t="n">
        <v>44843.7638425926</v>
      </c>
      <c r="QN595" s="15" t="s">
        <v>513</v>
      </c>
      <c r="QQ595" s="15" t="n">
        <v>594</v>
      </c>
    </row>
    <row r="596" customFormat="false" ht="13.8" hidden="false" customHeight="false" outlineLevel="0" collapsed="false">
      <c r="A596" s="16" t="n">
        <v>44843.805547338</v>
      </c>
      <c r="B596" s="16" t="n">
        <v>44843.8059862384</v>
      </c>
      <c r="C596" s="16" t="n">
        <v>44843</v>
      </c>
      <c r="D596" s="15" t="s">
        <v>753</v>
      </c>
      <c r="G596" s="16" t="n">
        <v>44836</v>
      </c>
      <c r="H596" s="15" t="s">
        <v>554</v>
      </c>
      <c r="I596" s="15" t="s">
        <v>1960</v>
      </c>
      <c r="J596" s="15" t="s">
        <v>2337</v>
      </c>
      <c r="L596" s="15" t="s">
        <v>517</v>
      </c>
      <c r="MN596" s="15" t="s">
        <v>505</v>
      </c>
      <c r="MO596" s="15" t="s">
        <v>668</v>
      </c>
      <c r="MQ596" s="15" t="s">
        <v>519</v>
      </c>
      <c r="MS596" s="15" t="s">
        <v>505</v>
      </c>
      <c r="MT596" s="15" t="s">
        <v>505</v>
      </c>
      <c r="MV596" s="15" t="n">
        <v>5</v>
      </c>
      <c r="MW596" s="15" t="s">
        <v>524</v>
      </c>
      <c r="NF596" s="15" t="s">
        <v>524</v>
      </c>
      <c r="NG596" s="15" t="s">
        <v>525</v>
      </c>
      <c r="NH596" s="15" t="s">
        <v>509</v>
      </c>
      <c r="OU596" s="15" t="s">
        <v>510</v>
      </c>
      <c r="QI596" s="15" t="n">
        <v>345699795</v>
      </c>
      <c r="QJ596" s="15" t="s">
        <v>2411</v>
      </c>
      <c r="QK596" s="15" t="n">
        <v>44843.7638541667</v>
      </c>
      <c r="QN596" s="15" t="s">
        <v>513</v>
      </c>
      <c r="QQ596" s="15" t="n">
        <v>595</v>
      </c>
    </row>
    <row r="597" customFormat="false" ht="13.8" hidden="false" customHeight="false" outlineLevel="0" collapsed="false">
      <c r="A597" s="16" t="n">
        <v>44843.8060317824</v>
      </c>
      <c r="B597" s="16" t="n">
        <v>44843.8066330556</v>
      </c>
      <c r="C597" s="16" t="n">
        <v>44843</v>
      </c>
      <c r="D597" s="15" t="s">
        <v>753</v>
      </c>
      <c r="G597" s="16" t="n">
        <v>44836</v>
      </c>
      <c r="H597" s="15" t="s">
        <v>554</v>
      </c>
      <c r="I597" s="15" t="s">
        <v>1960</v>
      </c>
      <c r="J597" s="15" t="s">
        <v>2337</v>
      </c>
      <c r="L597" s="15" t="s">
        <v>517</v>
      </c>
      <c r="MN597" s="15" t="s">
        <v>505</v>
      </c>
      <c r="MO597" s="15" t="s">
        <v>668</v>
      </c>
      <c r="MQ597" s="15" t="s">
        <v>519</v>
      </c>
      <c r="MS597" s="15" t="s">
        <v>505</v>
      </c>
      <c r="MT597" s="15" t="s">
        <v>505</v>
      </c>
      <c r="MV597" s="15" t="n">
        <v>5</v>
      </c>
      <c r="MW597" s="15" t="s">
        <v>524</v>
      </c>
      <c r="NF597" s="15" t="s">
        <v>524</v>
      </c>
      <c r="NG597" s="15" t="s">
        <v>525</v>
      </c>
      <c r="NH597" s="15" t="s">
        <v>509</v>
      </c>
      <c r="OU597" s="15" t="s">
        <v>510</v>
      </c>
      <c r="QI597" s="15" t="n">
        <v>345699798</v>
      </c>
      <c r="QJ597" s="15" t="s">
        <v>2412</v>
      </c>
      <c r="QK597" s="15" t="n">
        <v>44843.7638541667</v>
      </c>
      <c r="QN597" s="15" t="s">
        <v>513</v>
      </c>
      <c r="QQ597" s="15" t="n">
        <v>596</v>
      </c>
    </row>
    <row r="598" customFormat="false" ht="13.8" hidden="false" customHeight="false" outlineLevel="0" collapsed="false">
      <c r="A598" s="16" t="n">
        <v>44843.8066834375</v>
      </c>
      <c r="B598" s="16" t="n">
        <v>44843.8071055324</v>
      </c>
      <c r="C598" s="16" t="n">
        <v>44843</v>
      </c>
      <c r="D598" s="15" t="s">
        <v>753</v>
      </c>
      <c r="G598" s="16" t="n">
        <v>44836</v>
      </c>
      <c r="H598" s="15" t="s">
        <v>554</v>
      </c>
      <c r="I598" s="15" t="s">
        <v>1960</v>
      </c>
      <c r="J598" s="15" t="s">
        <v>2337</v>
      </c>
      <c r="L598" s="15" t="s">
        <v>517</v>
      </c>
      <c r="MN598" s="15" t="s">
        <v>505</v>
      </c>
      <c r="MO598" s="15" t="s">
        <v>545</v>
      </c>
      <c r="MQ598" s="15" t="s">
        <v>519</v>
      </c>
      <c r="MS598" s="15" t="s">
        <v>505</v>
      </c>
      <c r="MT598" s="15" t="s">
        <v>505</v>
      </c>
      <c r="MV598" s="15" t="n">
        <v>5</v>
      </c>
      <c r="MW598" s="15" t="s">
        <v>524</v>
      </c>
      <c r="NF598" s="15" t="s">
        <v>524</v>
      </c>
      <c r="NG598" s="15" t="s">
        <v>525</v>
      </c>
      <c r="NH598" s="15" t="s">
        <v>509</v>
      </c>
      <c r="OU598" s="15" t="s">
        <v>510</v>
      </c>
      <c r="QI598" s="15" t="n">
        <v>345699804</v>
      </c>
      <c r="QJ598" s="15" t="s">
        <v>2413</v>
      </c>
      <c r="QK598" s="15" t="n">
        <v>44843.7638657407</v>
      </c>
      <c r="QN598" s="15" t="s">
        <v>513</v>
      </c>
      <c r="QQ598" s="15" t="n">
        <v>597</v>
      </c>
    </row>
    <row r="599" customFormat="false" ht="13.8" hidden="false" customHeight="false" outlineLevel="0" collapsed="false">
      <c r="A599" s="16" t="n">
        <v>44843.8072340162</v>
      </c>
      <c r="B599" s="16" t="n">
        <v>44843.8077411343</v>
      </c>
      <c r="C599" s="16" t="n">
        <v>44843</v>
      </c>
      <c r="D599" s="15" t="s">
        <v>753</v>
      </c>
      <c r="G599" s="16" t="n">
        <v>44837</v>
      </c>
      <c r="H599" s="15" t="s">
        <v>554</v>
      </c>
      <c r="I599" s="15" t="s">
        <v>1723</v>
      </c>
      <c r="J599" s="15" t="s">
        <v>2025</v>
      </c>
      <c r="L599" s="15" t="s">
        <v>504</v>
      </c>
      <c r="JX599" s="15" t="s">
        <v>505</v>
      </c>
      <c r="JY599" s="15" t="s">
        <v>505</v>
      </c>
      <c r="JZ599" s="15" t="s">
        <v>505</v>
      </c>
      <c r="KB599" s="15" t="n">
        <v>0.15</v>
      </c>
      <c r="KC599" s="15" t="s">
        <v>506</v>
      </c>
      <c r="KF599" s="15" t="s">
        <v>508</v>
      </c>
      <c r="NH599" s="15" t="s">
        <v>509</v>
      </c>
      <c r="OU599" s="15" t="s">
        <v>510</v>
      </c>
      <c r="QI599" s="15" t="n">
        <v>345699809</v>
      </c>
      <c r="QJ599" s="15" t="s">
        <v>2414</v>
      </c>
      <c r="QK599" s="15" t="n">
        <v>44843.7638773148</v>
      </c>
      <c r="QN599" s="15" t="s">
        <v>513</v>
      </c>
      <c r="QQ599" s="15" t="n">
        <v>598</v>
      </c>
    </row>
    <row r="600" customFormat="false" ht="13.8" hidden="false" customHeight="false" outlineLevel="0" collapsed="false">
      <c r="A600" s="16" t="n">
        <v>44843.8077949306</v>
      </c>
      <c r="B600" s="16" t="n">
        <v>44843.8082532407</v>
      </c>
      <c r="C600" s="16" t="n">
        <v>44843</v>
      </c>
      <c r="D600" s="15" t="s">
        <v>753</v>
      </c>
      <c r="G600" s="16" t="n">
        <v>44837</v>
      </c>
      <c r="H600" s="15" t="s">
        <v>554</v>
      </c>
      <c r="I600" s="15" t="s">
        <v>1723</v>
      </c>
      <c r="J600" s="15" t="s">
        <v>2025</v>
      </c>
      <c r="L600" s="15" t="s">
        <v>504</v>
      </c>
      <c r="JX600" s="15" t="s">
        <v>505</v>
      </c>
      <c r="JY600" s="15" t="s">
        <v>505</v>
      </c>
      <c r="JZ600" s="15" t="s">
        <v>505</v>
      </c>
      <c r="KB600" s="15" t="n">
        <v>0.15</v>
      </c>
      <c r="KC600" s="15" t="s">
        <v>506</v>
      </c>
      <c r="KF600" s="15" t="s">
        <v>508</v>
      </c>
      <c r="NH600" s="15" t="s">
        <v>509</v>
      </c>
      <c r="OU600" s="15" t="s">
        <v>510</v>
      </c>
      <c r="QI600" s="15" t="n">
        <v>345699810</v>
      </c>
      <c r="QJ600" s="15" t="s">
        <v>2415</v>
      </c>
      <c r="QK600" s="15" t="n">
        <v>44843.7638773148</v>
      </c>
      <c r="QN600" s="15" t="s">
        <v>513</v>
      </c>
      <c r="QQ600" s="15" t="n">
        <v>599</v>
      </c>
    </row>
    <row r="601" customFormat="false" ht="13.8" hidden="false" customHeight="false" outlineLevel="0" collapsed="false">
      <c r="A601" s="16" t="n">
        <v>44843.8083231829</v>
      </c>
      <c r="B601" s="16" t="n">
        <v>44843.8086840741</v>
      </c>
      <c r="C601" s="16" t="n">
        <v>44843</v>
      </c>
      <c r="D601" s="15" t="s">
        <v>753</v>
      </c>
      <c r="G601" s="16" t="n">
        <v>44837</v>
      </c>
      <c r="H601" s="15" t="s">
        <v>554</v>
      </c>
      <c r="I601" s="15" t="s">
        <v>1723</v>
      </c>
      <c r="J601" s="15" t="s">
        <v>2025</v>
      </c>
      <c r="L601" s="15" t="s">
        <v>504</v>
      </c>
      <c r="JX601" s="15" t="s">
        <v>505</v>
      </c>
      <c r="JY601" s="15" t="s">
        <v>505</v>
      </c>
      <c r="JZ601" s="15" t="s">
        <v>505</v>
      </c>
      <c r="KB601" s="15" t="n">
        <v>0.15</v>
      </c>
      <c r="KC601" s="15" t="s">
        <v>506</v>
      </c>
      <c r="KF601" s="15" t="s">
        <v>508</v>
      </c>
      <c r="NH601" s="15" t="s">
        <v>509</v>
      </c>
      <c r="OU601" s="15" t="s">
        <v>510</v>
      </c>
      <c r="QI601" s="15" t="n">
        <v>345699813</v>
      </c>
      <c r="QJ601" s="15" t="s">
        <v>2416</v>
      </c>
      <c r="QK601" s="15" t="n">
        <v>44843.7638888889</v>
      </c>
      <c r="QN601" s="15" t="s">
        <v>513</v>
      </c>
      <c r="QQ601" s="15" t="n">
        <v>600</v>
      </c>
    </row>
    <row r="602" customFormat="false" ht="13.8" hidden="false" customHeight="false" outlineLevel="0" collapsed="false">
      <c r="A602" s="16" t="n">
        <v>44843.8087675116</v>
      </c>
      <c r="B602" s="16" t="n">
        <v>44843.8092037963</v>
      </c>
      <c r="C602" s="16" t="n">
        <v>44843</v>
      </c>
      <c r="D602" s="15" t="s">
        <v>753</v>
      </c>
      <c r="G602" s="16" t="n">
        <v>44837</v>
      </c>
      <c r="H602" s="15" t="s">
        <v>554</v>
      </c>
      <c r="I602" s="15" t="s">
        <v>1723</v>
      </c>
      <c r="J602" s="15" t="s">
        <v>2025</v>
      </c>
      <c r="L602" s="15" t="s">
        <v>504</v>
      </c>
      <c r="JX602" s="15" t="s">
        <v>505</v>
      </c>
      <c r="JY602" s="15" t="s">
        <v>505</v>
      </c>
      <c r="JZ602" s="15" t="s">
        <v>505</v>
      </c>
      <c r="KB602" s="15" t="n">
        <v>0.15</v>
      </c>
      <c r="KC602" s="15" t="s">
        <v>506</v>
      </c>
      <c r="KF602" s="15" t="s">
        <v>508</v>
      </c>
      <c r="NH602" s="15" t="s">
        <v>509</v>
      </c>
      <c r="OU602" s="15" t="s">
        <v>510</v>
      </c>
      <c r="QI602" s="15" t="n">
        <v>345699816</v>
      </c>
      <c r="QJ602" s="15" t="s">
        <v>2417</v>
      </c>
      <c r="QK602" s="15" t="n">
        <v>44843.763900463</v>
      </c>
      <c r="QN602" s="15" t="s">
        <v>513</v>
      </c>
      <c r="QQ602" s="15" t="n">
        <v>601</v>
      </c>
    </row>
    <row r="603" customFormat="false" ht="13.8" hidden="false" customHeight="false" outlineLevel="0" collapsed="false">
      <c r="A603" s="16" t="n">
        <v>44843.8092650463</v>
      </c>
      <c r="B603" s="16" t="n">
        <v>44843.8096618287</v>
      </c>
      <c r="C603" s="16" t="n">
        <v>44843</v>
      </c>
      <c r="D603" s="15" t="s">
        <v>753</v>
      </c>
      <c r="G603" s="16" t="n">
        <v>44837</v>
      </c>
      <c r="H603" s="15" t="s">
        <v>554</v>
      </c>
      <c r="I603" s="15" t="s">
        <v>1723</v>
      </c>
      <c r="J603" s="15" t="s">
        <v>2025</v>
      </c>
      <c r="L603" s="15" t="s">
        <v>517</v>
      </c>
      <c r="MN603" s="15" t="s">
        <v>505</v>
      </c>
      <c r="MO603" s="15" t="s">
        <v>545</v>
      </c>
      <c r="MQ603" s="15" t="s">
        <v>519</v>
      </c>
      <c r="MS603" s="15" t="s">
        <v>505</v>
      </c>
      <c r="MT603" s="15" t="s">
        <v>505</v>
      </c>
      <c r="MV603" s="15" t="n">
        <v>3</v>
      </c>
      <c r="MW603" s="15" t="s">
        <v>679</v>
      </c>
      <c r="NF603" s="15" t="s">
        <v>679</v>
      </c>
      <c r="NG603" s="15" t="s">
        <v>613</v>
      </c>
      <c r="NH603" s="15" t="s">
        <v>509</v>
      </c>
      <c r="OU603" s="15" t="s">
        <v>510</v>
      </c>
      <c r="QI603" s="15" t="n">
        <v>345699820</v>
      </c>
      <c r="QJ603" s="15" t="s">
        <v>2418</v>
      </c>
      <c r="QK603" s="15" t="n">
        <v>44843.763900463</v>
      </c>
      <c r="QN603" s="15" t="s">
        <v>513</v>
      </c>
      <c r="QQ603" s="15" t="n">
        <v>602</v>
      </c>
    </row>
    <row r="604" customFormat="false" ht="13.8" hidden="false" customHeight="false" outlineLevel="0" collapsed="false">
      <c r="A604" s="16" t="n">
        <v>44843.8097035532</v>
      </c>
      <c r="B604" s="16" t="n">
        <v>44843.8101966782</v>
      </c>
      <c r="C604" s="16" t="n">
        <v>44843</v>
      </c>
      <c r="D604" s="15" t="s">
        <v>753</v>
      </c>
      <c r="G604" s="16" t="n">
        <v>44837</v>
      </c>
      <c r="H604" s="15" t="s">
        <v>554</v>
      </c>
      <c r="I604" s="15" t="s">
        <v>1723</v>
      </c>
      <c r="J604" s="15" t="s">
        <v>2025</v>
      </c>
      <c r="L604" s="15" t="s">
        <v>517</v>
      </c>
      <c r="MN604" s="15" t="s">
        <v>505</v>
      </c>
      <c r="MO604" s="15" t="s">
        <v>668</v>
      </c>
      <c r="MQ604" s="15" t="s">
        <v>519</v>
      </c>
      <c r="MS604" s="15" t="s">
        <v>505</v>
      </c>
      <c r="MT604" s="15" t="s">
        <v>505</v>
      </c>
      <c r="MV604" s="15" t="n">
        <v>3</v>
      </c>
      <c r="MW604" s="15" t="s">
        <v>679</v>
      </c>
      <c r="NF604" s="15" t="s">
        <v>679</v>
      </c>
      <c r="NG604" s="15" t="s">
        <v>613</v>
      </c>
      <c r="NH604" s="15" t="s">
        <v>509</v>
      </c>
      <c r="OU604" s="15" t="s">
        <v>510</v>
      </c>
      <c r="QI604" s="15" t="n">
        <v>345699823</v>
      </c>
      <c r="QJ604" s="15" t="s">
        <v>2419</v>
      </c>
      <c r="QK604" s="15" t="n">
        <v>44843.763912037</v>
      </c>
      <c r="QN604" s="15" t="s">
        <v>513</v>
      </c>
      <c r="QQ604" s="15" t="n">
        <v>603</v>
      </c>
    </row>
    <row r="605" customFormat="false" ht="13.8" hidden="false" customHeight="false" outlineLevel="0" collapsed="false">
      <c r="A605" s="16" t="n">
        <v>44843.8102417708</v>
      </c>
      <c r="B605" s="16" t="n">
        <v>44843.8107121528</v>
      </c>
      <c r="C605" s="16" t="n">
        <v>44843</v>
      </c>
      <c r="D605" s="15" t="s">
        <v>753</v>
      </c>
      <c r="G605" s="16" t="n">
        <v>44837</v>
      </c>
      <c r="H605" s="15" t="s">
        <v>554</v>
      </c>
      <c r="I605" s="15" t="s">
        <v>1723</v>
      </c>
      <c r="J605" s="15" t="s">
        <v>2025</v>
      </c>
      <c r="L605" s="15" t="s">
        <v>517</v>
      </c>
      <c r="MN605" s="15" t="s">
        <v>505</v>
      </c>
      <c r="MO605" s="15" t="s">
        <v>558</v>
      </c>
      <c r="MQ605" s="15" t="s">
        <v>519</v>
      </c>
      <c r="MS605" s="15" t="s">
        <v>505</v>
      </c>
      <c r="MT605" s="15" t="s">
        <v>505</v>
      </c>
      <c r="MV605" s="15" t="n">
        <v>3.5</v>
      </c>
      <c r="MW605" s="15" t="s">
        <v>598</v>
      </c>
      <c r="NF605" s="15" t="s">
        <v>598</v>
      </c>
      <c r="NG605" s="15" t="s">
        <v>727</v>
      </c>
      <c r="NH605" s="15" t="s">
        <v>509</v>
      </c>
      <c r="OU605" s="15" t="s">
        <v>510</v>
      </c>
      <c r="QI605" s="15" t="n">
        <v>345699826</v>
      </c>
      <c r="QJ605" s="15" t="s">
        <v>2420</v>
      </c>
      <c r="QK605" s="15" t="n">
        <v>44843.7639236111</v>
      </c>
      <c r="QN605" s="15" t="s">
        <v>513</v>
      </c>
      <c r="QQ605" s="15" t="n">
        <v>604</v>
      </c>
    </row>
    <row r="606" customFormat="false" ht="13.8" hidden="false" customHeight="false" outlineLevel="0" collapsed="false">
      <c r="A606" s="16" t="n">
        <v>44843.8107700347</v>
      </c>
      <c r="B606" s="16" t="n">
        <v>44843.8111956713</v>
      </c>
      <c r="C606" s="16" t="n">
        <v>44843</v>
      </c>
      <c r="D606" s="15" t="s">
        <v>753</v>
      </c>
      <c r="G606" s="16" t="n">
        <v>44837</v>
      </c>
      <c r="H606" s="15" t="s">
        <v>554</v>
      </c>
      <c r="I606" s="15" t="s">
        <v>1723</v>
      </c>
      <c r="J606" s="15" t="s">
        <v>2025</v>
      </c>
      <c r="L606" s="15" t="s">
        <v>517</v>
      </c>
      <c r="MN606" s="15" t="s">
        <v>505</v>
      </c>
      <c r="MO606" s="15" t="s">
        <v>545</v>
      </c>
      <c r="MQ606" s="15" t="s">
        <v>519</v>
      </c>
      <c r="MS606" s="15" t="s">
        <v>505</v>
      </c>
      <c r="MT606" s="15" t="s">
        <v>505</v>
      </c>
      <c r="MV606" s="15" t="n">
        <v>3.5</v>
      </c>
      <c r="MW606" s="15" t="s">
        <v>598</v>
      </c>
      <c r="NF606" s="15" t="s">
        <v>598</v>
      </c>
      <c r="NG606" s="15" t="s">
        <v>727</v>
      </c>
      <c r="NH606" s="15" t="s">
        <v>509</v>
      </c>
      <c r="OU606" s="15" t="s">
        <v>510</v>
      </c>
      <c r="QI606" s="15" t="n">
        <v>345699829</v>
      </c>
      <c r="QJ606" s="15" t="s">
        <v>2421</v>
      </c>
      <c r="QK606" s="15" t="n">
        <v>44843.7639351852</v>
      </c>
      <c r="QN606" s="15" t="s">
        <v>513</v>
      </c>
      <c r="QQ606" s="15" t="n">
        <v>605</v>
      </c>
    </row>
    <row r="607" customFormat="false" ht="13.8" hidden="false" customHeight="false" outlineLevel="0" collapsed="false">
      <c r="A607" s="16" t="n">
        <v>44843.8132296181</v>
      </c>
      <c r="B607" s="16" t="n">
        <v>44843.8137008796</v>
      </c>
      <c r="C607" s="16" t="n">
        <v>44843</v>
      </c>
      <c r="D607" s="15" t="s">
        <v>753</v>
      </c>
      <c r="G607" s="16" t="n">
        <v>44837</v>
      </c>
      <c r="H607" s="15" t="s">
        <v>554</v>
      </c>
      <c r="I607" s="15" t="s">
        <v>1723</v>
      </c>
      <c r="J607" s="15" t="s">
        <v>2346</v>
      </c>
      <c r="L607" s="15" t="s">
        <v>504</v>
      </c>
      <c r="JX607" s="15" t="s">
        <v>505</v>
      </c>
      <c r="JY607" s="15" t="s">
        <v>505</v>
      </c>
      <c r="JZ607" s="15" t="s">
        <v>505</v>
      </c>
      <c r="KB607" s="15" t="n">
        <v>0.15</v>
      </c>
      <c r="KC607" s="15" t="s">
        <v>506</v>
      </c>
      <c r="KF607" s="15" t="s">
        <v>508</v>
      </c>
      <c r="NH607" s="15" t="s">
        <v>509</v>
      </c>
      <c r="OU607" s="15" t="s">
        <v>510</v>
      </c>
      <c r="QI607" s="15" t="n">
        <v>345699835</v>
      </c>
      <c r="QJ607" s="15" t="s">
        <v>2422</v>
      </c>
      <c r="QK607" s="15" t="n">
        <v>44843.7639351852</v>
      </c>
      <c r="QN607" s="15" t="s">
        <v>513</v>
      </c>
      <c r="QQ607" s="15" t="n">
        <v>606</v>
      </c>
    </row>
    <row r="608" customFormat="false" ht="13.8" hidden="false" customHeight="false" outlineLevel="0" collapsed="false">
      <c r="A608" s="16" t="n">
        <v>44843.8137796065</v>
      </c>
      <c r="B608" s="16" t="n">
        <v>44843.8143279398</v>
      </c>
      <c r="C608" s="16" t="n">
        <v>44843</v>
      </c>
      <c r="D608" s="15" t="s">
        <v>753</v>
      </c>
      <c r="G608" s="16" t="n">
        <v>44837</v>
      </c>
      <c r="H608" s="15" t="s">
        <v>554</v>
      </c>
      <c r="I608" s="15" t="s">
        <v>1723</v>
      </c>
      <c r="J608" s="15" t="s">
        <v>2346</v>
      </c>
      <c r="L608" s="15" t="s">
        <v>504</v>
      </c>
      <c r="JX608" s="15" t="s">
        <v>505</v>
      </c>
      <c r="JY608" s="15" t="s">
        <v>505</v>
      </c>
      <c r="JZ608" s="15" t="s">
        <v>505</v>
      </c>
      <c r="KB608" s="15" t="n">
        <v>0.15</v>
      </c>
      <c r="KC608" s="15" t="s">
        <v>506</v>
      </c>
      <c r="KF608" s="15" t="s">
        <v>508</v>
      </c>
      <c r="NH608" s="15" t="s">
        <v>509</v>
      </c>
      <c r="OU608" s="15" t="s">
        <v>510</v>
      </c>
      <c r="QI608" s="15" t="n">
        <v>345699839</v>
      </c>
      <c r="QJ608" s="15" t="s">
        <v>2423</v>
      </c>
      <c r="QK608" s="15" t="n">
        <v>44843.7639467593</v>
      </c>
      <c r="QN608" s="15" t="s">
        <v>513</v>
      </c>
      <c r="QQ608" s="15" t="n">
        <v>607</v>
      </c>
    </row>
    <row r="609" customFormat="false" ht="13.8" hidden="false" customHeight="false" outlineLevel="0" collapsed="false">
      <c r="A609" s="16" t="n">
        <v>44843.8144251736</v>
      </c>
      <c r="B609" s="16" t="n">
        <v>44843.8148120255</v>
      </c>
      <c r="C609" s="16" t="n">
        <v>44843</v>
      </c>
      <c r="D609" s="15" t="s">
        <v>753</v>
      </c>
      <c r="G609" s="16" t="n">
        <v>44837</v>
      </c>
      <c r="H609" s="15" t="s">
        <v>554</v>
      </c>
      <c r="I609" s="15" t="s">
        <v>1723</v>
      </c>
      <c r="J609" s="15" t="s">
        <v>2346</v>
      </c>
      <c r="L609" s="15" t="s">
        <v>504</v>
      </c>
      <c r="JX609" s="15" t="s">
        <v>505</v>
      </c>
      <c r="JY609" s="15" t="s">
        <v>505</v>
      </c>
      <c r="JZ609" s="15" t="s">
        <v>505</v>
      </c>
      <c r="KB609" s="15" t="n">
        <v>0.15</v>
      </c>
      <c r="KC609" s="15" t="s">
        <v>506</v>
      </c>
      <c r="KF609" s="15" t="s">
        <v>508</v>
      </c>
      <c r="NH609" s="15" t="s">
        <v>509</v>
      </c>
      <c r="OU609" s="15" t="s">
        <v>510</v>
      </c>
      <c r="QI609" s="15" t="n">
        <v>345699843</v>
      </c>
      <c r="QJ609" s="15" t="s">
        <v>2424</v>
      </c>
      <c r="QK609" s="15" t="n">
        <v>44843.7639583333</v>
      </c>
      <c r="QN609" s="15" t="s">
        <v>513</v>
      </c>
      <c r="QQ609" s="15" t="n">
        <v>608</v>
      </c>
    </row>
    <row r="610" customFormat="false" ht="13.8" hidden="false" customHeight="false" outlineLevel="0" collapsed="false">
      <c r="A610" s="16" t="n">
        <v>44843.8148950926</v>
      </c>
      <c r="B610" s="16" t="n">
        <v>44843.8152376736</v>
      </c>
      <c r="C610" s="16" t="n">
        <v>44843</v>
      </c>
      <c r="D610" s="15" t="s">
        <v>753</v>
      </c>
      <c r="G610" s="16" t="n">
        <v>44837</v>
      </c>
      <c r="H610" s="15" t="s">
        <v>554</v>
      </c>
      <c r="I610" s="15" t="s">
        <v>1723</v>
      </c>
      <c r="J610" s="15" t="s">
        <v>2346</v>
      </c>
      <c r="L610" s="15" t="s">
        <v>504</v>
      </c>
      <c r="JX610" s="15" t="s">
        <v>505</v>
      </c>
      <c r="JY610" s="15" t="s">
        <v>505</v>
      </c>
      <c r="JZ610" s="15" t="s">
        <v>505</v>
      </c>
      <c r="KB610" s="15" t="n">
        <v>0.15</v>
      </c>
      <c r="KC610" s="15" t="s">
        <v>506</v>
      </c>
      <c r="KF610" s="15" t="s">
        <v>508</v>
      </c>
      <c r="NH610" s="15" t="s">
        <v>509</v>
      </c>
      <c r="OU610" s="15" t="s">
        <v>510</v>
      </c>
      <c r="QI610" s="15" t="n">
        <v>345699845</v>
      </c>
      <c r="QJ610" s="15" t="s">
        <v>2425</v>
      </c>
      <c r="QK610" s="15" t="n">
        <v>44843.7639583333</v>
      </c>
      <c r="QN610" s="15" t="s">
        <v>513</v>
      </c>
      <c r="QQ610" s="15" t="n">
        <v>609</v>
      </c>
    </row>
    <row r="611" customFormat="false" ht="13.8" hidden="false" customHeight="false" outlineLevel="0" collapsed="false">
      <c r="A611" s="16" t="n">
        <v>44843.8152911574</v>
      </c>
      <c r="B611" s="16" t="n">
        <v>44843.8157271991</v>
      </c>
      <c r="C611" s="16" t="n">
        <v>44843</v>
      </c>
      <c r="D611" s="15" t="s">
        <v>753</v>
      </c>
      <c r="G611" s="16" t="n">
        <v>44837</v>
      </c>
      <c r="H611" s="15" t="s">
        <v>554</v>
      </c>
      <c r="I611" s="15" t="s">
        <v>1723</v>
      </c>
      <c r="J611" s="15" t="s">
        <v>2346</v>
      </c>
      <c r="L611" s="15" t="s">
        <v>517</v>
      </c>
      <c r="MN611" s="15" t="s">
        <v>505</v>
      </c>
      <c r="MO611" s="15" t="s">
        <v>668</v>
      </c>
      <c r="MQ611" s="15" t="s">
        <v>519</v>
      </c>
      <c r="MS611" s="15" t="s">
        <v>505</v>
      </c>
      <c r="MT611" s="15" t="s">
        <v>505</v>
      </c>
      <c r="MV611" s="15" t="n">
        <v>3</v>
      </c>
      <c r="MW611" s="15" t="s">
        <v>679</v>
      </c>
      <c r="NF611" s="15" t="s">
        <v>679</v>
      </c>
      <c r="NG611" s="15" t="s">
        <v>613</v>
      </c>
      <c r="NH611" s="15" t="s">
        <v>509</v>
      </c>
      <c r="OU611" s="15" t="s">
        <v>510</v>
      </c>
      <c r="QI611" s="15" t="n">
        <v>345699847</v>
      </c>
      <c r="QJ611" s="15" t="s">
        <v>2426</v>
      </c>
      <c r="QK611" s="15" t="n">
        <v>44843.7639699074</v>
      </c>
      <c r="QN611" s="15" t="s">
        <v>513</v>
      </c>
      <c r="QQ611" s="15" t="n">
        <v>610</v>
      </c>
    </row>
    <row r="612" customFormat="false" ht="13.8" hidden="false" customHeight="false" outlineLevel="0" collapsed="false">
      <c r="A612" s="16" t="n">
        <v>44843.8157712384</v>
      </c>
      <c r="B612" s="16" t="n">
        <v>44843.8162164352</v>
      </c>
      <c r="C612" s="16" t="n">
        <v>44843</v>
      </c>
      <c r="D612" s="15" t="s">
        <v>753</v>
      </c>
      <c r="G612" s="16" t="n">
        <v>44837</v>
      </c>
      <c r="H612" s="15" t="s">
        <v>554</v>
      </c>
      <c r="I612" s="15" t="s">
        <v>1723</v>
      </c>
      <c r="J612" s="15" t="s">
        <v>2346</v>
      </c>
      <c r="L612" s="15" t="s">
        <v>517</v>
      </c>
      <c r="MN612" s="15" t="s">
        <v>505</v>
      </c>
      <c r="MO612" s="15" t="s">
        <v>545</v>
      </c>
      <c r="MQ612" s="15" t="s">
        <v>519</v>
      </c>
      <c r="MS612" s="15" t="s">
        <v>505</v>
      </c>
      <c r="MT612" s="15" t="s">
        <v>505</v>
      </c>
      <c r="MV612" s="15" t="n">
        <v>3.5</v>
      </c>
      <c r="MW612" s="15" t="s">
        <v>598</v>
      </c>
      <c r="NF612" s="15" t="s">
        <v>598</v>
      </c>
      <c r="NG612" s="15" t="s">
        <v>727</v>
      </c>
      <c r="NH612" s="15" t="s">
        <v>509</v>
      </c>
      <c r="OU612" s="15" t="s">
        <v>510</v>
      </c>
      <c r="QI612" s="15" t="n">
        <v>345699849</v>
      </c>
      <c r="QJ612" s="15" t="s">
        <v>2427</v>
      </c>
      <c r="QK612" s="15" t="n">
        <v>44843.7639814815</v>
      </c>
      <c r="QN612" s="15" t="s">
        <v>513</v>
      </c>
      <c r="QQ612" s="15" t="n">
        <v>611</v>
      </c>
    </row>
    <row r="613" customFormat="false" ht="13.8" hidden="false" customHeight="false" outlineLevel="0" collapsed="false">
      <c r="A613" s="16" t="n">
        <v>44843.81630375</v>
      </c>
      <c r="B613" s="16" t="n">
        <v>44843.8166929861</v>
      </c>
      <c r="C613" s="16" t="n">
        <v>44843</v>
      </c>
      <c r="D613" s="15" t="s">
        <v>753</v>
      </c>
      <c r="G613" s="16" t="n">
        <v>44837</v>
      </c>
      <c r="H613" s="15" t="s">
        <v>554</v>
      </c>
      <c r="I613" s="15" t="s">
        <v>1723</v>
      </c>
      <c r="J613" s="15" t="s">
        <v>2346</v>
      </c>
      <c r="L613" s="15" t="s">
        <v>517</v>
      </c>
      <c r="MN613" s="15" t="s">
        <v>505</v>
      </c>
      <c r="MO613" s="15" t="s">
        <v>668</v>
      </c>
      <c r="MQ613" s="15" t="s">
        <v>519</v>
      </c>
      <c r="MS613" s="15" t="s">
        <v>505</v>
      </c>
      <c r="MT613" s="15" t="s">
        <v>505</v>
      </c>
      <c r="MV613" s="15" t="n">
        <v>3.5</v>
      </c>
      <c r="MW613" s="15" t="s">
        <v>598</v>
      </c>
      <c r="NF613" s="15" t="s">
        <v>598</v>
      </c>
      <c r="NG613" s="15" t="s">
        <v>727</v>
      </c>
      <c r="NH613" s="15" t="s">
        <v>509</v>
      </c>
      <c r="OU613" s="15" t="s">
        <v>510</v>
      </c>
      <c r="QI613" s="15" t="n">
        <v>345699852</v>
      </c>
      <c r="QJ613" s="15" t="s">
        <v>2428</v>
      </c>
      <c r="QK613" s="15" t="n">
        <v>44843.7639814815</v>
      </c>
      <c r="QN613" s="15" t="s">
        <v>513</v>
      </c>
      <c r="QQ613" s="15" t="n">
        <v>612</v>
      </c>
    </row>
    <row r="614" customFormat="false" ht="13.8" hidden="false" customHeight="false" outlineLevel="0" collapsed="false">
      <c r="A614" s="16" t="n">
        <v>44843.8167322569</v>
      </c>
      <c r="B614" s="16" t="n">
        <v>44843.8172303588</v>
      </c>
      <c r="C614" s="16" t="n">
        <v>44843</v>
      </c>
      <c r="D614" s="15" t="s">
        <v>753</v>
      </c>
      <c r="G614" s="16" t="n">
        <v>44837</v>
      </c>
      <c r="H614" s="15" t="s">
        <v>554</v>
      </c>
      <c r="I614" s="15" t="s">
        <v>1723</v>
      </c>
      <c r="J614" s="15" t="s">
        <v>2346</v>
      </c>
      <c r="L614" s="15" t="s">
        <v>517</v>
      </c>
      <c r="MN614" s="15" t="s">
        <v>505</v>
      </c>
      <c r="MO614" s="15" t="s">
        <v>545</v>
      </c>
      <c r="MQ614" s="15" t="s">
        <v>519</v>
      </c>
      <c r="MS614" s="15" t="s">
        <v>505</v>
      </c>
      <c r="MT614" s="15" t="s">
        <v>505</v>
      </c>
      <c r="MV614" s="15" t="n">
        <v>5</v>
      </c>
      <c r="MW614" s="15" t="s">
        <v>524</v>
      </c>
      <c r="NF614" s="15" t="s">
        <v>524</v>
      </c>
      <c r="NG614" s="15" t="s">
        <v>525</v>
      </c>
      <c r="NH614" s="15" t="s">
        <v>509</v>
      </c>
      <c r="OU614" s="15" t="s">
        <v>510</v>
      </c>
      <c r="QI614" s="15" t="n">
        <v>345699855</v>
      </c>
      <c r="QJ614" s="15" t="s">
        <v>2429</v>
      </c>
      <c r="QK614" s="15" t="n">
        <v>44843.7639930556</v>
      </c>
      <c r="QN614" s="15" t="s">
        <v>513</v>
      </c>
      <c r="QQ614" s="15" t="n">
        <v>613</v>
      </c>
    </row>
    <row r="615" customFormat="false" ht="13.8" hidden="false" customHeight="false" outlineLevel="0" collapsed="false">
      <c r="A615" s="16" t="n">
        <v>44843.8174876968</v>
      </c>
      <c r="B615" s="16" t="n">
        <v>44843.8182260532</v>
      </c>
      <c r="C615" s="16" t="n">
        <v>44843</v>
      </c>
      <c r="D615" s="15" t="s">
        <v>753</v>
      </c>
      <c r="G615" s="16" t="n">
        <v>44838</v>
      </c>
      <c r="H615" s="15" t="s">
        <v>554</v>
      </c>
      <c r="I615" s="15" t="s">
        <v>555</v>
      </c>
      <c r="J615" s="15" t="s">
        <v>2349</v>
      </c>
      <c r="L615" s="15" t="s">
        <v>504</v>
      </c>
      <c r="JX615" s="15" t="s">
        <v>505</v>
      </c>
      <c r="JY615" s="15" t="s">
        <v>505</v>
      </c>
      <c r="JZ615" s="15" t="s">
        <v>505</v>
      </c>
      <c r="KB615" s="15" t="n">
        <v>0.15</v>
      </c>
      <c r="KC615" s="15" t="s">
        <v>506</v>
      </c>
      <c r="KF615" s="15" t="s">
        <v>508</v>
      </c>
      <c r="NH615" s="15" t="s">
        <v>509</v>
      </c>
      <c r="OU615" s="15" t="s">
        <v>510</v>
      </c>
      <c r="QI615" s="15" t="n">
        <v>345699859</v>
      </c>
      <c r="QJ615" s="15" t="s">
        <v>2430</v>
      </c>
      <c r="QK615" s="15" t="n">
        <v>44843.7639930556</v>
      </c>
      <c r="QN615" s="15" t="s">
        <v>513</v>
      </c>
      <c r="QQ615" s="15" t="n">
        <v>614</v>
      </c>
    </row>
    <row r="616" customFormat="false" ht="13.8" hidden="false" customHeight="false" outlineLevel="0" collapsed="false">
      <c r="A616" s="16" t="n">
        <v>44843.8182753009</v>
      </c>
      <c r="B616" s="16" t="n">
        <v>44843.8186440741</v>
      </c>
      <c r="C616" s="16" t="n">
        <v>44843</v>
      </c>
      <c r="D616" s="15" t="s">
        <v>753</v>
      </c>
      <c r="G616" s="16" t="n">
        <v>44838</v>
      </c>
      <c r="H616" s="15" t="s">
        <v>554</v>
      </c>
      <c r="I616" s="15" t="s">
        <v>555</v>
      </c>
      <c r="J616" s="15" t="s">
        <v>2349</v>
      </c>
      <c r="L616" s="15" t="s">
        <v>504</v>
      </c>
      <c r="JX616" s="15" t="s">
        <v>505</v>
      </c>
      <c r="JY616" s="15" t="s">
        <v>505</v>
      </c>
      <c r="JZ616" s="15" t="s">
        <v>505</v>
      </c>
      <c r="KB616" s="15" t="n">
        <v>0.15</v>
      </c>
      <c r="KC616" s="15" t="s">
        <v>506</v>
      </c>
      <c r="KF616" s="15" t="s">
        <v>508</v>
      </c>
      <c r="NH616" s="15" t="s">
        <v>509</v>
      </c>
      <c r="OU616" s="15" t="s">
        <v>510</v>
      </c>
      <c r="QI616" s="15" t="n">
        <v>345699864</v>
      </c>
      <c r="QJ616" s="15" t="s">
        <v>2431</v>
      </c>
      <c r="QK616" s="15" t="n">
        <v>44843.7640046296</v>
      </c>
      <c r="QN616" s="15" t="s">
        <v>513</v>
      </c>
      <c r="QQ616" s="15" t="n">
        <v>615</v>
      </c>
    </row>
    <row r="617" customFormat="false" ht="13.8" hidden="false" customHeight="false" outlineLevel="0" collapsed="false">
      <c r="A617" s="16" t="n">
        <v>44843.818683125</v>
      </c>
      <c r="B617" s="16" t="n">
        <v>44843.8190400694</v>
      </c>
      <c r="C617" s="16" t="n">
        <v>44843</v>
      </c>
      <c r="D617" s="15" t="s">
        <v>753</v>
      </c>
      <c r="G617" s="16" t="n">
        <v>44838</v>
      </c>
      <c r="H617" s="15" t="s">
        <v>554</v>
      </c>
      <c r="I617" s="15" t="s">
        <v>555</v>
      </c>
      <c r="J617" s="15" t="s">
        <v>2349</v>
      </c>
      <c r="L617" s="15" t="s">
        <v>504</v>
      </c>
      <c r="JX617" s="15" t="s">
        <v>505</v>
      </c>
      <c r="JY617" s="15" t="s">
        <v>505</v>
      </c>
      <c r="JZ617" s="15" t="s">
        <v>505</v>
      </c>
      <c r="KB617" s="15" t="n">
        <v>0.15</v>
      </c>
      <c r="KC617" s="15" t="s">
        <v>506</v>
      </c>
      <c r="KF617" s="15" t="s">
        <v>508</v>
      </c>
      <c r="NH617" s="15" t="s">
        <v>509</v>
      </c>
      <c r="OU617" s="15" t="s">
        <v>510</v>
      </c>
      <c r="QI617" s="15" t="n">
        <v>345699870</v>
      </c>
      <c r="QJ617" s="15" t="s">
        <v>2432</v>
      </c>
      <c r="QK617" s="15" t="n">
        <v>44843.7640162037</v>
      </c>
      <c r="QN617" s="15" t="s">
        <v>513</v>
      </c>
      <c r="QQ617" s="15" t="n">
        <v>616</v>
      </c>
    </row>
    <row r="618" customFormat="false" ht="13.8" hidden="false" customHeight="false" outlineLevel="0" collapsed="false">
      <c r="A618" s="16" t="n">
        <v>44843.8190896181</v>
      </c>
      <c r="B618" s="16" t="n">
        <v>44843.8194700232</v>
      </c>
      <c r="C618" s="16" t="n">
        <v>44843</v>
      </c>
      <c r="D618" s="15" t="s">
        <v>753</v>
      </c>
      <c r="G618" s="16" t="n">
        <v>44838</v>
      </c>
      <c r="H618" s="15" t="s">
        <v>554</v>
      </c>
      <c r="I618" s="15" t="s">
        <v>555</v>
      </c>
      <c r="J618" s="15" t="s">
        <v>2349</v>
      </c>
      <c r="L618" s="15" t="s">
        <v>504</v>
      </c>
      <c r="JX618" s="15" t="s">
        <v>505</v>
      </c>
      <c r="JY618" s="15" t="s">
        <v>505</v>
      </c>
      <c r="JZ618" s="15" t="s">
        <v>505</v>
      </c>
      <c r="KB618" s="15" t="n">
        <v>0.15</v>
      </c>
      <c r="KC618" s="15" t="s">
        <v>506</v>
      </c>
      <c r="KF618" s="15" t="s">
        <v>508</v>
      </c>
      <c r="NH618" s="15" t="s">
        <v>509</v>
      </c>
      <c r="OU618" s="15" t="s">
        <v>510</v>
      </c>
      <c r="QI618" s="15" t="n">
        <v>345699872</v>
      </c>
      <c r="QJ618" s="15" t="s">
        <v>2433</v>
      </c>
      <c r="QK618" s="15" t="n">
        <v>44843.7640162037</v>
      </c>
      <c r="QN618" s="15" t="s">
        <v>513</v>
      </c>
      <c r="QQ618" s="15" t="n">
        <v>617</v>
      </c>
    </row>
    <row r="619" customFormat="false" ht="13.8" hidden="false" customHeight="false" outlineLevel="0" collapsed="false">
      <c r="A619" s="16" t="n">
        <v>44843.8195225926</v>
      </c>
      <c r="B619" s="16" t="n">
        <v>44843.8199681945</v>
      </c>
      <c r="C619" s="16" t="n">
        <v>44843</v>
      </c>
      <c r="D619" s="15" t="s">
        <v>753</v>
      </c>
      <c r="G619" s="16" t="n">
        <v>44838</v>
      </c>
      <c r="H619" s="15" t="s">
        <v>554</v>
      </c>
      <c r="I619" s="15" t="s">
        <v>555</v>
      </c>
      <c r="J619" s="15" t="s">
        <v>2349</v>
      </c>
      <c r="L619" s="15" t="s">
        <v>517</v>
      </c>
      <c r="MN619" s="15" t="s">
        <v>505</v>
      </c>
      <c r="MO619" s="15" t="s">
        <v>518</v>
      </c>
      <c r="MQ619" s="15" t="s">
        <v>519</v>
      </c>
      <c r="MS619" s="15" t="s">
        <v>508</v>
      </c>
      <c r="NH619" s="15" t="s">
        <v>509</v>
      </c>
      <c r="OU619" s="15" t="s">
        <v>510</v>
      </c>
      <c r="QI619" s="15" t="n">
        <v>345699876</v>
      </c>
      <c r="QJ619" s="15" t="s">
        <v>2434</v>
      </c>
      <c r="QK619" s="15" t="n">
        <v>44843.7640277778</v>
      </c>
      <c r="QN619" s="15" t="s">
        <v>513</v>
      </c>
      <c r="QQ619" s="15" t="n">
        <v>618</v>
      </c>
    </row>
    <row r="620" customFormat="false" ht="13.8" hidden="false" customHeight="false" outlineLevel="0" collapsed="false">
      <c r="A620" s="16" t="n">
        <v>44843.8200188426</v>
      </c>
      <c r="B620" s="16" t="n">
        <v>44843.8204808681</v>
      </c>
      <c r="C620" s="16" t="n">
        <v>44843</v>
      </c>
      <c r="D620" s="15" t="s">
        <v>753</v>
      </c>
      <c r="G620" s="16" t="n">
        <v>44838</v>
      </c>
      <c r="H620" s="15" t="s">
        <v>554</v>
      </c>
      <c r="I620" s="15" t="s">
        <v>555</v>
      </c>
      <c r="J620" s="15" t="s">
        <v>2349</v>
      </c>
      <c r="L620" s="15" t="s">
        <v>517</v>
      </c>
      <c r="MN620" s="15" t="s">
        <v>505</v>
      </c>
      <c r="MO620" s="15" t="s">
        <v>545</v>
      </c>
      <c r="MQ620" s="15" t="s">
        <v>519</v>
      </c>
      <c r="MS620" s="15" t="s">
        <v>505</v>
      </c>
      <c r="MT620" s="15" t="s">
        <v>505</v>
      </c>
      <c r="MV620" s="15" t="n">
        <v>5</v>
      </c>
      <c r="MW620" s="15" t="s">
        <v>524</v>
      </c>
      <c r="NF620" s="15" t="s">
        <v>524</v>
      </c>
      <c r="NG620" s="15" t="s">
        <v>525</v>
      </c>
      <c r="NH620" s="15" t="s">
        <v>509</v>
      </c>
      <c r="OU620" s="15" t="s">
        <v>510</v>
      </c>
      <c r="QI620" s="15" t="n">
        <v>345699878</v>
      </c>
      <c r="QJ620" s="15" t="s">
        <v>2435</v>
      </c>
      <c r="QK620" s="15" t="n">
        <v>44843.7640277778</v>
      </c>
      <c r="QN620" s="15" t="s">
        <v>513</v>
      </c>
      <c r="QQ620" s="15" t="n">
        <v>619</v>
      </c>
    </row>
    <row r="621" customFormat="false" ht="13.8" hidden="false" customHeight="false" outlineLevel="0" collapsed="false">
      <c r="A621" s="16" t="n">
        <v>44843.8205287732</v>
      </c>
      <c r="B621" s="16" t="n">
        <v>44843.8210097685</v>
      </c>
      <c r="C621" s="16" t="n">
        <v>44843</v>
      </c>
      <c r="D621" s="15" t="s">
        <v>753</v>
      </c>
      <c r="G621" s="16" t="n">
        <v>44838</v>
      </c>
      <c r="H621" s="15" t="s">
        <v>554</v>
      </c>
      <c r="I621" s="15" t="s">
        <v>555</v>
      </c>
      <c r="J621" s="15" t="s">
        <v>2349</v>
      </c>
      <c r="L621" s="15" t="s">
        <v>517</v>
      </c>
      <c r="MN621" s="15" t="s">
        <v>505</v>
      </c>
      <c r="MO621" s="15" t="s">
        <v>668</v>
      </c>
      <c r="MQ621" s="15" t="s">
        <v>519</v>
      </c>
      <c r="MS621" s="15" t="s">
        <v>505</v>
      </c>
      <c r="MT621" s="15" t="s">
        <v>505</v>
      </c>
      <c r="MV621" s="15" t="n">
        <v>5</v>
      </c>
      <c r="MW621" s="15" t="s">
        <v>524</v>
      </c>
      <c r="NF621" s="15" t="s">
        <v>524</v>
      </c>
      <c r="NG621" s="15" t="s">
        <v>525</v>
      </c>
      <c r="NH621" s="15" t="s">
        <v>509</v>
      </c>
      <c r="OU621" s="15" t="s">
        <v>510</v>
      </c>
      <c r="QI621" s="15" t="n">
        <v>345699881</v>
      </c>
      <c r="QJ621" s="15" t="s">
        <v>2436</v>
      </c>
      <c r="QK621" s="15" t="n">
        <v>44843.7640393519</v>
      </c>
      <c r="QN621" s="15" t="s">
        <v>513</v>
      </c>
      <c r="QQ621" s="15" t="n">
        <v>620</v>
      </c>
    </row>
    <row r="622" customFormat="false" ht="13.8" hidden="false" customHeight="false" outlineLevel="0" collapsed="false">
      <c r="A622" s="16" t="n">
        <v>44843.8210580671</v>
      </c>
      <c r="B622" s="16" t="n">
        <v>44843.8215829745</v>
      </c>
      <c r="C622" s="16" t="n">
        <v>44843</v>
      </c>
      <c r="D622" s="15" t="s">
        <v>753</v>
      </c>
      <c r="G622" s="16" t="n">
        <v>44838</v>
      </c>
      <c r="H622" s="15" t="s">
        <v>554</v>
      </c>
      <c r="I622" s="15" t="s">
        <v>555</v>
      </c>
      <c r="J622" s="15" t="s">
        <v>2349</v>
      </c>
      <c r="L622" s="15" t="s">
        <v>517</v>
      </c>
      <c r="MN622" s="15" t="s">
        <v>505</v>
      </c>
      <c r="MO622" s="15" t="s">
        <v>545</v>
      </c>
      <c r="MQ622" s="15" t="s">
        <v>519</v>
      </c>
      <c r="MS622" s="15" t="s">
        <v>505</v>
      </c>
      <c r="MT622" s="15" t="s">
        <v>505</v>
      </c>
      <c r="MV622" s="15" t="n">
        <v>3.5</v>
      </c>
      <c r="MW622" s="15" t="s">
        <v>598</v>
      </c>
      <c r="NF622" s="15" t="s">
        <v>598</v>
      </c>
      <c r="NG622" s="15" t="s">
        <v>727</v>
      </c>
      <c r="NH622" s="15" t="s">
        <v>509</v>
      </c>
      <c r="OU622" s="15" t="s">
        <v>510</v>
      </c>
      <c r="QI622" s="15" t="n">
        <v>345699884</v>
      </c>
      <c r="QJ622" s="15" t="s">
        <v>2437</v>
      </c>
      <c r="QK622" s="15" t="n">
        <v>44843.7640393519</v>
      </c>
      <c r="QN622" s="15" t="s">
        <v>513</v>
      </c>
      <c r="QQ622" s="15" t="n">
        <v>621</v>
      </c>
    </row>
    <row r="623" customFormat="false" ht="13.8" hidden="false" customHeight="false" outlineLevel="0" collapsed="false">
      <c r="A623" s="16" t="n">
        <v>44843.8221177431</v>
      </c>
      <c r="B623" s="16" t="n">
        <v>44843.8225637384</v>
      </c>
      <c r="C623" s="16" t="n">
        <v>44843</v>
      </c>
      <c r="D623" s="15" t="s">
        <v>753</v>
      </c>
      <c r="G623" s="16" t="n">
        <v>44838</v>
      </c>
      <c r="H623" s="15" t="s">
        <v>554</v>
      </c>
      <c r="I623" s="15" t="s">
        <v>555</v>
      </c>
      <c r="J623" s="15" t="s">
        <v>2353</v>
      </c>
      <c r="L623" s="15" t="s">
        <v>504</v>
      </c>
      <c r="JX623" s="15" t="s">
        <v>505</v>
      </c>
      <c r="JY623" s="15" t="s">
        <v>505</v>
      </c>
      <c r="JZ623" s="15" t="s">
        <v>505</v>
      </c>
      <c r="KB623" s="15" t="n">
        <v>0.15</v>
      </c>
      <c r="KC623" s="15" t="s">
        <v>506</v>
      </c>
      <c r="KF623" s="15" t="s">
        <v>508</v>
      </c>
      <c r="NH623" s="15" t="s">
        <v>509</v>
      </c>
      <c r="OU623" s="15" t="s">
        <v>510</v>
      </c>
      <c r="QI623" s="15" t="n">
        <v>345699890</v>
      </c>
      <c r="QJ623" s="15" t="s">
        <v>2438</v>
      </c>
      <c r="QK623" s="15" t="n">
        <v>44843.7640509259</v>
      </c>
      <c r="QN623" s="15" t="s">
        <v>513</v>
      </c>
      <c r="QQ623" s="15" t="n">
        <v>622</v>
      </c>
    </row>
    <row r="624" customFormat="false" ht="13.8" hidden="false" customHeight="false" outlineLevel="0" collapsed="false">
      <c r="A624" s="16" t="n">
        <v>44843.8226136111</v>
      </c>
      <c r="B624" s="16" t="n">
        <v>44843.8230254514</v>
      </c>
      <c r="C624" s="16" t="n">
        <v>44843</v>
      </c>
      <c r="D624" s="15" t="s">
        <v>753</v>
      </c>
      <c r="G624" s="16" t="n">
        <v>44838</v>
      </c>
      <c r="H624" s="15" t="s">
        <v>554</v>
      </c>
      <c r="I624" s="15" t="s">
        <v>555</v>
      </c>
      <c r="J624" s="15" t="s">
        <v>2353</v>
      </c>
      <c r="L624" s="15" t="s">
        <v>504</v>
      </c>
      <c r="JX624" s="15" t="s">
        <v>505</v>
      </c>
      <c r="JY624" s="15" t="s">
        <v>505</v>
      </c>
      <c r="JZ624" s="15" t="s">
        <v>505</v>
      </c>
      <c r="KB624" s="15" t="n">
        <v>0.15</v>
      </c>
      <c r="KC624" s="15" t="s">
        <v>506</v>
      </c>
      <c r="KF624" s="15" t="s">
        <v>508</v>
      </c>
      <c r="NH624" s="15" t="s">
        <v>509</v>
      </c>
      <c r="OU624" s="15" t="s">
        <v>510</v>
      </c>
      <c r="QI624" s="15" t="n">
        <v>345699893</v>
      </c>
      <c r="QJ624" s="15" t="s">
        <v>2439</v>
      </c>
      <c r="QK624" s="15" t="n">
        <v>44843.7640625</v>
      </c>
      <c r="QN624" s="15" t="s">
        <v>513</v>
      </c>
      <c r="QQ624" s="15" t="n">
        <v>623</v>
      </c>
    </row>
    <row r="625" customFormat="false" ht="13.8" hidden="false" customHeight="false" outlineLevel="0" collapsed="false">
      <c r="A625" s="16" t="n">
        <v>44843.8230751042</v>
      </c>
      <c r="B625" s="16" t="n">
        <v>44843.8234530556</v>
      </c>
      <c r="C625" s="16" t="n">
        <v>44843</v>
      </c>
      <c r="D625" s="15" t="s">
        <v>753</v>
      </c>
      <c r="G625" s="16" t="n">
        <v>44838</v>
      </c>
      <c r="H625" s="15" t="s">
        <v>554</v>
      </c>
      <c r="I625" s="15" t="s">
        <v>555</v>
      </c>
      <c r="J625" s="15" t="s">
        <v>2353</v>
      </c>
      <c r="L625" s="15" t="s">
        <v>504</v>
      </c>
      <c r="JX625" s="15" t="s">
        <v>505</v>
      </c>
      <c r="JY625" s="15" t="s">
        <v>505</v>
      </c>
      <c r="JZ625" s="15" t="s">
        <v>505</v>
      </c>
      <c r="KB625" s="15" t="n">
        <v>0.15</v>
      </c>
      <c r="KC625" s="15" t="s">
        <v>506</v>
      </c>
      <c r="KF625" s="15" t="s">
        <v>508</v>
      </c>
      <c r="NH625" s="15" t="s">
        <v>509</v>
      </c>
      <c r="OU625" s="15" t="s">
        <v>510</v>
      </c>
      <c r="QI625" s="15" t="n">
        <v>345699896</v>
      </c>
      <c r="QJ625" s="15" t="s">
        <v>2440</v>
      </c>
      <c r="QK625" s="15" t="n">
        <v>44843.7640740741</v>
      </c>
      <c r="QN625" s="15" t="s">
        <v>513</v>
      </c>
      <c r="QQ625" s="15" t="n">
        <v>624</v>
      </c>
    </row>
    <row r="626" customFormat="false" ht="13.8" hidden="false" customHeight="false" outlineLevel="0" collapsed="false">
      <c r="A626" s="16" t="n">
        <v>44843.823536331</v>
      </c>
      <c r="B626" s="16" t="n">
        <v>44843.8238871991</v>
      </c>
      <c r="C626" s="16" t="n">
        <v>44843</v>
      </c>
      <c r="D626" s="15" t="s">
        <v>753</v>
      </c>
      <c r="G626" s="16" t="n">
        <v>44838</v>
      </c>
      <c r="H626" s="15" t="s">
        <v>554</v>
      </c>
      <c r="I626" s="15" t="s">
        <v>555</v>
      </c>
      <c r="J626" s="15" t="s">
        <v>2353</v>
      </c>
      <c r="L626" s="15" t="s">
        <v>504</v>
      </c>
      <c r="JX626" s="15" t="s">
        <v>505</v>
      </c>
      <c r="JY626" s="15" t="s">
        <v>505</v>
      </c>
      <c r="JZ626" s="15" t="s">
        <v>505</v>
      </c>
      <c r="KB626" s="15" t="n">
        <v>0.15</v>
      </c>
      <c r="KC626" s="15" t="s">
        <v>506</v>
      </c>
      <c r="KF626" s="15" t="s">
        <v>508</v>
      </c>
      <c r="NH626" s="15" t="s">
        <v>509</v>
      </c>
      <c r="OU626" s="15" t="s">
        <v>510</v>
      </c>
      <c r="QI626" s="15" t="n">
        <v>345699899</v>
      </c>
      <c r="QJ626" s="15" t="s">
        <v>2441</v>
      </c>
      <c r="QK626" s="15" t="n">
        <v>44843.7640856481</v>
      </c>
      <c r="QN626" s="15" t="s">
        <v>513</v>
      </c>
      <c r="QQ626" s="15" t="n">
        <v>625</v>
      </c>
    </row>
    <row r="627" customFormat="false" ht="13.8" hidden="false" customHeight="false" outlineLevel="0" collapsed="false">
      <c r="A627" s="16" t="n">
        <v>44843.8239541898</v>
      </c>
      <c r="B627" s="16" t="n">
        <v>44843.8245984491</v>
      </c>
      <c r="C627" s="16" t="n">
        <v>44843</v>
      </c>
      <c r="D627" s="15" t="s">
        <v>753</v>
      </c>
      <c r="G627" s="16" t="n">
        <v>44838</v>
      </c>
      <c r="H627" s="15" t="s">
        <v>554</v>
      </c>
      <c r="I627" s="15" t="s">
        <v>555</v>
      </c>
      <c r="J627" s="15" t="s">
        <v>2353</v>
      </c>
      <c r="L627" s="15" t="s">
        <v>517</v>
      </c>
      <c r="MN627" s="15" t="s">
        <v>505</v>
      </c>
      <c r="MO627" s="15" t="s">
        <v>518</v>
      </c>
      <c r="MQ627" s="15" t="s">
        <v>519</v>
      </c>
      <c r="MS627" s="15" t="s">
        <v>505</v>
      </c>
      <c r="MT627" s="15" t="s">
        <v>505</v>
      </c>
      <c r="MV627" s="15" t="n">
        <v>5</v>
      </c>
      <c r="MW627" s="15" t="s">
        <v>524</v>
      </c>
      <c r="NF627" s="15" t="s">
        <v>524</v>
      </c>
      <c r="NG627" s="15" t="s">
        <v>525</v>
      </c>
      <c r="NH627" s="15" t="s">
        <v>509</v>
      </c>
      <c r="OU627" s="15" t="s">
        <v>510</v>
      </c>
      <c r="QI627" s="15" t="n">
        <v>345699902</v>
      </c>
      <c r="QJ627" s="15" t="s">
        <v>2442</v>
      </c>
      <c r="QK627" s="15" t="n">
        <v>44843.7640856481</v>
      </c>
      <c r="QN627" s="15" t="s">
        <v>513</v>
      </c>
      <c r="QQ627" s="15" t="n">
        <v>626</v>
      </c>
    </row>
    <row r="628" customFormat="false" ht="13.8" hidden="false" customHeight="false" outlineLevel="0" collapsed="false">
      <c r="A628" s="16" t="n">
        <v>44843.8246403704</v>
      </c>
      <c r="B628" s="16" t="n">
        <v>44843.8251528472</v>
      </c>
      <c r="C628" s="16" t="n">
        <v>44843</v>
      </c>
      <c r="D628" s="15" t="s">
        <v>753</v>
      </c>
      <c r="G628" s="16" t="n">
        <v>44838</v>
      </c>
      <c r="H628" s="15" t="s">
        <v>554</v>
      </c>
      <c r="I628" s="15" t="s">
        <v>555</v>
      </c>
      <c r="J628" s="15" t="s">
        <v>2353</v>
      </c>
      <c r="L628" s="15" t="s">
        <v>517</v>
      </c>
      <c r="MN628" s="15" t="s">
        <v>505</v>
      </c>
      <c r="MO628" s="15" t="s">
        <v>668</v>
      </c>
      <c r="MQ628" s="15" t="s">
        <v>519</v>
      </c>
      <c r="MS628" s="15" t="s">
        <v>505</v>
      </c>
      <c r="MT628" s="15" t="s">
        <v>505</v>
      </c>
      <c r="MV628" s="15" t="n">
        <v>5</v>
      </c>
      <c r="MW628" s="15" t="s">
        <v>524</v>
      </c>
      <c r="NF628" s="15" t="s">
        <v>524</v>
      </c>
      <c r="NG628" s="15" t="s">
        <v>525</v>
      </c>
      <c r="NH628" s="15" t="s">
        <v>509</v>
      </c>
      <c r="OU628" s="15" t="s">
        <v>510</v>
      </c>
      <c r="QI628" s="15" t="n">
        <v>345699907</v>
      </c>
      <c r="QJ628" s="15" t="s">
        <v>2443</v>
      </c>
      <c r="QK628" s="15" t="n">
        <v>44843.7640972222</v>
      </c>
      <c r="QN628" s="15" t="s">
        <v>513</v>
      </c>
      <c r="QQ628" s="15" t="n">
        <v>627</v>
      </c>
    </row>
    <row r="629" customFormat="false" ht="13.8" hidden="false" customHeight="false" outlineLevel="0" collapsed="false">
      <c r="A629" s="16" t="n">
        <v>44843.8254544213</v>
      </c>
      <c r="B629" s="16" t="n">
        <v>44843.8259027083</v>
      </c>
      <c r="C629" s="16" t="n">
        <v>44843</v>
      </c>
      <c r="D629" s="15" t="s">
        <v>753</v>
      </c>
      <c r="G629" s="16" t="n">
        <v>44838</v>
      </c>
      <c r="H629" s="15" t="s">
        <v>554</v>
      </c>
      <c r="I629" s="15" t="s">
        <v>555</v>
      </c>
      <c r="J629" s="15" t="s">
        <v>2353</v>
      </c>
      <c r="L629" s="15" t="s">
        <v>517</v>
      </c>
      <c r="MN629" s="15" t="s">
        <v>505</v>
      </c>
      <c r="MO629" s="15" t="s">
        <v>518</v>
      </c>
      <c r="MQ629" s="15" t="s">
        <v>519</v>
      </c>
      <c r="MS629" s="15" t="s">
        <v>505</v>
      </c>
      <c r="MT629" s="15" t="s">
        <v>505</v>
      </c>
      <c r="MV629" s="15" t="n">
        <v>5</v>
      </c>
      <c r="MW629" s="15" t="s">
        <v>524</v>
      </c>
      <c r="NF629" s="15" t="s">
        <v>524</v>
      </c>
      <c r="NG629" s="15" t="s">
        <v>525</v>
      </c>
      <c r="NH629" s="15" t="s">
        <v>509</v>
      </c>
      <c r="OU629" s="15" t="s">
        <v>510</v>
      </c>
      <c r="QI629" s="15" t="n">
        <v>345699909</v>
      </c>
      <c r="QJ629" s="15" t="s">
        <v>2444</v>
      </c>
      <c r="QK629" s="15" t="n">
        <v>44843.7640972222</v>
      </c>
      <c r="QN629" s="15" t="s">
        <v>513</v>
      </c>
      <c r="QQ629" s="15" t="n">
        <v>628</v>
      </c>
    </row>
    <row r="630" customFormat="false" ht="13.8" hidden="false" customHeight="false" outlineLevel="0" collapsed="false">
      <c r="A630" s="16" t="n">
        <v>44843.8259501157</v>
      </c>
      <c r="B630" s="16" t="n">
        <v>44843.8264485301</v>
      </c>
      <c r="C630" s="16" t="n">
        <v>44843</v>
      </c>
      <c r="D630" s="15" t="s">
        <v>753</v>
      </c>
      <c r="G630" s="16" t="n">
        <v>44838</v>
      </c>
      <c r="H630" s="15" t="s">
        <v>554</v>
      </c>
      <c r="I630" s="15" t="s">
        <v>555</v>
      </c>
      <c r="J630" s="15" t="s">
        <v>2353</v>
      </c>
      <c r="L630" s="15" t="s">
        <v>517</v>
      </c>
      <c r="MN630" s="15" t="s">
        <v>505</v>
      </c>
      <c r="MO630" s="15" t="s">
        <v>668</v>
      </c>
      <c r="MQ630" s="15" t="s">
        <v>519</v>
      </c>
      <c r="MS630" s="15" t="s">
        <v>505</v>
      </c>
      <c r="MT630" s="15" t="s">
        <v>505</v>
      </c>
      <c r="MV630" s="15" t="n">
        <v>5</v>
      </c>
      <c r="MW630" s="15" t="s">
        <v>524</v>
      </c>
      <c r="NF630" s="15" t="s">
        <v>524</v>
      </c>
      <c r="NG630" s="15" t="s">
        <v>525</v>
      </c>
      <c r="NH630" s="15" t="s">
        <v>509</v>
      </c>
      <c r="OU630" s="15" t="s">
        <v>510</v>
      </c>
      <c r="QI630" s="15" t="n">
        <v>345699912</v>
      </c>
      <c r="QJ630" s="15" t="s">
        <v>2445</v>
      </c>
      <c r="QK630" s="15" t="n">
        <v>44843.7641087963</v>
      </c>
      <c r="QN630" s="15" t="s">
        <v>513</v>
      </c>
      <c r="QQ630" s="15" t="n">
        <v>629</v>
      </c>
    </row>
    <row r="631" customFormat="false" ht="13.8" hidden="false" customHeight="false" outlineLevel="0" collapsed="false">
      <c r="A631" s="16" t="n">
        <v>44843.830206007</v>
      </c>
      <c r="B631" s="16" t="n">
        <v>44843.8307474884</v>
      </c>
      <c r="C631" s="16" t="n">
        <v>44843</v>
      </c>
      <c r="D631" s="15" t="s">
        <v>753</v>
      </c>
      <c r="G631" s="16" t="n">
        <v>44839</v>
      </c>
      <c r="H631" s="15" t="s">
        <v>554</v>
      </c>
      <c r="I631" s="15" t="s">
        <v>2358</v>
      </c>
      <c r="J631" s="15" t="s">
        <v>2359</v>
      </c>
      <c r="L631" s="15" t="s">
        <v>504</v>
      </c>
      <c r="JX631" s="15" t="s">
        <v>505</v>
      </c>
      <c r="JY631" s="15" t="s">
        <v>505</v>
      </c>
      <c r="JZ631" s="15" t="s">
        <v>505</v>
      </c>
      <c r="KB631" s="15" t="n">
        <v>0.15</v>
      </c>
      <c r="KC631" s="15" t="s">
        <v>506</v>
      </c>
      <c r="KF631" s="15" t="s">
        <v>508</v>
      </c>
      <c r="NH631" s="15" t="s">
        <v>509</v>
      </c>
      <c r="OU631" s="15" t="s">
        <v>510</v>
      </c>
      <c r="QI631" s="15" t="n">
        <v>345699913</v>
      </c>
      <c r="QJ631" s="15" t="s">
        <v>2446</v>
      </c>
      <c r="QK631" s="15" t="n">
        <v>44843.7641087963</v>
      </c>
      <c r="QN631" s="15" t="s">
        <v>513</v>
      </c>
      <c r="QQ631" s="15" t="n">
        <v>630</v>
      </c>
    </row>
    <row r="632" customFormat="false" ht="13.8" hidden="false" customHeight="false" outlineLevel="0" collapsed="false">
      <c r="A632" s="16" t="n">
        <v>44843.8308017361</v>
      </c>
      <c r="B632" s="16" t="n">
        <v>44843.8312160764</v>
      </c>
      <c r="C632" s="16" t="n">
        <v>44843</v>
      </c>
      <c r="D632" s="15" t="s">
        <v>753</v>
      </c>
      <c r="G632" s="16" t="n">
        <v>44839</v>
      </c>
      <c r="H632" s="15" t="s">
        <v>554</v>
      </c>
      <c r="I632" s="15" t="s">
        <v>2358</v>
      </c>
      <c r="J632" s="15" t="s">
        <v>2361</v>
      </c>
      <c r="L632" s="15" t="s">
        <v>504</v>
      </c>
      <c r="JX632" s="15" t="s">
        <v>505</v>
      </c>
      <c r="JY632" s="15" t="s">
        <v>505</v>
      </c>
      <c r="JZ632" s="15" t="s">
        <v>505</v>
      </c>
      <c r="KB632" s="15" t="n">
        <v>0.15</v>
      </c>
      <c r="KC632" s="15" t="s">
        <v>506</v>
      </c>
      <c r="KF632" s="15" t="s">
        <v>508</v>
      </c>
      <c r="NH632" s="15" t="s">
        <v>509</v>
      </c>
      <c r="OU632" s="15" t="s">
        <v>510</v>
      </c>
      <c r="QI632" s="15" t="n">
        <v>345699915</v>
      </c>
      <c r="QJ632" s="15" t="s">
        <v>2447</v>
      </c>
      <c r="QK632" s="15" t="n">
        <v>44843.7641203704</v>
      </c>
      <c r="QN632" s="15" t="s">
        <v>513</v>
      </c>
      <c r="QQ632" s="15" t="n">
        <v>631</v>
      </c>
    </row>
    <row r="633" customFormat="false" ht="13.8" hidden="false" customHeight="false" outlineLevel="0" collapsed="false">
      <c r="A633" s="16" t="n">
        <v>44843.8312640972</v>
      </c>
      <c r="B633" s="16" t="n">
        <v>44843.8316897338</v>
      </c>
      <c r="C633" s="16" t="n">
        <v>44843</v>
      </c>
      <c r="D633" s="15" t="s">
        <v>753</v>
      </c>
      <c r="G633" s="16" t="n">
        <v>44839</v>
      </c>
      <c r="H633" s="15" t="s">
        <v>554</v>
      </c>
      <c r="I633" s="15" t="s">
        <v>2358</v>
      </c>
      <c r="J633" s="15" t="s">
        <v>2379</v>
      </c>
      <c r="L633" s="15" t="s">
        <v>504</v>
      </c>
      <c r="JX633" s="15" t="s">
        <v>505</v>
      </c>
      <c r="JY633" s="15" t="s">
        <v>505</v>
      </c>
      <c r="JZ633" s="15" t="s">
        <v>505</v>
      </c>
      <c r="KB633" s="15" t="n">
        <v>0.15</v>
      </c>
      <c r="KC633" s="15" t="s">
        <v>506</v>
      </c>
      <c r="KF633" s="15" t="s">
        <v>508</v>
      </c>
      <c r="NH633" s="15" t="s">
        <v>509</v>
      </c>
      <c r="OU633" s="15" t="s">
        <v>510</v>
      </c>
      <c r="QI633" s="15" t="n">
        <v>345699920</v>
      </c>
      <c r="QJ633" s="15" t="s">
        <v>2448</v>
      </c>
      <c r="QK633" s="15" t="n">
        <v>44843.7641319444</v>
      </c>
      <c r="QN633" s="15" t="s">
        <v>513</v>
      </c>
      <c r="QQ633" s="15" t="n">
        <v>632</v>
      </c>
    </row>
    <row r="634" customFormat="false" ht="13.8" hidden="false" customHeight="false" outlineLevel="0" collapsed="false">
      <c r="A634" s="16" t="n">
        <v>44843.831771794</v>
      </c>
      <c r="B634" s="16" t="n">
        <v>44843.8322232176</v>
      </c>
      <c r="C634" s="16" t="n">
        <v>44843</v>
      </c>
      <c r="D634" s="15" t="s">
        <v>753</v>
      </c>
      <c r="G634" s="16" t="n">
        <v>44839</v>
      </c>
      <c r="H634" s="15" t="s">
        <v>554</v>
      </c>
      <c r="I634" s="15" t="s">
        <v>2358</v>
      </c>
      <c r="J634" s="15" t="s">
        <v>2449</v>
      </c>
      <c r="L634" s="15" t="s">
        <v>504</v>
      </c>
      <c r="JX634" s="15" t="s">
        <v>505</v>
      </c>
      <c r="JY634" s="15" t="s">
        <v>505</v>
      </c>
      <c r="JZ634" s="15" t="s">
        <v>505</v>
      </c>
      <c r="KB634" s="15" t="n">
        <v>0.15</v>
      </c>
      <c r="KC634" s="15" t="s">
        <v>506</v>
      </c>
      <c r="KF634" s="15" t="s">
        <v>508</v>
      </c>
      <c r="NH634" s="15" t="s">
        <v>509</v>
      </c>
      <c r="OU634" s="15" t="s">
        <v>510</v>
      </c>
      <c r="QI634" s="15" t="n">
        <v>345699925</v>
      </c>
      <c r="QJ634" s="15" t="s">
        <v>2450</v>
      </c>
      <c r="QK634" s="15" t="n">
        <v>44843.7641319444</v>
      </c>
      <c r="QN634" s="15" t="s">
        <v>513</v>
      </c>
      <c r="QQ634" s="15" t="n">
        <v>633</v>
      </c>
    </row>
    <row r="635" customFormat="false" ht="13.8" hidden="false" customHeight="false" outlineLevel="0" collapsed="false">
      <c r="A635" s="16" t="n">
        <v>44843.8322775926</v>
      </c>
      <c r="B635" s="16" t="n">
        <v>44843.8327693287</v>
      </c>
      <c r="C635" s="16" t="n">
        <v>44843</v>
      </c>
      <c r="D635" s="15" t="s">
        <v>753</v>
      </c>
      <c r="G635" s="16" t="n">
        <v>44839</v>
      </c>
      <c r="H635" s="15" t="s">
        <v>554</v>
      </c>
      <c r="I635" s="15" t="s">
        <v>2358</v>
      </c>
      <c r="J635" s="15" t="s">
        <v>2359</v>
      </c>
      <c r="L635" s="15" t="s">
        <v>517</v>
      </c>
      <c r="MN635" s="15" t="s">
        <v>505</v>
      </c>
      <c r="MO635" s="15" t="s">
        <v>545</v>
      </c>
      <c r="MQ635" s="15" t="s">
        <v>519</v>
      </c>
      <c r="MS635" s="15" t="s">
        <v>505</v>
      </c>
      <c r="MT635" s="15" t="s">
        <v>505</v>
      </c>
      <c r="MV635" s="15" t="n">
        <v>5</v>
      </c>
      <c r="MW635" s="15" t="s">
        <v>524</v>
      </c>
      <c r="NF635" s="15" t="s">
        <v>524</v>
      </c>
      <c r="NG635" s="15" t="s">
        <v>525</v>
      </c>
      <c r="NH635" s="15" t="s">
        <v>509</v>
      </c>
      <c r="OU635" s="15" t="s">
        <v>510</v>
      </c>
      <c r="QI635" s="15" t="n">
        <v>345699929</v>
      </c>
      <c r="QJ635" s="15" t="s">
        <v>2451</v>
      </c>
      <c r="QK635" s="15" t="n">
        <v>44843.7641435185</v>
      </c>
      <c r="QN635" s="15" t="s">
        <v>513</v>
      </c>
      <c r="QQ635" s="15" t="n">
        <v>634</v>
      </c>
    </row>
    <row r="636" customFormat="false" ht="13.8" hidden="false" customHeight="false" outlineLevel="0" collapsed="false">
      <c r="A636" s="16" t="n">
        <v>44843.832817662</v>
      </c>
      <c r="B636" s="16" t="n">
        <v>44843.8332096759</v>
      </c>
      <c r="C636" s="16" t="n">
        <v>44843</v>
      </c>
      <c r="D636" s="15" t="s">
        <v>753</v>
      </c>
      <c r="G636" s="16" t="n">
        <v>44839</v>
      </c>
      <c r="H636" s="15" t="s">
        <v>554</v>
      </c>
      <c r="I636" s="15" t="s">
        <v>2358</v>
      </c>
      <c r="J636" s="15" t="s">
        <v>2361</v>
      </c>
      <c r="L636" s="15" t="s">
        <v>517</v>
      </c>
      <c r="MN636" s="15" t="s">
        <v>505</v>
      </c>
      <c r="MO636" s="15" t="s">
        <v>668</v>
      </c>
      <c r="MQ636" s="15" t="s">
        <v>519</v>
      </c>
      <c r="MS636" s="15" t="s">
        <v>505</v>
      </c>
      <c r="MT636" s="15" t="s">
        <v>505</v>
      </c>
      <c r="MV636" s="15" t="n">
        <v>5</v>
      </c>
      <c r="MW636" s="15" t="s">
        <v>524</v>
      </c>
      <c r="NF636" s="15" t="s">
        <v>524</v>
      </c>
      <c r="NG636" s="15" t="s">
        <v>525</v>
      </c>
      <c r="NH636" s="15" t="s">
        <v>509</v>
      </c>
      <c r="OU636" s="15" t="s">
        <v>510</v>
      </c>
      <c r="QI636" s="15" t="n">
        <v>345699932</v>
      </c>
      <c r="QJ636" s="15" t="s">
        <v>2452</v>
      </c>
      <c r="QK636" s="15" t="n">
        <v>44843.7641550926</v>
      </c>
      <c r="QN636" s="15" t="s">
        <v>513</v>
      </c>
      <c r="QQ636" s="15" t="n">
        <v>635</v>
      </c>
    </row>
    <row r="637" customFormat="false" ht="13.8" hidden="false" customHeight="false" outlineLevel="0" collapsed="false">
      <c r="A637" s="16" t="n">
        <v>44843.8332540046</v>
      </c>
      <c r="B637" s="16" t="n">
        <v>44843.8336534838</v>
      </c>
      <c r="C637" s="16" t="n">
        <v>44843</v>
      </c>
      <c r="D637" s="15" t="s">
        <v>753</v>
      </c>
      <c r="G637" s="16" t="n">
        <v>44839</v>
      </c>
      <c r="H637" s="15" t="s">
        <v>554</v>
      </c>
      <c r="I637" s="15" t="s">
        <v>2358</v>
      </c>
      <c r="J637" s="15" t="s">
        <v>2379</v>
      </c>
      <c r="L637" s="15" t="s">
        <v>517</v>
      </c>
      <c r="MN637" s="15" t="s">
        <v>505</v>
      </c>
      <c r="MO637" s="15" t="s">
        <v>545</v>
      </c>
      <c r="MQ637" s="15" t="s">
        <v>519</v>
      </c>
      <c r="MS637" s="15" t="s">
        <v>505</v>
      </c>
      <c r="MT637" s="15" t="s">
        <v>505</v>
      </c>
      <c r="MV637" s="15" t="n">
        <v>5</v>
      </c>
      <c r="MW637" s="15" t="s">
        <v>524</v>
      </c>
      <c r="NF637" s="15" t="s">
        <v>524</v>
      </c>
      <c r="NG637" s="15" t="s">
        <v>525</v>
      </c>
      <c r="NH637" s="15" t="s">
        <v>509</v>
      </c>
      <c r="OU637" s="15" t="s">
        <v>510</v>
      </c>
      <c r="QI637" s="15" t="n">
        <v>345699937</v>
      </c>
      <c r="QJ637" s="15" t="s">
        <v>2453</v>
      </c>
      <c r="QK637" s="15" t="n">
        <v>44843.7641666667</v>
      </c>
      <c r="QN637" s="15" t="s">
        <v>513</v>
      </c>
      <c r="QQ637" s="15" t="n">
        <v>636</v>
      </c>
    </row>
    <row r="638" customFormat="false" ht="13.8" hidden="false" customHeight="false" outlineLevel="0" collapsed="false">
      <c r="A638" s="16" t="n">
        <v>44843.8337038194</v>
      </c>
      <c r="B638" s="16" t="n">
        <v>44843.8343636458</v>
      </c>
      <c r="C638" s="16" t="n">
        <v>44843</v>
      </c>
      <c r="D638" s="15" t="s">
        <v>753</v>
      </c>
      <c r="G638" s="16" t="n">
        <v>44839</v>
      </c>
      <c r="H638" s="15" t="s">
        <v>554</v>
      </c>
      <c r="I638" s="15" t="s">
        <v>2358</v>
      </c>
      <c r="J638" s="15" t="s">
        <v>2359</v>
      </c>
      <c r="L638" s="15" t="s">
        <v>517</v>
      </c>
      <c r="MN638" s="15" t="s">
        <v>505</v>
      </c>
      <c r="MO638" s="15" t="s">
        <v>668</v>
      </c>
      <c r="MQ638" s="15" t="s">
        <v>519</v>
      </c>
      <c r="MS638" s="15" t="s">
        <v>505</v>
      </c>
      <c r="MT638" s="15" t="s">
        <v>505</v>
      </c>
      <c r="MV638" s="15" t="n">
        <v>5</v>
      </c>
      <c r="MW638" s="15" t="s">
        <v>524</v>
      </c>
      <c r="NF638" s="15" t="s">
        <v>524</v>
      </c>
      <c r="NG638" s="15" t="s">
        <v>525</v>
      </c>
      <c r="NH638" s="15" t="s">
        <v>509</v>
      </c>
      <c r="OU638" s="15" t="s">
        <v>510</v>
      </c>
      <c r="QI638" s="15" t="n">
        <v>345699941</v>
      </c>
      <c r="QJ638" s="15" t="s">
        <v>2454</v>
      </c>
      <c r="QK638" s="15" t="n">
        <v>44843.7641666667</v>
      </c>
      <c r="QN638" s="15" t="s">
        <v>513</v>
      </c>
      <c r="QQ638" s="15" t="n">
        <v>637</v>
      </c>
    </row>
    <row r="639" customFormat="false" ht="13.8" hidden="false" customHeight="false" outlineLevel="0" collapsed="false">
      <c r="A639" s="16" t="n">
        <v>44843.8344999306</v>
      </c>
      <c r="B639" s="16" t="n">
        <v>44843.8349047917</v>
      </c>
      <c r="C639" s="16" t="n">
        <v>44843</v>
      </c>
      <c r="D639" s="15" t="s">
        <v>753</v>
      </c>
      <c r="G639" s="16" t="n">
        <v>44839</v>
      </c>
      <c r="H639" s="15" t="s">
        <v>554</v>
      </c>
      <c r="I639" s="15" t="s">
        <v>2364</v>
      </c>
      <c r="J639" s="15" t="s">
        <v>2365</v>
      </c>
      <c r="L639" s="15" t="s">
        <v>504</v>
      </c>
      <c r="JX639" s="15" t="s">
        <v>505</v>
      </c>
      <c r="JY639" s="15" t="s">
        <v>505</v>
      </c>
      <c r="JZ639" s="15" t="s">
        <v>505</v>
      </c>
      <c r="KB639" s="15" t="n">
        <v>0.15</v>
      </c>
      <c r="KC639" s="15" t="s">
        <v>506</v>
      </c>
      <c r="KF639" s="15" t="s">
        <v>508</v>
      </c>
      <c r="NH639" s="15" t="s">
        <v>509</v>
      </c>
      <c r="OU639" s="15" t="s">
        <v>510</v>
      </c>
      <c r="QI639" s="15" t="n">
        <v>345699946</v>
      </c>
      <c r="QJ639" s="15" t="s">
        <v>2455</v>
      </c>
      <c r="QK639" s="15" t="n">
        <v>44843.7641782407</v>
      </c>
      <c r="QN639" s="15" t="s">
        <v>513</v>
      </c>
      <c r="QQ639" s="15" t="n">
        <v>638</v>
      </c>
    </row>
    <row r="640" customFormat="false" ht="13.8" hidden="false" customHeight="false" outlineLevel="0" collapsed="false">
      <c r="A640" s="16" t="n">
        <v>44843.8349926042</v>
      </c>
      <c r="B640" s="16" t="n">
        <v>44843.8354003357</v>
      </c>
      <c r="C640" s="16" t="n">
        <v>44843</v>
      </c>
      <c r="D640" s="15" t="s">
        <v>753</v>
      </c>
      <c r="G640" s="16" t="n">
        <v>44839</v>
      </c>
      <c r="H640" s="15" t="s">
        <v>554</v>
      </c>
      <c r="I640" s="15" t="s">
        <v>2364</v>
      </c>
      <c r="J640" s="15" t="s">
        <v>2365</v>
      </c>
      <c r="L640" s="15" t="s">
        <v>504</v>
      </c>
      <c r="JX640" s="15" t="s">
        <v>505</v>
      </c>
      <c r="JY640" s="15" t="s">
        <v>505</v>
      </c>
      <c r="JZ640" s="15" t="s">
        <v>505</v>
      </c>
      <c r="KB640" s="15" t="n">
        <v>0.15</v>
      </c>
      <c r="KC640" s="15" t="s">
        <v>506</v>
      </c>
      <c r="KF640" s="15" t="s">
        <v>508</v>
      </c>
      <c r="NH640" s="15" t="s">
        <v>509</v>
      </c>
      <c r="OU640" s="15" t="s">
        <v>510</v>
      </c>
      <c r="QI640" s="15" t="n">
        <v>345699951</v>
      </c>
      <c r="QJ640" s="15" t="s">
        <v>2456</v>
      </c>
      <c r="QK640" s="15" t="n">
        <v>44843.7641898148</v>
      </c>
      <c r="QN640" s="15" t="s">
        <v>513</v>
      </c>
      <c r="QQ640" s="15" t="n">
        <v>639</v>
      </c>
    </row>
    <row r="641" customFormat="false" ht="13.8" hidden="false" customHeight="false" outlineLevel="0" collapsed="false">
      <c r="A641" s="16" t="n">
        <v>44843.8354446875</v>
      </c>
      <c r="B641" s="16" t="n">
        <v>44843.8357799653</v>
      </c>
      <c r="C641" s="16" t="n">
        <v>44843</v>
      </c>
      <c r="D641" s="15" t="s">
        <v>753</v>
      </c>
      <c r="G641" s="16" t="n">
        <v>44839</v>
      </c>
      <c r="H641" s="15" t="s">
        <v>554</v>
      </c>
      <c r="I641" s="15" t="s">
        <v>2364</v>
      </c>
      <c r="J641" s="15" t="s">
        <v>2365</v>
      </c>
      <c r="L641" s="15" t="s">
        <v>504</v>
      </c>
      <c r="JX641" s="15" t="s">
        <v>505</v>
      </c>
      <c r="JY641" s="15" t="s">
        <v>505</v>
      </c>
      <c r="JZ641" s="15" t="s">
        <v>505</v>
      </c>
      <c r="KB641" s="15" t="n">
        <v>0.15</v>
      </c>
      <c r="KC641" s="15" t="s">
        <v>506</v>
      </c>
      <c r="KF641" s="15" t="s">
        <v>508</v>
      </c>
      <c r="NH641" s="15" t="s">
        <v>509</v>
      </c>
      <c r="OU641" s="15" t="s">
        <v>510</v>
      </c>
      <c r="QI641" s="15" t="n">
        <v>345699955</v>
      </c>
      <c r="QJ641" s="15" t="s">
        <v>2457</v>
      </c>
      <c r="QK641" s="15" t="n">
        <v>44843.7642013889</v>
      </c>
      <c r="QN641" s="15" t="s">
        <v>513</v>
      </c>
      <c r="QQ641" s="15" t="n">
        <v>640</v>
      </c>
    </row>
    <row r="642" customFormat="false" ht="13.8" hidden="false" customHeight="false" outlineLevel="0" collapsed="false">
      <c r="A642" s="16" t="n">
        <v>44843.8358237731</v>
      </c>
      <c r="B642" s="16" t="n">
        <v>44843.836177882</v>
      </c>
      <c r="C642" s="16" t="n">
        <v>44843</v>
      </c>
      <c r="D642" s="15" t="s">
        <v>753</v>
      </c>
      <c r="G642" s="16" t="n">
        <v>44839</v>
      </c>
      <c r="H642" s="15" t="s">
        <v>554</v>
      </c>
      <c r="I642" s="15" t="s">
        <v>2364</v>
      </c>
      <c r="J642" s="15" t="s">
        <v>2365</v>
      </c>
      <c r="L642" s="15" t="s">
        <v>504</v>
      </c>
      <c r="JX642" s="15" t="s">
        <v>505</v>
      </c>
      <c r="JY642" s="15" t="s">
        <v>505</v>
      </c>
      <c r="JZ642" s="15" t="s">
        <v>505</v>
      </c>
      <c r="KB642" s="15" t="n">
        <v>0.15</v>
      </c>
      <c r="KC642" s="15" t="s">
        <v>506</v>
      </c>
      <c r="KF642" s="15" t="s">
        <v>508</v>
      </c>
      <c r="NH642" s="15" t="s">
        <v>509</v>
      </c>
      <c r="OU642" s="15" t="s">
        <v>510</v>
      </c>
      <c r="QI642" s="15" t="n">
        <v>345699957</v>
      </c>
      <c r="QJ642" s="15" t="s">
        <v>2458</v>
      </c>
      <c r="QK642" s="15" t="n">
        <v>44843.764212963</v>
      </c>
      <c r="QN642" s="15" t="s">
        <v>513</v>
      </c>
      <c r="QQ642" s="15" t="n">
        <v>641</v>
      </c>
    </row>
    <row r="643" customFormat="false" ht="13.8" hidden="false" customHeight="false" outlineLevel="0" collapsed="false">
      <c r="A643" s="16" t="n">
        <v>44843.8362617245</v>
      </c>
      <c r="B643" s="16" t="n">
        <v>44843.8368146991</v>
      </c>
      <c r="C643" s="16" t="n">
        <v>44843</v>
      </c>
      <c r="D643" s="15" t="s">
        <v>753</v>
      </c>
      <c r="G643" s="16" t="n">
        <v>44839</v>
      </c>
      <c r="H643" s="15" t="s">
        <v>554</v>
      </c>
      <c r="I643" s="15" t="s">
        <v>2364</v>
      </c>
      <c r="J643" s="15" t="s">
        <v>2365</v>
      </c>
      <c r="L643" s="15" t="s">
        <v>517</v>
      </c>
      <c r="MN643" s="15" t="s">
        <v>505</v>
      </c>
      <c r="MO643" s="15" t="s">
        <v>518</v>
      </c>
      <c r="MQ643" s="15" t="s">
        <v>519</v>
      </c>
      <c r="MS643" s="15" t="s">
        <v>505</v>
      </c>
      <c r="MT643" s="15" t="s">
        <v>505</v>
      </c>
      <c r="MV643" s="15" t="n">
        <v>5</v>
      </c>
      <c r="MW643" s="15" t="s">
        <v>524</v>
      </c>
      <c r="NF643" s="15" t="s">
        <v>524</v>
      </c>
      <c r="NG643" s="15" t="s">
        <v>525</v>
      </c>
      <c r="NH643" s="15" t="s">
        <v>509</v>
      </c>
      <c r="OU643" s="15" t="s">
        <v>510</v>
      </c>
      <c r="QI643" s="15" t="n">
        <v>345699962</v>
      </c>
      <c r="QJ643" s="15" t="s">
        <v>2459</v>
      </c>
      <c r="QK643" s="15" t="n">
        <v>44843.764224537</v>
      </c>
      <c r="QN643" s="15" t="s">
        <v>513</v>
      </c>
      <c r="QQ643" s="15" t="n">
        <v>642</v>
      </c>
    </row>
    <row r="644" customFormat="false" ht="13.8" hidden="false" customHeight="false" outlineLevel="0" collapsed="false">
      <c r="A644" s="16" t="n">
        <v>44843.8368947685</v>
      </c>
      <c r="B644" s="16" t="n">
        <v>44843.8374037847</v>
      </c>
      <c r="C644" s="16" t="n">
        <v>44843</v>
      </c>
      <c r="D644" s="15" t="s">
        <v>753</v>
      </c>
      <c r="G644" s="16" t="n">
        <v>44839</v>
      </c>
      <c r="H644" s="15" t="s">
        <v>554</v>
      </c>
      <c r="I644" s="15" t="s">
        <v>2364</v>
      </c>
      <c r="J644" s="15" t="s">
        <v>2365</v>
      </c>
      <c r="L644" s="15" t="s">
        <v>517</v>
      </c>
      <c r="MN644" s="15" t="s">
        <v>505</v>
      </c>
      <c r="MO644" s="15" t="s">
        <v>545</v>
      </c>
      <c r="MQ644" s="15" t="s">
        <v>519</v>
      </c>
      <c r="MS644" s="15" t="s">
        <v>505</v>
      </c>
      <c r="MT644" s="15" t="s">
        <v>505</v>
      </c>
      <c r="MV644" s="15" t="n">
        <v>0.15</v>
      </c>
      <c r="MW644" s="15" t="s">
        <v>506</v>
      </c>
      <c r="NF644" s="15" t="s">
        <v>506</v>
      </c>
      <c r="NG644" s="15" t="s">
        <v>543</v>
      </c>
      <c r="NH644" s="15" t="s">
        <v>509</v>
      </c>
      <c r="OU644" s="15" t="s">
        <v>510</v>
      </c>
      <c r="QI644" s="15" t="n">
        <v>345699967</v>
      </c>
      <c r="QJ644" s="15" t="s">
        <v>2460</v>
      </c>
      <c r="QK644" s="15" t="n">
        <v>44843.7642361111</v>
      </c>
      <c r="QN644" s="15" t="s">
        <v>513</v>
      </c>
      <c r="QQ644" s="15" t="n">
        <v>643</v>
      </c>
    </row>
    <row r="645" customFormat="false" ht="13.8" hidden="false" customHeight="false" outlineLevel="0" collapsed="false">
      <c r="A645" s="16" t="n">
        <v>44843.8374475</v>
      </c>
      <c r="B645" s="16" t="n">
        <v>44843.8378871528</v>
      </c>
      <c r="C645" s="16" t="n">
        <v>44843</v>
      </c>
      <c r="D645" s="15" t="s">
        <v>753</v>
      </c>
      <c r="G645" s="16" t="n">
        <v>44839</v>
      </c>
      <c r="H645" s="15" t="s">
        <v>554</v>
      </c>
      <c r="I645" s="15" t="s">
        <v>2364</v>
      </c>
      <c r="J645" s="15" t="s">
        <v>2365</v>
      </c>
      <c r="L645" s="15" t="s">
        <v>517</v>
      </c>
      <c r="MN645" s="15" t="s">
        <v>505</v>
      </c>
      <c r="MO645" s="15" t="s">
        <v>518</v>
      </c>
      <c r="MQ645" s="15" t="s">
        <v>519</v>
      </c>
      <c r="MS645" s="15" t="s">
        <v>505</v>
      </c>
      <c r="MT645" s="15" t="s">
        <v>505</v>
      </c>
      <c r="MV645" s="15" t="n">
        <v>5</v>
      </c>
      <c r="MW645" s="15" t="s">
        <v>524</v>
      </c>
      <c r="NF645" s="15" t="s">
        <v>524</v>
      </c>
      <c r="NG645" s="15" t="s">
        <v>525</v>
      </c>
      <c r="NH645" s="15" t="s">
        <v>509</v>
      </c>
      <c r="OU645" s="15" t="s">
        <v>510</v>
      </c>
      <c r="QI645" s="15" t="n">
        <v>345699971</v>
      </c>
      <c r="QJ645" s="15" t="s">
        <v>2461</v>
      </c>
      <c r="QK645" s="15" t="n">
        <v>44843.7642361111</v>
      </c>
      <c r="QN645" s="15" t="s">
        <v>513</v>
      </c>
      <c r="QQ645" s="15" t="n">
        <v>644</v>
      </c>
    </row>
    <row r="646" customFormat="false" ht="13.8" hidden="false" customHeight="false" outlineLevel="0" collapsed="false">
      <c r="A646" s="16" t="n">
        <v>44843.8379417014</v>
      </c>
      <c r="B646" s="16" t="n">
        <v>44843.8383472917</v>
      </c>
      <c r="C646" s="16" t="n">
        <v>44843</v>
      </c>
      <c r="D646" s="15" t="s">
        <v>753</v>
      </c>
      <c r="G646" s="16" t="n">
        <v>44839</v>
      </c>
      <c r="H646" s="15" t="s">
        <v>554</v>
      </c>
      <c r="I646" s="15" t="s">
        <v>2364</v>
      </c>
      <c r="J646" s="15" t="s">
        <v>2365</v>
      </c>
      <c r="L646" s="15" t="s">
        <v>517</v>
      </c>
      <c r="MN646" s="15" t="s">
        <v>505</v>
      </c>
      <c r="MO646" s="15" t="s">
        <v>545</v>
      </c>
      <c r="MQ646" s="15" t="s">
        <v>519</v>
      </c>
      <c r="MS646" s="15" t="s">
        <v>505</v>
      </c>
      <c r="MT646" s="15" t="s">
        <v>505</v>
      </c>
      <c r="MV646" s="15" t="n">
        <v>5</v>
      </c>
      <c r="MW646" s="15" t="s">
        <v>524</v>
      </c>
      <c r="NF646" s="15" t="s">
        <v>524</v>
      </c>
      <c r="NG646" s="15" t="s">
        <v>525</v>
      </c>
      <c r="NH646" s="15" t="s">
        <v>509</v>
      </c>
      <c r="OU646" s="15" t="s">
        <v>510</v>
      </c>
      <c r="QI646" s="15" t="n">
        <v>345699975</v>
      </c>
      <c r="QJ646" s="15" t="s">
        <v>2462</v>
      </c>
      <c r="QK646" s="15" t="n">
        <v>44843.7642476852</v>
      </c>
      <c r="QN646" s="15" t="s">
        <v>513</v>
      </c>
      <c r="QQ646" s="15" t="n">
        <v>645</v>
      </c>
    </row>
    <row r="647" customFormat="false" ht="13.8" hidden="false" customHeight="false" outlineLevel="0" collapsed="false">
      <c r="A647" s="16" t="n">
        <v>44843.8388191667</v>
      </c>
      <c r="B647" s="16" t="n">
        <v>44843.8393438889</v>
      </c>
      <c r="C647" s="16" t="n">
        <v>44843</v>
      </c>
      <c r="D647" s="15" t="s">
        <v>753</v>
      </c>
      <c r="G647" s="16" t="n">
        <v>44840</v>
      </c>
      <c r="H647" s="15" t="s">
        <v>554</v>
      </c>
      <c r="I647" s="15" t="s">
        <v>2364</v>
      </c>
      <c r="J647" s="15" t="s">
        <v>2369</v>
      </c>
      <c r="L647" s="15" t="s">
        <v>504</v>
      </c>
      <c r="JX647" s="15" t="s">
        <v>505</v>
      </c>
      <c r="JY647" s="15" t="s">
        <v>505</v>
      </c>
      <c r="JZ647" s="15" t="s">
        <v>505</v>
      </c>
      <c r="KB647" s="15" t="n">
        <v>0.15</v>
      </c>
      <c r="KC647" s="15" t="s">
        <v>506</v>
      </c>
      <c r="KF647" s="15" t="s">
        <v>508</v>
      </c>
      <c r="NH647" s="15" t="s">
        <v>509</v>
      </c>
      <c r="OU647" s="15" t="s">
        <v>510</v>
      </c>
      <c r="QI647" s="15" t="n">
        <v>345699978</v>
      </c>
      <c r="QJ647" s="15" t="s">
        <v>2463</v>
      </c>
      <c r="QK647" s="15" t="n">
        <v>44843.7642476852</v>
      </c>
      <c r="QN647" s="15" t="s">
        <v>513</v>
      </c>
      <c r="QQ647" s="15" t="n">
        <v>646</v>
      </c>
    </row>
    <row r="648" customFormat="false" ht="13.8" hidden="false" customHeight="false" outlineLevel="0" collapsed="false">
      <c r="A648" s="16" t="n">
        <v>44843.8393841898</v>
      </c>
      <c r="B648" s="16" t="n">
        <v>44843.8397187963</v>
      </c>
      <c r="C648" s="16" t="n">
        <v>44843</v>
      </c>
      <c r="D648" s="15" t="s">
        <v>753</v>
      </c>
      <c r="G648" s="16" t="n">
        <v>44840</v>
      </c>
      <c r="H648" s="15" t="s">
        <v>554</v>
      </c>
      <c r="I648" s="15" t="s">
        <v>2364</v>
      </c>
      <c r="J648" s="15" t="s">
        <v>2369</v>
      </c>
      <c r="L648" s="15" t="s">
        <v>504</v>
      </c>
      <c r="JX648" s="15" t="s">
        <v>505</v>
      </c>
      <c r="JY648" s="15" t="s">
        <v>505</v>
      </c>
      <c r="JZ648" s="15" t="s">
        <v>505</v>
      </c>
      <c r="KB648" s="15" t="n">
        <v>0.15</v>
      </c>
      <c r="KC648" s="15" t="s">
        <v>506</v>
      </c>
      <c r="KF648" s="15" t="s">
        <v>508</v>
      </c>
      <c r="NH648" s="15" t="s">
        <v>509</v>
      </c>
      <c r="OU648" s="15" t="s">
        <v>510</v>
      </c>
      <c r="QI648" s="15" t="n">
        <v>345699981</v>
      </c>
      <c r="QJ648" s="15" t="s">
        <v>2464</v>
      </c>
      <c r="QK648" s="15" t="n">
        <v>44843.7642592593</v>
      </c>
      <c r="QN648" s="15" t="s">
        <v>513</v>
      </c>
      <c r="QQ648" s="15" t="n">
        <v>647</v>
      </c>
    </row>
    <row r="649" customFormat="false" ht="13.8" hidden="false" customHeight="false" outlineLevel="0" collapsed="false">
      <c r="A649" s="16" t="n">
        <v>44843.839788669</v>
      </c>
      <c r="B649" s="16" t="n">
        <v>44843.8401986227</v>
      </c>
      <c r="C649" s="16" t="n">
        <v>44843</v>
      </c>
      <c r="D649" s="15" t="s">
        <v>753</v>
      </c>
      <c r="G649" s="16" t="n">
        <v>44840</v>
      </c>
      <c r="H649" s="15" t="s">
        <v>554</v>
      </c>
      <c r="I649" s="15" t="s">
        <v>2364</v>
      </c>
      <c r="J649" s="15" t="s">
        <v>2369</v>
      </c>
      <c r="L649" s="15" t="s">
        <v>504</v>
      </c>
      <c r="JX649" s="15" t="s">
        <v>505</v>
      </c>
      <c r="JY649" s="15" t="s">
        <v>505</v>
      </c>
      <c r="JZ649" s="15" t="s">
        <v>505</v>
      </c>
      <c r="KB649" s="15" t="n">
        <v>0.15</v>
      </c>
      <c r="KC649" s="15" t="s">
        <v>506</v>
      </c>
      <c r="KF649" s="15" t="s">
        <v>508</v>
      </c>
      <c r="NH649" s="15" t="s">
        <v>509</v>
      </c>
      <c r="OU649" s="15" t="s">
        <v>510</v>
      </c>
      <c r="QI649" s="15" t="n">
        <v>345699983</v>
      </c>
      <c r="QJ649" s="15" t="s">
        <v>2465</v>
      </c>
      <c r="QK649" s="15" t="n">
        <v>44843.7642708333</v>
      </c>
      <c r="QN649" s="15" t="s">
        <v>513</v>
      </c>
      <c r="QQ649" s="15" t="n">
        <v>648</v>
      </c>
    </row>
    <row r="650" customFormat="false" ht="13.8" hidden="false" customHeight="false" outlineLevel="0" collapsed="false">
      <c r="A650" s="16" t="n">
        <v>44843.8402381713</v>
      </c>
      <c r="B650" s="16" t="n">
        <v>44843.8405798958</v>
      </c>
      <c r="C650" s="16" t="n">
        <v>44843</v>
      </c>
      <c r="D650" s="15" t="s">
        <v>753</v>
      </c>
      <c r="G650" s="16" t="n">
        <v>44840</v>
      </c>
      <c r="H650" s="15" t="s">
        <v>554</v>
      </c>
      <c r="I650" s="15" t="s">
        <v>2364</v>
      </c>
      <c r="J650" s="15" t="s">
        <v>2369</v>
      </c>
      <c r="L650" s="15" t="s">
        <v>504</v>
      </c>
      <c r="JX650" s="15" t="s">
        <v>505</v>
      </c>
      <c r="JY650" s="15" t="s">
        <v>505</v>
      </c>
      <c r="JZ650" s="15" t="s">
        <v>505</v>
      </c>
      <c r="KB650" s="15" t="n">
        <v>0.15</v>
      </c>
      <c r="KC650" s="15" t="s">
        <v>506</v>
      </c>
      <c r="KF650" s="15" t="s">
        <v>508</v>
      </c>
      <c r="NH650" s="15" t="s">
        <v>509</v>
      </c>
      <c r="OU650" s="15" t="s">
        <v>510</v>
      </c>
      <c r="QI650" s="15" t="n">
        <v>345699986</v>
      </c>
      <c r="QJ650" s="15" t="s">
        <v>2466</v>
      </c>
      <c r="QK650" s="15" t="n">
        <v>44843.7642708333</v>
      </c>
      <c r="QN650" s="15" t="s">
        <v>513</v>
      </c>
      <c r="QQ650" s="15" t="n">
        <v>649</v>
      </c>
    </row>
    <row r="651" customFormat="false" ht="13.8" hidden="false" customHeight="false" outlineLevel="0" collapsed="false">
      <c r="A651" s="16" t="n">
        <v>44843.8406440741</v>
      </c>
      <c r="B651" s="16" t="n">
        <v>44843.8411848611</v>
      </c>
      <c r="C651" s="16" t="n">
        <v>44843</v>
      </c>
      <c r="D651" s="15" t="s">
        <v>753</v>
      </c>
      <c r="G651" s="16" t="n">
        <v>44840</v>
      </c>
      <c r="H651" s="15" t="s">
        <v>554</v>
      </c>
      <c r="I651" s="15" t="s">
        <v>2364</v>
      </c>
      <c r="J651" s="15" t="s">
        <v>2369</v>
      </c>
      <c r="L651" s="15" t="s">
        <v>517</v>
      </c>
      <c r="MN651" s="15" t="s">
        <v>505</v>
      </c>
      <c r="MO651" s="15" t="s">
        <v>668</v>
      </c>
      <c r="MQ651" s="15" t="s">
        <v>519</v>
      </c>
      <c r="MS651" s="15" t="s">
        <v>505</v>
      </c>
      <c r="MT651" s="15" t="s">
        <v>505</v>
      </c>
      <c r="MV651" s="15" t="n">
        <v>5</v>
      </c>
      <c r="MW651" s="15" t="s">
        <v>524</v>
      </c>
      <c r="NF651" s="15" t="s">
        <v>524</v>
      </c>
      <c r="NG651" s="15" t="s">
        <v>525</v>
      </c>
      <c r="NH651" s="15" t="s">
        <v>509</v>
      </c>
      <c r="OU651" s="15" t="s">
        <v>510</v>
      </c>
      <c r="QI651" s="15" t="n">
        <v>345699991</v>
      </c>
      <c r="QJ651" s="15" t="s">
        <v>2467</v>
      </c>
      <c r="QK651" s="15" t="n">
        <v>44843.7642824074</v>
      </c>
      <c r="QN651" s="15" t="s">
        <v>513</v>
      </c>
      <c r="QQ651" s="15" t="n">
        <v>650</v>
      </c>
    </row>
    <row r="652" customFormat="false" ht="13.8" hidden="false" customHeight="false" outlineLevel="0" collapsed="false">
      <c r="A652" s="16" t="n">
        <v>44843.8412261574</v>
      </c>
      <c r="B652" s="16" t="n">
        <v>44843.841651412</v>
      </c>
      <c r="C652" s="16" t="n">
        <v>44843</v>
      </c>
      <c r="D652" s="15" t="s">
        <v>753</v>
      </c>
      <c r="G652" s="16" t="n">
        <v>44840</v>
      </c>
      <c r="H652" s="15" t="s">
        <v>554</v>
      </c>
      <c r="I652" s="15" t="s">
        <v>2364</v>
      </c>
      <c r="J652" s="15" t="s">
        <v>2369</v>
      </c>
      <c r="L652" s="15" t="s">
        <v>517</v>
      </c>
      <c r="MN652" s="15" t="s">
        <v>505</v>
      </c>
      <c r="MO652" s="15" t="s">
        <v>558</v>
      </c>
      <c r="MQ652" s="15" t="s">
        <v>527</v>
      </c>
      <c r="MZ652" s="15" t="s">
        <v>505</v>
      </c>
      <c r="NA652" s="15" t="s">
        <v>505</v>
      </c>
      <c r="NC652" s="15" t="n">
        <v>10</v>
      </c>
      <c r="ND652" s="15" t="s">
        <v>525</v>
      </c>
      <c r="NF652" s="15" t="s">
        <v>525</v>
      </c>
      <c r="NG652" s="15" t="s">
        <v>528</v>
      </c>
      <c r="NH652" s="15" t="s">
        <v>509</v>
      </c>
      <c r="OU652" s="15" t="s">
        <v>510</v>
      </c>
      <c r="QI652" s="15" t="n">
        <v>345699993</v>
      </c>
      <c r="QJ652" s="15" t="s">
        <v>2468</v>
      </c>
      <c r="QK652" s="15" t="n">
        <v>44843.7642824074</v>
      </c>
      <c r="QN652" s="15" t="s">
        <v>513</v>
      </c>
      <c r="QQ652" s="15" t="n">
        <v>651</v>
      </c>
    </row>
    <row r="653" customFormat="false" ht="13.8" hidden="false" customHeight="false" outlineLevel="0" collapsed="false">
      <c r="A653" s="16" t="n">
        <v>44843.8416970602</v>
      </c>
      <c r="B653" s="16" t="n">
        <v>44843.8422347917</v>
      </c>
      <c r="C653" s="16" t="n">
        <v>44843</v>
      </c>
      <c r="D653" s="15" t="s">
        <v>753</v>
      </c>
      <c r="G653" s="16" t="n">
        <v>44840</v>
      </c>
      <c r="H653" s="15" t="s">
        <v>554</v>
      </c>
      <c r="I653" s="15" t="s">
        <v>2364</v>
      </c>
      <c r="J653" s="15" t="s">
        <v>2369</v>
      </c>
      <c r="L653" s="15" t="s">
        <v>517</v>
      </c>
      <c r="MN653" s="15" t="s">
        <v>505</v>
      </c>
      <c r="MO653" s="15" t="s">
        <v>518</v>
      </c>
      <c r="MQ653" s="15" t="s">
        <v>519</v>
      </c>
      <c r="MS653" s="15" t="s">
        <v>505</v>
      </c>
      <c r="MT653" s="15" t="s">
        <v>505</v>
      </c>
      <c r="MV653" s="15" t="n">
        <v>5</v>
      </c>
      <c r="MW653" s="15" t="s">
        <v>524</v>
      </c>
      <c r="NF653" s="15" t="s">
        <v>524</v>
      </c>
      <c r="NG653" s="15" t="s">
        <v>525</v>
      </c>
      <c r="NH653" s="15" t="s">
        <v>509</v>
      </c>
      <c r="OU653" s="15" t="s">
        <v>510</v>
      </c>
      <c r="QI653" s="15" t="n">
        <v>345699997</v>
      </c>
      <c r="QJ653" s="15" t="s">
        <v>2469</v>
      </c>
      <c r="QK653" s="15" t="n">
        <v>44843.7642939815</v>
      </c>
      <c r="QN653" s="15" t="s">
        <v>513</v>
      </c>
      <c r="QQ653" s="15" t="n">
        <v>652</v>
      </c>
    </row>
    <row r="654" customFormat="false" ht="13.8" hidden="false" customHeight="false" outlineLevel="0" collapsed="false">
      <c r="A654" s="16" t="n">
        <v>44843.842285081</v>
      </c>
      <c r="B654" s="16" t="n">
        <v>44843.8428009259</v>
      </c>
      <c r="C654" s="16" t="n">
        <v>44843</v>
      </c>
      <c r="D654" s="15" t="s">
        <v>753</v>
      </c>
      <c r="G654" s="16" t="n">
        <v>44840</v>
      </c>
      <c r="H654" s="15" t="s">
        <v>554</v>
      </c>
      <c r="I654" s="15" t="s">
        <v>2364</v>
      </c>
      <c r="J654" s="15" t="s">
        <v>2369</v>
      </c>
      <c r="L654" s="15" t="s">
        <v>517</v>
      </c>
      <c r="MN654" s="15" t="s">
        <v>505</v>
      </c>
      <c r="MO654" s="15" t="s">
        <v>668</v>
      </c>
      <c r="MQ654" s="15" t="s">
        <v>519</v>
      </c>
      <c r="MS654" s="15" t="s">
        <v>505</v>
      </c>
      <c r="MT654" s="15" t="s">
        <v>505</v>
      </c>
      <c r="MV654" s="15" t="n">
        <v>5</v>
      </c>
      <c r="MW654" s="15" t="s">
        <v>524</v>
      </c>
      <c r="NF654" s="15" t="s">
        <v>524</v>
      </c>
      <c r="NG654" s="15" t="s">
        <v>525</v>
      </c>
      <c r="NH654" s="15" t="s">
        <v>509</v>
      </c>
      <c r="OU654" s="15" t="s">
        <v>510</v>
      </c>
      <c r="QI654" s="15" t="n">
        <v>345700002</v>
      </c>
      <c r="QJ654" s="15" t="s">
        <v>2470</v>
      </c>
      <c r="QK654" s="15" t="n">
        <v>44843.7643055556</v>
      </c>
      <c r="QN654" s="15" t="s">
        <v>513</v>
      </c>
      <c r="QQ654" s="15" t="n">
        <v>653</v>
      </c>
    </row>
    <row r="655" customFormat="false" ht="13.8" hidden="false" customHeight="false" outlineLevel="0" collapsed="false">
      <c r="A655" s="16" t="n">
        <v>44843.84295875</v>
      </c>
      <c r="B655" s="16" t="n">
        <v>44843.8436671875</v>
      </c>
      <c r="C655" s="16" t="n">
        <v>44843</v>
      </c>
      <c r="D655" s="15" t="s">
        <v>753</v>
      </c>
      <c r="G655" s="16" t="n">
        <v>44840</v>
      </c>
      <c r="H655" s="15" t="s">
        <v>554</v>
      </c>
      <c r="I655" s="15" t="s">
        <v>1229</v>
      </c>
      <c r="J655" s="15" t="s">
        <v>2374</v>
      </c>
      <c r="L655" s="15" t="s">
        <v>504</v>
      </c>
      <c r="JX655" s="15" t="s">
        <v>505</v>
      </c>
      <c r="JY655" s="15" t="s">
        <v>505</v>
      </c>
      <c r="JZ655" s="15" t="s">
        <v>505</v>
      </c>
      <c r="KB655" s="15" t="n">
        <v>0.15</v>
      </c>
      <c r="KC655" s="15" t="s">
        <v>506</v>
      </c>
      <c r="KF655" s="15" t="s">
        <v>508</v>
      </c>
      <c r="NH655" s="15" t="s">
        <v>509</v>
      </c>
      <c r="OU655" s="15" t="s">
        <v>510</v>
      </c>
      <c r="QI655" s="15" t="n">
        <v>345700005</v>
      </c>
      <c r="QJ655" s="15" t="s">
        <v>2471</v>
      </c>
      <c r="QK655" s="15" t="n">
        <v>44843.7643171296</v>
      </c>
      <c r="QN655" s="15" t="s">
        <v>513</v>
      </c>
      <c r="QQ655" s="15" t="n">
        <v>654</v>
      </c>
    </row>
    <row r="656" customFormat="false" ht="13.8" hidden="false" customHeight="false" outlineLevel="0" collapsed="false">
      <c r="A656" s="16" t="n">
        <v>44843.8437118056</v>
      </c>
      <c r="B656" s="16" t="n">
        <v>44843.844125081</v>
      </c>
      <c r="C656" s="16" t="n">
        <v>44843</v>
      </c>
      <c r="D656" s="15" t="s">
        <v>753</v>
      </c>
      <c r="G656" s="16" t="n">
        <v>44840</v>
      </c>
      <c r="H656" s="15" t="s">
        <v>554</v>
      </c>
      <c r="I656" s="15" t="s">
        <v>1229</v>
      </c>
      <c r="J656" s="15" t="s">
        <v>2374</v>
      </c>
      <c r="L656" s="15" t="s">
        <v>504</v>
      </c>
      <c r="JX656" s="15" t="s">
        <v>505</v>
      </c>
      <c r="JY656" s="15" t="s">
        <v>505</v>
      </c>
      <c r="JZ656" s="15" t="s">
        <v>505</v>
      </c>
      <c r="KB656" s="15" t="n">
        <v>0.15</v>
      </c>
      <c r="KC656" s="15" t="s">
        <v>506</v>
      </c>
      <c r="KF656" s="15" t="s">
        <v>508</v>
      </c>
      <c r="NH656" s="15" t="s">
        <v>509</v>
      </c>
      <c r="OU656" s="15" t="s">
        <v>510</v>
      </c>
      <c r="QI656" s="15" t="n">
        <v>345700007</v>
      </c>
      <c r="QJ656" s="15" t="s">
        <v>2472</v>
      </c>
      <c r="QK656" s="15" t="n">
        <v>44843.7643171296</v>
      </c>
      <c r="QN656" s="15" t="s">
        <v>513</v>
      </c>
      <c r="QQ656" s="15" t="n">
        <v>655</v>
      </c>
    </row>
    <row r="657" customFormat="false" ht="13.8" hidden="false" customHeight="false" outlineLevel="0" collapsed="false">
      <c r="A657" s="16" t="n">
        <v>44843.8441692361</v>
      </c>
      <c r="B657" s="16" t="n">
        <v>44843.8445845949</v>
      </c>
      <c r="C657" s="16" t="n">
        <v>44843</v>
      </c>
      <c r="D657" s="15" t="s">
        <v>753</v>
      </c>
      <c r="G657" s="16" t="n">
        <v>44840</v>
      </c>
      <c r="H657" s="15" t="s">
        <v>554</v>
      </c>
      <c r="I657" s="15" t="s">
        <v>1229</v>
      </c>
      <c r="J657" s="15" t="s">
        <v>2374</v>
      </c>
      <c r="L657" s="15" t="s">
        <v>504</v>
      </c>
      <c r="JX657" s="15" t="s">
        <v>505</v>
      </c>
      <c r="JY657" s="15" t="s">
        <v>505</v>
      </c>
      <c r="JZ657" s="15" t="s">
        <v>505</v>
      </c>
      <c r="KB657" s="15" t="n">
        <v>0.15</v>
      </c>
      <c r="KC657" s="15" t="s">
        <v>506</v>
      </c>
      <c r="KF657" s="15" t="s">
        <v>508</v>
      </c>
      <c r="NH657" s="15" t="s">
        <v>509</v>
      </c>
      <c r="OU657" s="15" t="s">
        <v>510</v>
      </c>
      <c r="QI657" s="15" t="n">
        <v>345700012</v>
      </c>
      <c r="QJ657" s="15" t="s">
        <v>2473</v>
      </c>
      <c r="QK657" s="15" t="n">
        <v>44843.7643287037</v>
      </c>
      <c r="QN657" s="15" t="s">
        <v>513</v>
      </c>
      <c r="QQ657" s="15" t="n">
        <v>656</v>
      </c>
    </row>
    <row r="658" customFormat="false" ht="13.8" hidden="false" customHeight="false" outlineLevel="0" collapsed="false">
      <c r="A658" s="16" t="n">
        <v>44843.8446330671</v>
      </c>
      <c r="B658" s="16" t="n">
        <v>44843.8451991898</v>
      </c>
      <c r="C658" s="16" t="n">
        <v>44843</v>
      </c>
      <c r="D658" s="15" t="s">
        <v>753</v>
      </c>
      <c r="G658" s="16" t="n">
        <v>44840</v>
      </c>
      <c r="H658" s="15" t="s">
        <v>554</v>
      </c>
      <c r="I658" s="15" t="s">
        <v>1229</v>
      </c>
      <c r="J658" s="15" t="s">
        <v>2374</v>
      </c>
      <c r="L658" s="15" t="s">
        <v>504</v>
      </c>
      <c r="JX658" s="15" t="s">
        <v>505</v>
      </c>
      <c r="JY658" s="15" t="s">
        <v>505</v>
      </c>
      <c r="JZ658" s="15" t="s">
        <v>505</v>
      </c>
      <c r="KB658" s="15" t="n">
        <v>0.15</v>
      </c>
      <c r="KC658" s="15" t="s">
        <v>506</v>
      </c>
      <c r="KF658" s="15" t="s">
        <v>508</v>
      </c>
      <c r="NH658" s="15" t="s">
        <v>509</v>
      </c>
      <c r="OU658" s="15" t="s">
        <v>510</v>
      </c>
      <c r="QI658" s="15" t="n">
        <v>345700017</v>
      </c>
      <c r="QJ658" s="15" t="s">
        <v>2474</v>
      </c>
      <c r="QK658" s="15" t="n">
        <v>44843.7643402778</v>
      </c>
      <c r="QN658" s="15" t="s">
        <v>513</v>
      </c>
      <c r="QQ658" s="15" t="n">
        <v>657</v>
      </c>
    </row>
    <row r="659" customFormat="false" ht="13.8" hidden="false" customHeight="false" outlineLevel="0" collapsed="false">
      <c r="A659" s="16" t="n">
        <v>44843.8452473727</v>
      </c>
      <c r="B659" s="16" t="n">
        <v>44843.845669213</v>
      </c>
      <c r="C659" s="16" t="n">
        <v>44843</v>
      </c>
      <c r="D659" s="15" t="s">
        <v>753</v>
      </c>
      <c r="G659" s="16" t="n">
        <v>44840</v>
      </c>
      <c r="H659" s="15" t="s">
        <v>554</v>
      </c>
      <c r="I659" s="15" t="s">
        <v>1229</v>
      </c>
      <c r="J659" s="15" t="s">
        <v>2374</v>
      </c>
      <c r="L659" s="15" t="s">
        <v>517</v>
      </c>
      <c r="MN659" s="15" t="s">
        <v>505</v>
      </c>
      <c r="MO659" s="15" t="s">
        <v>668</v>
      </c>
      <c r="MQ659" s="15" t="s">
        <v>519</v>
      </c>
      <c r="MS659" s="15" t="s">
        <v>505</v>
      </c>
      <c r="MT659" s="15" t="s">
        <v>505</v>
      </c>
      <c r="MV659" s="15" t="n">
        <v>5</v>
      </c>
      <c r="MW659" s="15" t="s">
        <v>524</v>
      </c>
      <c r="NF659" s="15" t="s">
        <v>524</v>
      </c>
      <c r="NG659" s="15" t="s">
        <v>525</v>
      </c>
      <c r="NH659" s="15" t="s">
        <v>509</v>
      </c>
      <c r="OU659" s="15" t="s">
        <v>510</v>
      </c>
      <c r="QI659" s="15" t="n">
        <v>345700020</v>
      </c>
      <c r="QJ659" s="15" t="s">
        <v>2475</v>
      </c>
      <c r="QK659" s="15" t="n">
        <v>44843.7643518519</v>
      </c>
      <c r="QN659" s="15" t="s">
        <v>513</v>
      </c>
      <c r="QQ659" s="15" t="n">
        <v>658</v>
      </c>
    </row>
    <row r="660" customFormat="false" ht="13.8" hidden="false" customHeight="false" outlineLevel="0" collapsed="false">
      <c r="A660" s="16" t="n">
        <v>44843.845719294</v>
      </c>
      <c r="B660" s="16" t="n">
        <v>44843.8461348727</v>
      </c>
      <c r="C660" s="16" t="n">
        <v>44843</v>
      </c>
      <c r="D660" s="15" t="s">
        <v>753</v>
      </c>
      <c r="G660" s="16" t="n">
        <v>44840</v>
      </c>
      <c r="H660" s="15" t="s">
        <v>554</v>
      </c>
      <c r="I660" s="15" t="s">
        <v>1229</v>
      </c>
      <c r="J660" s="15" t="s">
        <v>2374</v>
      </c>
      <c r="L660" s="15" t="s">
        <v>517</v>
      </c>
      <c r="MN660" s="15" t="s">
        <v>505</v>
      </c>
      <c r="MO660" s="15" t="s">
        <v>545</v>
      </c>
      <c r="MQ660" s="15" t="s">
        <v>519</v>
      </c>
      <c r="MS660" s="15" t="s">
        <v>505</v>
      </c>
      <c r="MT660" s="15" t="s">
        <v>505</v>
      </c>
      <c r="MV660" s="15" t="n">
        <v>5</v>
      </c>
      <c r="MW660" s="15" t="s">
        <v>524</v>
      </c>
      <c r="NF660" s="15" t="s">
        <v>524</v>
      </c>
      <c r="NG660" s="15" t="s">
        <v>525</v>
      </c>
      <c r="NH660" s="15" t="s">
        <v>509</v>
      </c>
      <c r="OU660" s="15" t="s">
        <v>510</v>
      </c>
      <c r="QI660" s="15" t="n">
        <v>345700023</v>
      </c>
      <c r="QJ660" s="15" t="s">
        <v>2476</v>
      </c>
      <c r="QK660" s="15" t="n">
        <v>44843.7643518519</v>
      </c>
      <c r="QN660" s="15" t="s">
        <v>513</v>
      </c>
      <c r="QQ660" s="15" t="n">
        <v>659</v>
      </c>
    </row>
    <row r="661" customFormat="false" ht="13.8" hidden="false" customHeight="false" outlineLevel="0" collapsed="false">
      <c r="A661" s="16" t="n">
        <v>44843.8461884722</v>
      </c>
      <c r="B661" s="16" t="n">
        <v>44843.8465874653</v>
      </c>
      <c r="C661" s="16" t="n">
        <v>44843</v>
      </c>
      <c r="D661" s="15" t="s">
        <v>753</v>
      </c>
      <c r="G661" s="16" t="n">
        <v>44840</v>
      </c>
      <c r="H661" s="15" t="s">
        <v>554</v>
      </c>
      <c r="I661" s="15" t="s">
        <v>1229</v>
      </c>
      <c r="J661" s="15" t="s">
        <v>2374</v>
      </c>
      <c r="L661" s="15" t="s">
        <v>517</v>
      </c>
      <c r="MN661" s="15" t="s">
        <v>505</v>
      </c>
      <c r="MO661" s="15" t="s">
        <v>518</v>
      </c>
      <c r="MQ661" s="15" t="s">
        <v>519</v>
      </c>
      <c r="MS661" s="15" t="s">
        <v>505</v>
      </c>
      <c r="MT661" s="15" t="s">
        <v>505</v>
      </c>
      <c r="MV661" s="15" t="n">
        <v>5</v>
      </c>
      <c r="MW661" s="15" t="s">
        <v>524</v>
      </c>
      <c r="NF661" s="15" t="s">
        <v>524</v>
      </c>
      <c r="NG661" s="15" t="s">
        <v>525</v>
      </c>
      <c r="NH661" s="15" t="s">
        <v>509</v>
      </c>
      <c r="OU661" s="15" t="s">
        <v>510</v>
      </c>
      <c r="QI661" s="15" t="n">
        <v>345700027</v>
      </c>
      <c r="QJ661" s="15" t="s">
        <v>2477</v>
      </c>
      <c r="QK661" s="15" t="n">
        <v>44843.7643634259</v>
      </c>
      <c r="QN661" s="15" t="s">
        <v>513</v>
      </c>
      <c r="QQ661" s="15" t="n">
        <v>660</v>
      </c>
    </row>
    <row r="662" customFormat="false" ht="13.8" hidden="false" customHeight="false" outlineLevel="0" collapsed="false">
      <c r="A662" s="16" t="n">
        <v>44843.846631875</v>
      </c>
      <c r="B662" s="16" t="n">
        <v>44843.8470335764</v>
      </c>
      <c r="C662" s="16" t="n">
        <v>44843</v>
      </c>
      <c r="D662" s="15" t="s">
        <v>753</v>
      </c>
      <c r="G662" s="16" t="n">
        <v>44840</v>
      </c>
      <c r="H662" s="15" t="s">
        <v>554</v>
      </c>
      <c r="I662" s="15" t="s">
        <v>1229</v>
      </c>
      <c r="J662" s="15" t="s">
        <v>2374</v>
      </c>
      <c r="L662" s="15" t="s">
        <v>517</v>
      </c>
      <c r="MN662" s="15" t="s">
        <v>505</v>
      </c>
      <c r="MO662" s="15" t="s">
        <v>518</v>
      </c>
      <c r="MQ662" s="15" t="s">
        <v>519</v>
      </c>
      <c r="MS662" s="15" t="s">
        <v>508</v>
      </c>
      <c r="NH662" s="15" t="s">
        <v>509</v>
      </c>
      <c r="OU662" s="15" t="s">
        <v>510</v>
      </c>
      <c r="QI662" s="15" t="n">
        <v>345700033</v>
      </c>
      <c r="QJ662" s="15" t="s">
        <v>2478</v>
      </c>
      <c r="QK662" s="15" t="n">
        <v>44843.7643634259</v>
      </c>
      <c r="QN662" s="15" t="s">
        <v>513</v>
      </c>
      <c r="QQ662" s="15" t="n">
        <v>661</v>
      </c>
    </row>
    <row r="663" customFormat="false" ht="13.8" hidden="false" customHeight="false" outlineLevel="0" collapsed="false">
      <c r="A663" s="16" t="n">
        <v>44845.5218546875</v>
      </c>
      <c r="B663" s="16" t="n">
        <v>44845.6871588773</v>
      </c>
      <c r="C663" s="16" t="n">
        <v>44845</v>
      </c>
      <c r="D663" s="15" t="s">
        <v>2024</v>
      </c>
      <c r="G663" s="16" t="n">
        <v>44837</v>
      </c>
      <c r="H663" s="15" t="s">
        <v>554</v>
      </c>
      <c r="I663" s="15" t="s">
        <v>1723</v>
      </c>
      <c r="J663" s="15" t="s">
        <v>2025</v>
      </c>
      <c r="K663" s="15" t="s">
        <v>2479</v>
      </c>
      <c r="L663" s="15" t="s">
        <v>601</v>
      </c>
      <c r="Q663" s="15" t="s">
        <v>505</v>
      </c>
      <c r="R663" s="15" t="s">
        <v>505</v>
      </c>
      <c r="S663" s="15" t="s">
        <v>505</v>
      </c>
      <c r="U663" s="15" t="n">
        <v>1</v>
      </c>
      <c r="V663" s="15" t="s">
        <v>602</v>
      </c>
      <c r="X663" s="15" t="s">
        <v>1032</v>
      </c>
      <c r="Y663" s="15" t="s">
        <v>505</v>
      </c>
      <c r="Z663" s="15" t="s">
        <v>505</v>
      </c>
      <c r="AA663" s="15" t="s">
        <v>505</v>
      </c>
      <c r="AC663" s="15" t="n">
        <v>4.5</v>
      </c>
      <c r="AD663" s="15" t="s">
        <v>582</v>
      </c>
      <c r="AF663" s="15" t="s">
        <v>2480</v>
      </c>
      <c r="AG663" s="15" t="s">
        <v>505</v>
      </c>
      <c r="AH663" s="15" t="s">
        <v>505</v>
      </c>
      <c r="AI663" s="15" t="s">
        <v>505</v>
      </c>
      <c r="AK663" s="15" t="n">
        <v>1.5</v>
      </c>
      <c r="AL663" s="15" t="s">
        <v>618</v>
      </c>
      <c r="AN663" s="15" t="s">
        <v>2481</v>
      </c>
      <c r="AO663" s="15" t="s">
        <v>505</v>
      </c>
      <c r="AP663" s="15" t="s">
        <v>505</v>
      </c>
      <c r="AQ663" s="15" t="s">
        <v>505</v>
      </c>
      <c r="AS663" s="15" t="n">
        <v>4</v>
      </c>
      <c r="AT663" s="15" t="s">
        <v>521</v>
      </c>
      <c r="AV663" s="15" t="s">
        <v>1618</v>
      </c>
      <c r="AW663" s="15" t="s">
        <v>505</v>
      </c>
      <c r="AX663" s="15" t="s">
        <v>505</v>
      </c>
      <c r="AY663" s="15" t="s">
        <v>505</v>
      </c>
      <c r="BA663" s="15" t="n">
        <v>2</v>
      </c>
      <c r="BB663" s="15" t="s">
        <v>520</v>
      </c>
      <c r="BD663" s="15" t="s">
        <v>2482</v>
      </c>
      <c r="BE663" s="15" t="s">
        <v>505</v>
      </c>
      <c r="BF663" s="15" t="s">
        <v>505</v>
      </c>
      <c r="BG663" s="15" t="s">
        <v>505</v>
      </c>
      <c r="BI663" s="15" t="n">
        <v>7</v>
      </c>
      <c r="BJ663" s="15" t="s">
        <v>727</v>
      </c>
      <c r="BL663" s="15" t="s">
        <v>1032</v>
      </c>
      <c r="BM663" s="15" t="s">
        <v>505</v>
      </c>
      <c r="BN663" s="15" t="s">
        <v>505</v>
      </c>
      <c r="BO663" s="15" t="s">
        <v>505</v>
      </c>
      <c r="BQ663" s="15" t="n">
        <v>3</v>
      </c>
      <c r="BR663" s="15" t="s">
        <v>679</v>
      </c>
      <c r="BT663" s="15" t="s">
        <v>1949</v>
      </c>
      <c r="BU663" s="15" t="s">
        <v>505</v>
      </c>
      <c r="BV663" s="15" t="s">
        <v>505</v>
      </c>
      <c r="BW663" s="15" t="s">
        <v>505</v>
      </c>
      <c r="BY663" s="15" t="n">
        <v>2.5</v>
      </c>
      <c r="BZ663" s="15" t="s">
        <v>595</v>
      </c>
      <c r="CB663" s="15" t="s">
        <v>1032</v>
      </c>
      <c r="CC663" s="15" t="s">
        <v>505</v>
      </c>
      <c r="CD663" s="15" t="s">
        <v>505</v>
      </c>
      <c r="CE663" s="15" t="s">
        <v>505</v>
      </c>
      <c r="CG663" s="15" t="n">
        <v>3</v>
      </c>
      <c r="CH663" s="15" t="s">
        <v>679</v>
      </c>
      <c r="CJ663" s="15" t="s">
        <v>1032</v>
      </c>
      <c r="CK663" s="15" t="s">
        <v>505</v>
      </c>
      <c r="CL663" s="15" t="s">
        <v>505</v>
      </c>
      <c r="CM663" s="15" t="s">
        <v>505</v>
      </c>
      <c r="CO663" s="15" t="n">
        <v>2</v>
      </c>
      <c r="CP663" s="15" t="s">
        <v>520</v>
      </c>
      <c r="CR663" s="15" t="s">
        <v>1982</v>
      </c>
      <c r="CS663" s="15" t="s">
        <v>505</v>
      </c>
      <c r="CT663" s="15" t="s">
        <v>505</v>
      </c>
      <c r="CU663" s="15" t="s">
        <v>505</v>
      </c>
      <c r="CW663" s="15" t="n">
        <v>3.5</v>
      </c>
      <c r="CX663" s="15" t="s">
        <v>598</v>
      </c>
      <c r="CZ663" s="15" t="s">
        <v>687</v>
      </c>
      <c r="DA663" s="15" t="s">
        <v>505</v>
      </c>
      <c r="DB663" s="15" t="s">
        <v>505</v>
      </c>
      <c r="DC663" s="15" t="s">
        <v>505</v>
      </c>
      <c r="DE663" s="15" t="n">
        <v>6</v>
      </c>
      <c r="DF663" s="15" t="s">
        <v>613</v>
      </c>
      <c r="DH663" s="15" t="s">
        <v>1942</v>
      </c>
      <c r="DI663" s="15" t="s">
        <v>505</v>
      </c>
      <c r="DJ663" s="15" t="s">
        <v>505</v>
      </c>
      <c r="DK663" s="15" t="s">
        <v>505</v>
      </c>
      <c r="DM663" s="15" t="n">
        <v>8</v>
      </c>
      <c r="DN663" s="15" t="s">
        <v>733</v>
      </c>
      <c r="DP663" s="15" t="s">
        <v>963</v>
      </c>
      <c r="DQ663" s="15" t="s">
        <v>505</v>
      </c>
      <c r="DR663" s="15" t="s">
        <v>505</v>
      </c>
      <c r="DS663" s="15" t="s">
        <v>505</v>
      </c>
      <c r="DU663" s="15" t="n">
        <v>10</v>
      </c>
      <c r="DV663" s="15" t="s">
        <v>525</v>
      </c>
      <c r="DX663" s="15" t="s">
        <v>934</v>
      </c>
      <c r="DY663" s="15" t="s">
        <v>505</v>
      </c>
      <c r="DZ663" s="15" t="s">
        <v>505</v>
      </c>
      <c r="EA663" s="15" t="s">
        <v>505</v>
      </c>
      <c r="EC663" s="15" t="n">
        <v>3.5</v>
      </c>
      <c r="ED663" s="15" t="s">
        <v>598</v>
      </c>
      <c r="EF663" s="15" t="s">
        <v>2483</v>
      </c>
      <c r="EG663" s="15" t="s">
        <v>505</v>
      </c>
      <c r="EH663" s="15" t="s">
        <v>505</v>
      </c>
      <c r="EI663" s="15" t="s">
        <v>505</v>
      </c>
      <c r="EK663" s="15" t="n">
        <v>13</v>
      </c>
      <c r="EL663" s="15" t="s">
        <v>717</v>
      </c>
      <c r="EN663" s="15" t="s">
        <v>1032</v>
      </c>
      <c r="EO663" s="15" t="s">
        <v>505</v>
      </c>
      <c r="EP663" s="15" t="s">
        <v>505</v>
      </c>
      <c r="EQ663" s="15" t="s">
        <v>505</v>
      </c>
      <c r="ES663" s="15" t="n">
        <v>9</v>
      </c>
      <c r="ET663" s="15" t="s">
        <v>614</v>
      </c>
      <c r="EV663" s="15" t="s">
        <v>1032</v>
      </c>
      <c r="EW663" s="15" t="s">
        <v>505</v>
      </c>
      <c r="EX663" s="15" t="s">
        <v>505</v>
      </c>
      <c r="EY663" s="15" t="s">
        <v>505</v>
      </c>
      <c r="FA663" s="15" t="n">
        <v>49</v>
      </c>
      <c r="FB663" s="15" t="s">
        <v>805</v>
      </c>
      <c r="FD663" s="15" t="s">
        <v>1032</v>
      </c>
      <c r="FE663" s="15" t="s">
        <v>505</v>
      </c>
      <c r="FF663" s="15" t="s">
        <v>505</v>
      </c>
      <c r="FG663" s="15" t="s">
        <v>508</v>
      </c>
      <c r="FH663" s="15" t="n">
        <v>3</v>
      </c>
      <c r="FI663" s="15" t="n">
        <v>1</v>
      </c>
      <c r="FJ663" s="15" t="s">
        <v>696</v>
      </c>
      <c r="FL663" s="15" t="s">
        <v>505</v>
      </c>
      <c r="FM663" s="15" t="s">
        <v>505</v>
      </c>
      <c r="FN663" s="15" t="s">
        <v>505</v>
      </c>
      <c r="FP663" s="15" t="n">
        <v>2.5</v>
      </c>
      <c r="FQ663" s="15" t="s">
        <v>595</v>
      </c>
      <c r="FS663" s="15" t="s">
        <v>505</v>
      </c>
      <c r="FT663" s="15" t="s">
        <v>505</v>
      </c>
      <c r="FU663" s="15" t="s">
        <v>505</v>
      </c>
      <c r="FW663" s="15" t="n">
        <v>2.5</v>
      </c>
      <c r="FX663" s="15" t="s">
        <v>595</v>
      </c>
      <c r="FZ663" s="15" t="s">
        <v>505</v>
      </c>
      <c r="GA663" s="15" t="s">
        <v>505</v>
      </c>
      <c r="GB663" s="15" t="s">
        <v>505</v>
      </c>
      <c r="GD663" s="15" t="n">
        <v>3.5</v>
      </c>
      <c r="GE663" s="15" t="s">
        <v>598</v>
      </c>
      <c r="GG663" s="15" t="s">
        <v>505</v>
      </c>
      <c r="GH663" s="15" t="s">
        <v>505</v>
      </c>
      <c r="GI663" s="15" t="s">
        <v>505</v>
      </c>
      <c r="GK663" s="15" t="n">
        <v>3.5</v>
      </c>
      <c r="GL663" s="15" t="s">
        <v>598</v>
      </c>
      <c r="GN663" s="15" t="s">
        <v>505</v>
      </c>
      <c r="GO663" s="15" t="s">
        <v>505</v>
      </c>
      <c r="GP663" s="15" t="s">
        <v>505</v>
      </c>
      <c r="GR663" s="15" t="n">
        <v>1.5</v>
      </c>
      <c r="GS663" s="15" t="s">
        <v>618</v>
      </c>
      <c r="GU663" s="15" t="s">
        <v>715</v>
      </c>
      <c r="GV663" s="15" t="s">
        <v>505</v>
      </c>
      <c r="GW663" s="15" t="s">
        <v>505</v>
      </c>
      <c r="GX663" s="15" t="s">
        <v>505</v>
      </c>
      <c r="GZ663" s="15" t="n">
        <v>4</v>
      </c>
      <c r="HA663" s="15" t="s">
        <v>521</v>
      </c>
      <c r="HC663" s="15" t="s">
        <v>1032</v>
      </c>
      <c r="HD663" s="15" t="s">
        <v>505</v>
      </c>
      <c r="HE663" s="15" t="s">
        <v>505</v>
      </c>
      <c r="HF663" s="15" t="s">
        <v>505</v>
      </c>
      <c r="HH663" s="15" t="n">
        <v>9</v>
      </c>
      <c r="HI663" s="15" t="s">
        <v>614</v>
      </c>
      <c r="HK663" s="15" t="s">
        <v>1032</v>
      </c>
      <c r="HL663" s="15" t="s">
        <v>505</v>
      </c>
      <c r="HM663" s="15" t="s">
        <v>505</v>
      </c>
      <c r="HN663" s="15" t="s">
        <v>505</v>
      </c>
      <c r="HP663" s="15" t="n">
        <v>4</v>
      </c>
      <c r="HQ663" s="15" t="s">
        <v>521</v>
      </c>
      <c r="HS663" s="15" t="s">
        <v>2091</v>
      </c>
      <c r="HT663" s="15" t="s">
        <v>505</v>
      </c>
      <c r="HU663" s="15" t="s">
        <v>505</v>
      </c>
      <c r="HV663" s="15" t="s">
        <v>505</v>
      </c>
      <c r="HX663" s="15" t="n">
        <v>12</v>
      </c>
      <c r="HY663" s="15" t="s">
        <v>580</v>
      </c>
      <c r="IA663" s="15" t="s">
        <v>898</v>
      </c>
      <c r="IB663" s="15" t="s">
        <v>505</v>
      </c>
      <c r="IC663" s="15" t="s">
        <v>505</v>
      </c>
      <c r="ID663" s="15" t="s">
        <v>505</v>
      </c>
      <c r="IF663" s="15" t="n">
        <v>3</v>
      </c>
      <c r="IG663" s="15" t="s">
        <v>679</v>
      </c>
      <c r="II663" s="15" t="s">
        <v>1701</v>
      </c>
      <c r="IJ663" s="15" t="s">
        <v>505</v>
      </c>
      <c r="IK663" s="15" t="s">
        <v>505</v>
      </c>
      <c r="IL663" s="15" t="s">
        <v>505</v>
      </c>
      <c r="IN663" s="15" t="n">
        <v>4</v>
      </c>
      <c r="IO663" s="15" t="s">
        <v>521</v>
      </c>
      <c r="IQ663" s="15" t="s">
        <v>1032</v>
      </c>
      <c r="IR663" s="15" t="s">
        <v>505</v>
      </c>
      <c r="IS663" s="15" t="s">
        <v>505</v>
      </c>
      <c r="IT663" s="15" t="s">
        <v>505</v>
      </c>
      <c r="IV663" s="15" t="n">
        <v>3</v>
      </c>
      <c r="IW663" s="15" t="s">
        <v>679</v>
      </c>
      <c r="IY663" s="15" t="s">
        <v>1032</v>
      </c>
      <c r="IZ663" s="15" t="s">
        <v>505</v>
      </c>
      <c r="JA663" s="15" t="s">
        <v>505</v>
      </c>
      <c r="JB663" s="15" t="s">
        <v>505</v>
      </c>
      <c r="JD663" s="15" t="n">
        <v>17</v>
      </c>
      <c r="JE663" s="15" t="s">
        <v>745</v>
      </c>
      <c r="JG663" s="15" t="s">
        <v>1032</v>
      </c>
      <c r="JH663" s="15" t="s">
        <v>505</v>
      </c>
      <c r="JI663" s="15" t="s">
        <v>505</v>
      </c>
      <c r="JJ663" s="15" t="s">
        <v>508</v>
      </c>
      <c r="JK663" s="15" t="n">
        <v>0.5</v>
      </c>
      <c r="JL663" s="15" t="n">
        <v>4</v>
      </c>
      <c r="JM663" s="15" t="s">
        <v>733</v>
      </c>
      <c r="JO663" s="15" t="s">
        <v>1032</v>
      </c>
      <c r="JP663" s="15" t="s">
        <v>505</v>
      </c>
      <c r="JQ663" s="15" t="s">
        <v>505</v>
      </c>
      <c r="JR663" s="15" t="s">
        <v>505</v>
      </c>
      <c r="JT663" s="15" t="n">
        <v>9</v>
      </c>
      <c r="JU663" s="15" t="s">
        <v>614</v>
      </c>
      <c r="JW663" s="15" t="s">
        <v>2484</v>
      </c>
      <c r="KN663" s="15" t="s">
        <v>505</v>
      </c>
      <c r="KO663" s="15" t="s">
        <v>508</v>
      </c>
      <c r="KV663" s="15" t="s">
        <v>508</v>
      </c>
      <c r="LD663" s="15" t="s">
        <v>508</v>
      </c>
      <c r="LL663" s="15" t="s">
        <v>508</v>
      </c>
      <c r="LT663" s="15" t="s">
        <v>508</v>
      </c>
      <c r="MB663" s="15" t="s">
        <v>505</v>
      </c>
      <c r="MC663" s="15" t="s">
        <v>505</v>
      </c>
      <c r="MD663" s="15" t="s">
        <v>505</v>
      </c>
      <c r="MF663" s="15" t="n">
        <v>1.5</v>
      </c>
      <c r="MG663" s="15" t="s">
        <v>625</v>
      </c>
      <c r="MI663" s="15" t="s">
        <v>1032</v>
      </c>
      <c r="NH663" s="15" t="s">
        <v>509</v>
      </c>
      <c r="OU663" s="15" t="s">
        <v>510</v>
      </c>
      <c r="QH663" s="15" t="s">
        <v>511</v>
      </c>
      <c r="QI663" s="15" t="n">
        <v>346505466</v>
      </c>
      <c r="QJ663" s="15" t="s">
        <v>2485</v>
      </c>
      <c r="QK663" s="15" t="n">
        <v>44845.6039583333</v>
      </c>
      <c r="QN663" s="15" t="s">
        <v>513</v>
      </c>
      <c r="QQ663" s="15" t="n">
        <v>662</v>
      </c>
    </row>
    <row r="664" customFormat="false" ht="13.8" hidden="false" customHeight="false" outlineLevel="0" collapsed="false">
      <c r="A664" s="16" t="n">
        <v>44845.687163588</v>
      </c>
      <c r="B664" s="16" t="n">
        <v>44845.6990765625</v>
      </c>
      <c r="C664" s="16" t="n">
        <v>44845</v>
      </c>
      <c r="D664" s="15" t="s">
        <v>2024</v>
      </c>
      <c r="G664" s="16" t="n">
        <v>44837</v>
      </c>
      <c r="H664" s="15" t="s">
        <v>554</v>
      </c>
      <c r="I664" s="15" t="s">
        <v>1723</v>
      </c>
      <c r="J664" s="15" t="s">
        <v>2025</v>
      </c>
      <c r="K664" s="15" t="s">
        <v>2486</v>
      </c>
      <c r="L664" s="15" t="s">
        <v>601</v>
      </c>
      <c r="Q664" s="15" t="s">
        <v>505</v>
      </c>
      <c r="R664" s="15" t="s">
        <v>505</v>
      </c>
      <c r="S664" s="15" t="s">
        <v>505</v>
      </c>
      <c r="U664" s="15" t="n">
        <v>1</v>
      </c>
      <c r="V664" s="15" t="s">
        <v>602</v>
      </c>
      <c r="X664" s="15" t="s">
        <v>1032</v>
      </c>
      <c r="Y664" s="15" t="s">
        <v>505</v>
      </c>
      <c r="Z664" s="15" t="s">
        <v>505</v>
      </c>
      <c r="AA664" s="15" t="s">
        <v>505</v>
      </c>
      <c r="AC664" s="15" t="n">
        <v>4</v>
      </c>
      <c r="AD664" s="15" t="s">
        <v>521</v>
      </c>
      <c r="AF664" s="15" t="s">
        <v>2480</v>
      </c>
      <c r="AG664" s="15" t="s">
        <v>505</v>
      </c>
      <c r="AH664" s="15" t="s">
        <v>505</v>
      </c>
      <c r="AI664" s="15" t="s">
        <v>505</v>
      </c>
      <c r="AK664" s="15" t="n">
        <v>3.5</v>
      </c>
      <c r="AL664" s="15" t="s">
        <v>598</v>
      </c>
      <c r="AN664" s="15" t="s">
        <v>2481</v>
      </c>
      <c r="AO664" s="15" t="s">
        <v>505</v>
      </c>
      <c r="AP664" s="15" t="s">
        <v>505</v>
      </c>
      <c r="AQ664" s="15" t="s">
        <v>505</v>
      </c>
      <c r="AS664" s="15" t="n">
        <v>4</v>
      </c>
      <c r="AT664" s="15" t="s">
        <v>521</v>
      </c>
      <c r="AV664" s="15" t="s">
        <v>1618</v>
      </c>
      <c r="AW664" s="15" t="s">
        <v>505</v>
      </c>
      <c r="AX664" s="15" t="s">
        <v>505</v>
      </c>
      <c r="AY664" s="15" t="s">
        <v>508</v>
      </c>
      <c r="AZ664" s="15" t="n">
        <v>400</v>
      </c>
      <c r="BA664" s="15" t="n">
        <v>2.25</v>
      </c>
      <c r="BB664" s="15" t="s">
        <v>1283</v>
      </c>
      <c r="BD664" s="15" t="s">
        <v>867</v>
      </c>
      <c r="BE664" s="15" t="s">
        <v>505</v>
      </c>
      <c r="BF664" s="15" t="s">
        <v>505</v>
      </c>
      <c r="BG664" s="15" t="s">
        <v>505</v>
      </c>
      <c r="BI664" s="15" t="n">
        <v>6</v>
      </c>
      <c r="BJ664" s="15" t="s">
        <v>613</v>
      </c>
      <c r="BL664" s="15" t="s">
        <v>1032</v>
      </c>
      <c r="BM664" s="15" t="s">
        <v>505</v>
      </c>
      <c r="BN664" s="15" t="s">
        <v>505</v>
      </c>
      <c r="BO664" s="15" t="s">
        <v>505</v>
      </c>
      <c r="BQ664" s="15" t="n">
        <v>3.5</v>
      </c>
      <c r="BR664" s="15" t="s">
        <v>598</v>
      </c>
      <c r="BT664" s="15" t="s">
        <v>1949</v>
      </c>
      <c r="BU664" s="15" t="s">
        <v>505</v>
      </c>
      <c r="BV664" s="15" t="s">
        <v>505</v>
      </c>
      <c r="BW664" s="15" t="s">
        <v>505</v>
      </c>
      <c r="BY664" s="15" t="n">
        <v>2.5</v>
      </c>
      <c r="BZ664" s="15" t="s">
        <v>595</v>
      </c>
      <c r="CB664" s="15" t="s">
        <v>1032</v>
      </c>
      <c r="CC664" s="15" t="s">
        <v>505</v>
      </c>
      <c r="CD664" s="15" t="s">
        <v>505</v>
      </c>
      <c r="CE664" s="15" t="s">
        <v>505</v>
      </c>
      <c r="CG664" s="15" t="n">
        <v>3</v>
      </c>
      <c r="CH664" s="15" t="s">
        <v>679</v>
      </c>
      <c r="CJ664" s="15" t="s">
        <v>1032</v>
      </c>
      <c r="CK664" s="15" t="s">
        <v>505</v>
      </c>
      <c r="CL664" s="15" t="s">
        <v>505</v>
      </c>
      <c r="CM664" s="15" t="s">
        <v>505</v>
      </c>
      <c r="CO664" s="15" t="n">
        <v>2.5</v>
      </c>
      <c r="CP664" s="15" t="s">
        <v>595</v>
      </c>
      <c r="CR664" s="15" t="s">
        <v>1982</v>
      </c>
      <c r="CS664" s="15" t="s">
        <v>505</v>
      </c>
      <c r="CT664" s="15" t="s">
        <v>505</v>
      </c>
      <c r="CU664" s="15" t="s">
        <v>505</v>
      </c>
      <c r="CW664" s="15" t="n">
        <v>4</v>
      </c>
      <c r="CX664" s="15" t="s">
        <v>521</v>
      </c>
      <c r="CZ664" s="15" t="s">
        <v>687</v>
      </c>
      <c r="DA664" s="15" t="s">
        <v>505</v>
      </c>
      <c r="DB664" s="15" t="s">
        <v>505</v>
      </c>
      <c r="DC664" s="15" t="s">
        <v>505</v>
      </c>
      <c r="DE664" s="15" t="n">
        <v>6</v>
      </c>
      <c r="DF664" s="15" t="s">
        <v>613</v>
      </c>
      <c r="DH664" s="15" t="s">
        <v>1942</v>
      </c>
      <c r="DI664" s="15" t="s">
        <v>505</v>
      </c>
      <c r="DJ664" s="15" t="s">
        <v>505</v>
      </c>
      <c r="DK664" s="15" t="s">
        <v>505</v>
      </c>
      <c r="DM664" s="15" t="n">
        <v>5</v>
      </c>
      <c r="DN664" s="15" t="s">
        <v>524</v>
      </c>
      <c r="DP664" s="15" t="s">
        <v>963</v>
      </c>
      <c r="DQ664" s="15" t="s">
        <v>505</v>
      </c>
      <c r="DR664" s="15" t="s">
        <v>505</v>
      </c>
      <c r="DS664" s="15" t="s">
        <v>505</v>
      </c>
      <c r="DU664" s="15" t="n">
        <v>11</v>
      </c>
      <c r="DV664" s="15" t="s">
        <v>690</v>
      </c>
      <c r="DX664" s="15" t="s">
        <v>2487</v>
      </c>
      <c r="DY664" s="15" t="s">
        <v>505</v>
      </c>
      <c r="DZ664" s="15" t="s">
        <v>505</v>
      </c>
      <c r="EA664" s="15" t="s">
        <v>505</v>
      </c>
      <c r="EC664" s="15" t="n">
        <v>3.5</v>
      </c>
      <c r="ED664" s="15" t="s">
        <v>598</v>
      </c>
      <c r="EF664" s="15" t="s">
        <v>2028</v>
      </c>
      <c r="EG664" s="15" t="s">
        <v>505</v>
      </c>
      <c r="EH664" s="15" t="s">
        <v>505</v>
      </c>
      <c r="EI664" s="15" t="s">
        <v>505</v>
      </c>
      <c r="EK664" s="15" t="n">
        <v>13</v>
      </c>
      <c r="EL664" s="15" t="s">
        <v>717</v>
      </c>
      <c r="EN664" s="15" t="s">
        <v>1032</v>
      </c>
      <c r="EO664" s="15" t="s">
        <v>508</v>
      </c>
      <c r="EW664" s="15" t="s">
        <v>508</v>
      </c>
      <c r="FE664" s="15" t="s">
        <v>505</v>
      </c>
      <c r="FF664" s="15" t="s">
        <v>505</v>
      </c>
      <c r="FG664" s="15" t="s">
        <v>505</v>
      </c>
      <c r="FI664" s="15" t="n">
        <v>2</v>
      </c>
      <c r="FJ664" s="15" t="s">
        <v>520</v>
      </c>
      <c r="FL664" s="15" t="s">
        <v>508</v>
      </c>
      <c r="FS664" s="15" t="s">
        <v>508</v>
      </c>
      <c r="FZ664" s="15" t="s">
        <v>508</v>
      </c>
      <c r="GG664" s="15" t="s">
        <v>508</v>
      </c>
      <c r="GN664" s="15" t="s">
        <v>505</v>
      </c>
      <c r="GO664" s="15" t="s">
        <v>505</v>
      </c>
      <c r="GP664" s="15" t="s">
        <v>505</v>
      </c>
      <c r="GR664" s="15" t="n">
        <v>2</v>
      </c>
      <c r="GS664" s="15" t="s">
        <v>520</v>
      </c>
      <c r="GU664" s="15" t="s">
        <v>2488</v>
      </c>
      <c r="GV664" s="15" t="s">
        <v>505</v>
      </c>
      <c r="GW664" s="15" t="s">
        <v>505</v>
      </c>
      <c r="GX664" s="15" t="s">
        <v>505</v>
      </c>
      <c r="GZ664" s="15" t="n">
        <v>4.5</v>
      </c>
      <c r="HA664" s="15" t="s">
        <v>582</v>
      </c>
      <c r="HC664" s="15" t="s">
        <v>2489</v>
      </c>
      <c r="HD664" s="15" t="s">
        <v>505</v>
      </c>
      <c r="HE664" s="15" t="s">
        <v>505</v>
      </c>
      <c r="HF664" s="15" t="s">
        <v>505</v>
      </c>
      <c r="HH664" s="15" t="n">
        <v>7</v>
      </c>
      <c r="HI664" s="15" t="s">
        <v>727</v>
      </c>
      <c r="HK664" s="15" t="s">
        <v>1032</v>
      </c>
      <c r="HL664" s="15" t="s">
        <v>505</v>
      </c>
      <c r="HM664" s="15" t="s">
        <v>505</v>
      </c>
      <c r="HN664" s="15" t="s">
        <v>505</v>
      </c>
      <c r="HP664" s="15" t="n">
        <v>6</v>
      </c>
      <c r="HQ664" s="15" t="s">
        <v>613</v>
      </c>
      <c r="HS664" s="15" t="s">
        <v>1792</v>
      </c>
      <c r="HT664" s="15" t="s">
        <v>505</v>
      </c>
      <c r="HU664" s="15" t="s">
        <v>505</v>
      </c>
      <c r="HV664" s="15" t="s">
        <v>505</v>
      </c>
      <c r="HX664" s="15" t="n">
        <v>8</v>
      </c>
      <c r="HY664" s="15" t="s">
        <v>733</v>
      </c>
      <c r="IA664" s="15" t="s">
        <v>1032</v>
      </c>
      <c r="IB664" s="15" t="s">
        <v>505</v>
      </c>
      <c r="IC664" s="15" t="s">
        <v>505</v>
      </c>
      <c r="ID664" s="15" t="s">
        <v>505</v>
      </c>
      <c r="IF664" s="15" t="n">
        <v>5</v>
      </c>
      <c r="IG664" s="15" t="s">
        <v>524</v>
      </c>
      <c r="II664" s="15" t="s">
        <v>2490</v>
      </c>
      <c r="IJ664" s="15" t="s">
        <v>505</v>
      </c>
      <c r="IK664" s="15" t="s">
        <v>505</v>
      </c>
      <c r="IL664" s="15" t="s">
        <v>505</v>
      </c>
      <c r="IN664" s="15" t="n">
        <v>3</v>
      </c>
      <c r="IO664" s="15" t="s">
        <v>679</v>
      </c>
      <c r="IQ664" s="15" t="s">
        <v>1032</v>
      </c>
      <c r="IR664" s="15" t="s">
        <v>505</v>
      </c>
      <c r="IS664" s="15" t="s">
        <v>505</v>
      </c>
      <c r="IT664" s="15" t="s">
        <v>505</v>
      </c>
      <c r="IV664" s="15" t="n">
        <v>3.5</v>
      </c>
      <c r="IW664" s="15" t="s">
        <v>598</v>
      </c>
      <c r="IY664" s="15" t="s">
        <v>1032</v>
      </c>
      <c r="IZ664" s="15" t="s">
        <v>505</v>
      </c>
      <c r="JA664" s="15" t="s">
        <v>505</v>
      </c>
      <c r="JB664" s="15" t="s">
        <v>505</v>
      </c>
      <c r="JD664" s="15" t="n">
        <v>19</v>
      </c>
      <c r="JE664" s="15" t="s">
        <v>732</v>
      </c>
      <c r="JG664" s="15" t="s">
        <v>1032</v>
      </c>
      <c r="JH664" s="15" t="s">
        <v>505</v>
      </c>
      <c r="JI664" s="15" t="s">
        <v>505</v>
      </c>
      <c r="JJ664" s="15" t="s">
        <v>505</v>
      </c>
      <c r="JL664" s="15" t="n">
        <v>3</v>
      </c>
      <c r="JM664" s="15" t="s">
        <v>679</v>
      </c>
      <c r="JO664" s="15" t="s">
        <v>1032</v>
      </c>
      <c r="JP664" s="15" t="s">
        <v>505</v>
      </c>
      <c r="JQ664" s="15" t="s">
        <v>505</v>
      </c>
      <c r="JR664" s="15" t="s">
        <v>505</v>
      </c>
      <c r="JT664" s="15" t="n">
        <v>6</v>
      </c>
      <c r="JU664" s="15" t="s">
        <v>613</v>
      </c>
      <c r="JW664" s="15" t="s">
        <v>2491</v>
      </c>
      <c r="KN664" s="15" t="s">
        <v>508</v>
      </c>
      <c r="KV664" s="15" t="s">
        <v>508</v>
      </c>
      <c r="LD664" s="15" t="s">
        <v>508</v>
      </c>
      <c r="LL664" s="15" t="s">
        <v>508</v>
      </c>
      <c r="LT664" s="15" t="s">
        <v>508</v>
      </c>
      <c r="MB664" s="15" t="s">
        <v>508</v>
      </c>
      <c r="NH664" s="15" t="s">
        <v>509</v>
      </c>
      <c r="OU664" s="15" t="s">
        <v>510</v>
      </c>
      <c r="QH664" s="15" t="s">
        <v>511</v>
      </c>
      <c r="QI664" s="15" t="n">
        <v>346514515</v>
      </c>
      <c r="QJ664" s="15" t="s">
        <v>2492</v>
      </c>
      <c r="QK664" s="15" t="n">
        <v>44845.6158101852</v>
      </c>
      <c r="QN664" s="15" t="s">
        <v>513</v>
      </c>
      <c r="QQ664" s="15" t="n">
        <v>663</v>
      </c>
    </row>
    <row r="665" customFormat="false" ht="13.8" hidden="false" customHeight="false" outlineLevel="0" collapsed="false">
      <c r="A665" s="16" t="n">
        <v>44845.6990810764</v>
      </c>
      <c r="B665" s="16" t="n">
        <v>44845.7071871759</v>
      </c>
      <c r="C665" s="16" t="n">
        <v>44845</v>
      </c>
      <c r="D665" s="15" t="s">
        <v>2024</v>
      </c>
      <c r="G665" s="16" t="n">
        <v>44840</v>
      </c>
      <c r="H665" s="15" t="s">
        <v>554</v>
      </c>
      <c r="I665" s="15" t="s">
        <v>720</v>
      </c>
      <c r="J665" s="15" t="s">
        <v>2081</v>
      </c>
      <c r="K665" s="15" t="s">
        <v>2493</v>
      </c>
      <c r="L665" s="15" t="s">
        <v>601</v>
      </c>
      <c r="Q665" s="15" t="s">
        <v>505</v>
      </c>
      <c r="R665" s="15" t="s">
        <v>505</v>
      </c>
      <c r="S665" s="15" t="s">
        <v>505</v>
      </c>
      <c r="U665" s="15" t="n">
        <v>1</v>
      </c>
      <c r="V665" s="15" t="s">
        <v>602</v>
      </c>
      <c r="X665" s="15" t="s">
        <v>1032</v>
      </c>
      <c r="Y665" s="15" t="s">
        <v>505</v>
      </c>
      <c r="Z665" s="15" t="s">
        <v>505</v>
      </c>
      <c r="AA665" s="15" t="s">
        <v>505</v>
      </c>
      <c r="AC665" s="15" t="n">
        <v>5</v>
      </c>
      <c r="AD665" s="15" t="s">
        <v>524</v>
      </c>
      <c r="AF665" s="15" t="s">
        <v>2480</v>
      </c>
      <c r="AG665" s="15" t="s">
        <v>505</v>
      </c>
      <c r="AH665" s="15" t="s">
        <v>505</v>
      </c>
      <c r="AI665" s="15" t="s">
        <v>505</v>
      </c>
      <c r="AK665" s="15" t="n">
        <v>4</v>
      </c>
      <c r="AL665" s="15" t="s">
        <v>521</v>
      </c>
      <c r="AN665" s="15" t="s">
        <v>1032</v>
      </c>
      <c r="AO665" s="15" t="s">
        <v>505</v>
      </c>
      <c r="AP665" s="15" t="s">
        <v>505</v>
      </c>
      <c r="AQ665" s="15" t="s">
        <v>505</v>
      </c>
      <c r="AS665" s="15" t="n">
        <v>4</v>
      </c>
      <c r="AT665" s="15" t="s">
        <v>521</v>
      </c>
      <c r="AV665" s="15" t="s">
        <v>1618</v>
      </c>
      <c r="AW665" s="15" t="s">
        <v>505</v>
      </c>
      <c r="AX665" s="15" t="s">
        <v>505</v>
      </c>
      <c r="AY665" s="15" t="s">
        <v>508</v>
      </c>
      <c r="AZ665" s="15" t="n">
        <v>400</v>
      </c>
      <c r="BA665" s="15" t="n">
        <v>3</v>
      </c>
      <c r="BB665" s="15" t="s">
        <v>724</v>
      </c>
      <c r="BD665" s="15" t="s">
        <v>867</v>
      </c>
      <c r="BE665" s="15" t="s">
        <v>505</v>
      </c>
      <c r="BF665" s="15" t="s">
        <v>505</v>
      </c>
      <c r="BG665" s="15" t="s">
        <v>505</v>
      </c>
      <c r="BI665" s="15" t="n">
        <v>7</v>
      </c>
      <c r="BJ665" s="15" t="s">
        <v>727</v>
      </c>
      <c r="BL665" s="15" t="s">
        <v>1032</v>
      </c>
      <c r="BM665" s="15" t="s">
        <v>505</v>
      </c>
      <c r="BN665" s="15" t="s">
        <v>505</v>
      </c>
      <c r="BO665" s="15" t="s">
        <v>505</v>
      </c>
      <c r="BQ665" s="15" t="n">
        <v>3</v>
      </c>
      <c r="BR665" s="15" t="s">
        <v>679</v>
      </c>
      <c r="BT665" s="15" t="s">
        <v>2494</v>
      </c>
      <c r="BU665" s="15" t="s">
        <v>505</v>
      </c>
      <c r="BV665" s="15" t="s">
        <v>505</v>
      </c>
      <c r="BW665" s="15" t="s">
        <v>505</v>
      </c>
      <c r="BY665" s="15" t="n">
        <v>2.5</v>
      </c>
      <c r="BZ665" s="15" t="s">
        <v>595</v>
      </c>
      <c r="CB665" s="15" t="s">
        <v>1032</v>
      </c>
      <c r="CC665" s="15" t="s">
        <v>505</v>
      </c>
      <c r="CD665" s="15" t="s">
        <v>505</v>
      </c>
      <c r="CE665" s="15" t="s">
        <v>505</v>
      </c>
      <c r="CG665" s="15" t="n">
        <v>3</v>
      </c>
      <c r="CH665" s="15" t="s">
        <v>679</v>
      </c>
      <c r="CJ665" s="15" t="s">
        <v>1032</v>
      </c>
      <c r="CK665" s="15" t="s">
        <v>505</v>
      </c>
      <c r="CL665" s="15" t="s">
        <v>505</v>
      </c>
      <c r="CM665" s="15" t="s">
        <v>505</v>
      </c>
      <c r="CO665" s="15" t="n">
        <v>2.5</v>
      </c>
      <c r="CP665" s="15" t="s">
        <v>595</v>
      </c>
      <c r="CR665" s="15" t="s">
        <v>1032</v>
      </c>
      <c r="CS665" s="15" t="s">
        <v>505</v>
      </c>
      <c r="CT665" s="15" t="s">
        <v>505</v>
      </c>
      <c r="CU665" s="15" t="s">
        <v>505</v>
      </c>
      <c r="CW665" s="15" t="n">
        <v>4</v>
      </c>
      <c r="CX665" s="15" t="s">
        <v>521</v>
      </c>
      <c r="CZ665" s="15" t="s">
        <v>687</v>
      </c>
      <c r="DA665" s="15" t="s">
        <v>505</v>
      </c>
      <c r="DB665" s="15" t="s">
        <v>505</v>
      </c>
      <c r="DC665" s="15" t="s">
        <v>505</v>
      </c>
      <c r="DE665" s="15" t="n">
        <v>5</v>
      </c>
      <c r="DF665" s="15" t="s">
        <v>524</v>
      </c>
      <c r="DH665" s="15" t="s">
        <v>2495</v>
      </c>
      <c r="DI665" s="15" t="s">
        <v>505</v>
      </c>
      <c r="DJ665" s="15" t="s">
        <v>505</v>
      </c>
      <c r="DK665" s="15" t="s">
        <v>505</v>
      </c>
      <c r="DM665" s="15" t="n">
        <v>7</v>
      </c>
      <c r="DN665" s="15" t="s">
        <v>727</v>
      </c>
      <c r="DP665" s="15" t="s">
        <v>963</v>
      </c>
      <c r="DQ665" s="15" t="s">
        <v>505</v>
      </c>
      <c r="DR665" s="15" t="s">
        <v>505</v>
      </c>
      <c r="DS665" s="15" t="s">
        <v>505</v>
      </c>
      <c r="DU665" s="15" t="n">
        <v>11</v>
      </c>
      <c r="DV665" s="15" t="s">
        <v>690</v>
      </c>
      <c r="DX665" s="15" t="s">
        <v>1032</v>
      </c>
      <c r="DY665" s="15" t="s">
        <v>505</v>
      </c>
      <c r="DZ665" s="15" t="s">
        <v>505</v>
      </c>
      <c r="EA665" s="15" t="s">
        <v>505</v>
      </c>
      <c r="EC665" s="15" t="n">
        <v>3.5</v>
      </c>
      <c r="ED665" s="15" t="s">
        <v>598</v>
      </c>
      <c r="EF665" s="15" t="s">
        <v>2028</v>
      </c>
      <c r="EG665" s="15" t="s">
        <v>505</v>
      </c>
      <c r="EH665" s="15" t="s">
        <v>505</v>
      </c>
      <c r="EI665" s="15" t="s">
        <v>505</v>
      </c>
      <c r="EK665" s="15" t="n">
        <v>13</v>
      </c>
      <c r="EL665" s="15" t="s">
        <v>717</v>
      </c>
      <c r="EN665" s="15" t="s">
        <v>1032</v>
      </c>
      <c r="EO665" s="15" t="s">
        <v>505</v>
      </c>
      <c r="EP665" s="15" t="s">
        <v>505</v>
      </c>
      <c r="EQ665" s="15" t="s">
        <v>505</v>
      </c>
      <c r="ES665" s="15" t="n">
        <v>9.5</v>
      </c>
      <c r="ET665" s="15" t="s">
        <v>1238</v>
      </c>
      <c r="EV665" s="15" t="s">
        <v>1032</v>
      </c>
      <c r="EW665" s="15" t="s">
        <v>505</v>
      </c>
      <c r="EX665" s="15" t="s">
        <v>505</v>
      </c>
      <c r="EY665" s="15" t="s">
        <v>505</v>
      </c>
      <c r="FA665" s="15" t="n">
        <v>50</v>
      </c>
      <c r="FB665" s="15" t="s">
        <v>704</v>
      </c>
      <c r="FD665" s="15" t="s">
        <v>1032</v>
      </c>
      <c r="FE665" s="15" t="s">
        <v>505</v>
      </c>
      <c r="FF665" s="15" t="s">
        <v>505</v>
      </c>
      <c r="FG665" s="15" t="s">
        <v>505</v>
      </c>
      <c r="FI665" s="15" t="n">
        <v>2</v>
      </c>
      <c r="FJ665" s="15" t="s">
        <v>520</v>
      </c>
      <c r="FL665" s="15" t="s">
        <v>505</v>
      </c>
      <c r="FM665" s="15" t="s">
        <v>505</v>
      </c>
      <c r="FN665" s="15" t="s">
        <v>505</v>
      </c>
      <c r="FP665" s="15" t="n">
        <v>2.5</v>
      </c>
      <c r="FQ665" s="15" t="s">
        <v>595</v>
      </c>
      <c r="FS665" s="15" t="s">
        <v>505</v>
      </c>
      <c r="FT665" s="15" t="s">
        <v>505</v>
      </c>
      <c r="FU665" s="15" t="s">
        <v>505</v>
      </c>
      <c r="FW665" s="15" t="n">
        <v>2.5</v>
      </c>
      <c r="FX665" s="15" t="s">
        <v>595</v>
      </c>
      <c r="FZ665" s="15" t="s">
        <v>505</v>
      </c>
      <c r="GA665" s="15" t="s">
        <v>505</v>
      </c>
      <c r="GB665" s="15" t="s">
        <v>505</v>
      </c>
      <c r="GD665" s="15" t="n">
        <v>4</v>
      </c>
      <c r="GE665" s="15" t="s">
        <v>521</v>
      </c>
      <c r="GG665" s="15" t="s">
        <v>505</v>
      </c>
      <c r="GH665" s="15" t="s">
        <v>505</v>
      </c>
      <c r="GI665" s="15" t="s">
        <v>505</v>
      </c>
      <c r="GK665" s="15" t="n">
        <v>4</v>
      </c>
      <c r="GL665" s="15" t="s">
        <v>521</v>
      </c>
      <c r="GN665" s="15" t="s">
        <v>505</v>
      </c>
      <c r="GO665" s="15" t="s">
        <v>505</v>
      </c>
      <c r="GP665" s="15" t="s">
        <v>505</v>
      </c>
      <c r="GR665" s="15" t="n">
        <v>1.5</v>
      </c>
      <c r="GS665" s="15" t="s">
        <v>618</v>
      </c>
      <c r="GU665" s="15" t="s">
        <v>715</v>
      </c>
      <c r="GV665" s="15" t="s">
        <v>505</v>
      </c>
      <c r="GW665" s="15" t="s">
        <v>505</v>
      </c>
      <c r="GX665" s="15" t="s">
        <v>505</v>
      </c>
      <c r="GZ665" s="15" t="n">
        <v>4</v>
      </c>
      <c r="HA665" s="15" t="s">
        <v>521</v>
      </c>
      <c r="HC665" s="15" t="s">
        <v>1032</v>
      </c>
      <c r="HD665" s="15" t="s">
        <v>505</v>
      </c>
      <c r="HE665" s="15" t="s">
        <v>505</v>
      </c>
      <c r="HF665" s="15" t="s">
        <v>505</v>
      </c>
      <c r="HH665" s="15" t="n">
        <v>6</v>
      </c>
      <c r="HI665" s="15" t="s">
        <v>613</v>
      </c>
      <c r="HK665" s="15" t="s">
        <v>1032</v>
      </c>
      <c r="HL665" s="15" t="s">
        <v>505</v>
      </c>
      <c r="HM665" s="15" t="s">
        <v>505</v>
      </c>
      <c r="HN665" s="15" t="s">
        <v>505</v>
      </c>
      <c r="HP665" s="15" t="n">
        <v>4</v>
      </c>
      <c r="HQ665" s="15" t="s">
        <v>521</v>
      </c>
      <c r="HS665" s="15" t="s">
        <v>2091</v>
      </c>
      <c r="HT665" s="15" t="s">
        <v>505</v>
      </c>
      <c r="HU665" s="15" t="s">
        <v>505</v>
      </c>
      <c r="HV665" s="15" t="s">
        <v>505</v>
      </c>
      <c r="HX665" s="15" t="n">
        <v>9</v>
      </c>
      <c r="HY665" s="15" t="s">
        <v>614</v>
      </c>
      <c r="IA665" s="15" t="s">
        <v>898</v>
      </c>
      <c r="IB665" s="15" t="s">
        <v>505</v>
      </c>
      <c r="IC665" s="15" t="s">
        <v>505</v>
      </c>
      <c r="ID665" s="15" t="s">
        <v>505</v>
      </c>
      <c r="IF665" s="15" t="n">
        <v>4.5</v>
      </c>
      <c r="IG665" s="15" t="s">
        <v>582</v>
      </c>
      <c r="II665" s="15" t="s">
        <v>1032</v>
      </c>
      <c r="IJ665" s="15" t="s">
        <v>505</v>
      </c>
      <c r="IK665" s="15" t="s">
        <v>505</v>
      </c>
      <c r="IL665" s="15" t="s">
        <v>505</v>
      </c>
      <c r="IN665" s="15" t="n">
        <v>3</v>
      </c>
      <c r="IO665" s="15" t="s">
        <v>679</v>
      </c>
      <c r="IQ665" s="15" t="s">
        <v>1032</v>
      </c>
      <c r="IR665" s="15" t="s">
        <v>505</v>
      </c>
      <c r="IS665" s="15" t="s">
        <v>505</v>
      </c>
      <c r="IT665" s="15" t="s">
        <v>505</v>
      </c>
      <c r="IV665" s="15" t="n">
        <v>4</v>
      </c>
      <c r="IW665" s="15" t="s">
        <v>521</v>
      </c>
      <c r="IY665" s="15" t="s">
        <v>1032</v>
      </c>
      <c r="IZ665" s="15" t="s">
        <v>505</v>
      </c>
      <c r="JA665" s="15" t="s">
        <v>505</v>
      </c>
      <c r="JB665" s="15" t="s">
        <v>505</v>
      </c>
      <c r="JD665" s="15" t="n">
        <v>18</v>
      </c>
      <c r="JE665" s="15" t="s">
        <v>584</v>
      </c>
      <c r="JG665" s="15" t="s">
        <v>1032</v>
      </c>
      <c r="JH665" s="15" t="s">
        <v>505</v>
      </c>
      <c r="JI665" s="15" t="s">
        <v>505</v>
      </c>
      <c r="JJ665" s="15" t="s">
        <v>505</v>
      </c>
      <c r="JL665" s="15" t="n">
        <v>5</v>
      </c>
      <c r="JM665" s="15" t="s">
        <v>524</v>
      </c>
      <c r="JO665" s="15" t="s">
        <v>1032</v>
      </c>
      <c r="JP665" s="15" t="s">
        <v>505</v>
      </c>
      <c r="JQ665" s="15" t="s">
        <v>505</v>
      </c>
      <c r="JR665" s="15" t="s">
        <v>505</v>
      </c>
      <c r="JT665" s="15" t="n">
        <v>12</v>
      </c>
      <c r="JU665" s="15" t="s">
        <v>580</v>
      </c>
      <c r="JW665" s="15" t="s">
        <v>715</v>
      </c>
      <c r="KN665" s="15" t="s">
        <v>508</v>
      </c>
      <c r="KV665" s="15" t="s">
        <v>508</v>
      </c>
      <c r="LD665" s="15" t="s">
        <v>508</v>
      </c>
      <c r="LL665" s="15" t="s">
        <v>508</v>
      </c>
      <c r="LT665" s="15" t="s">
        <v>508</v>
      </c>
      <c r="MB665" s="15" t="s">
        <v>508</v>
      </c>
      <c r="NH665" s="15" t="s">
        <v>509</v>
      </c>
      <c r="OU665" s="15" t="s">
        <v>510</v>
      </c>
      <c r="QH665" s="15" t="s">
        <v>511</v>
      </c>
      <c r="QI665" s="15" t="n">
        <v>346522234</v>
      </c>
      <c r="QJ665" s="15" t="s">
        <v>2496</v>
      </c>
      <c r="QK665" s="15" t="n">
        <v>44845.6240046296</v>
      </c>
      <c r="QN665" s="15" t="s">
        <v>513</v>
      </c>
      <c r="QQ665" s="15" t="n">
        <v>664</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E699"/>
    <pageSetUpPr fitToPage="false"/>
  </sheetPr>
  <dimension ref="A1:QQ66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2" topLeftCell="A3" activePane="bottomLeft" state="frozen"/>
      <selection pane="topLeft" activeCell="A1" activeCellId="0" sqref="A1"/>
      <selection pane="bottomLeft" activeCell="U21" activeCellId="0" sqref="U21"/>
    </sheetView>
  </sheetViews>
  <sheetFormatPr defaultColWidth="10.54296875" defaultRowHeight="13.8" zeroHeight="false" outlineLevelRow="0" outlineLevelCol="0"/>
  <cols>
    <col collapsed="false" customWidth="true" hidden="false" outlineLevel="0" max="1024" min="1012" style="0" width="9.14"/>
  </cols>
  <sheetData>
    <row r="1" customFormat="false" ht="13.8" hidden="false" customHeight="false" outlineLevel="0" collapsed="false">
      <c r="A1" s="15" t="s">
        <v>491</v>
      </c>
      <c r="B1" s="15" t="s">
        <v>40</v>
      </c>
      <c r="C1" s="15" t="s">
        <v>41</v>
      </c>
      <c r="D1" s="15" t="s">
        <v>42</v>
      </c>
      <c r="E1" s="15" t="s">
        <v>43</v>
      </c>
      <c r="F1" s="15" t="s">
        <v>44</v>
      </c>
      <c r="G1" s="15" t="s">
        <v>45</v>
      </c>
      <c r="H1" s="15" t="s">
        <v>46</v>
      </c>
      <c r="I1" s="15" t="s">
        <v>47</v>
      </c>
      <c r="J1" s="15" t="s">
        <v>48</v>
      </c>
      <c r="K1" s="15" t="s">
        <v>49</v>
      </c>
      <c r="L1" s="15" t="s">
        <v>50</v>
      </c>
      <c r="M1" s="15" t="s">
        <v>51</v>
      </c>
      <c r="N1" s="15" t="s">
        <v>52</v>
      </c>
      <c r="O1" s="15" t="s">
        <v>53</v>
      </c>
      <c r="P1" s="15" t="s">
        <v>54</v>
      </c>
      <c r="Q1" s="15" t="s">
        <v>55</v>
      </c>
      <c r="R1" s="15" t="s">
        <v>56</v>
      </c>
      <c r="S1" s="15" t="s">
        <v>57</v>
      </c>
      <c r="T1" s="15" t="s">
        <v>58</v>
      </c>
      <c r="U1" s="15" t="s">
        <v>59</v>
      </c>
      <c r="V1" s="15" t="s">
        <v>60</v>
      </c>
      <c r="W1" s="15" t="s">
        <v>61</v>
      </c>
      <c r="X1" s="15" t="s">
        <v>62</v>
      </c>
      <c r="Y1" s="15" t="s">
        <v>63</v>
      </c>
      <c r="Z1" s="15" t="s">
        <v>64</v>
      </c>
      <c r="AA1" s="15" t="s">
        <v>65</v>
      </c>
      <c r="AB1" s="15" t="s">
        <v>66</v>
      </c>
      <c r="AC1" s="15" t="s">
        <v>67</v>
      </c>
      <c r="AD1" s="15" t="s">
        <v>68</v>
      </c>
      <c r="AE1" s="15" t="s">
        <v>69</v>
      </c>
      <c r="AF1" s="15" t="s">
        <v>70</v>
      </c>
      <c r="AG1" s="15" t="s">
        <v>71</v>
      </c>
      <c r="AH1" s="15" t="s">
        <v>72</v>
      </c>
      <c r="AI1" s="15" t="s">
        <v>73</v>
      </c>
      <c r="AJ1" s="15" t="s">
        <v>74</v>
      </c>
      <c r="AK1" s="15" t="s">
        <v>75</v>
      </c>
      <c r="AL1" s="15" t="s">
        <v>76</v>
      </c>
      <c r="AM1" s="15" t="s">
        <v>77</v>
      </c>
      <c r="AN1" s="15" t="s">
        <v>78</v>
      </c>
      <c r="AO1" s="15" t="s">
        <v>79</v>
      </c>
      <c r="AP1" s="15" t="s">
        <v>80</v>
      </c>
      <c r="AQ1" s="15" t="s">
        <v>81</v>
      </c>
      <c r="AR1" s="15" t="s">
        <v>82</v>
      </c>
      <c r="AS1" s="15" t="s">
        <v>83</v>
      </c>
      <c r="AT1" s="15" t="s">
        <v>84</v>
      </c>
      <c r="AU1" s="15" t="s">
        <v>85</v>
      </c>
      <c r="AV1" s="15" t="s">
        <v>86</v>
      </c>
      <c r="AW1" s="15" t="s">
        <v>87</v>
      </c>
      <c r="AX1" s="15" t="s">
        <v>88</v>
      </c>
      <c r="AY1" s="15" t="s">
        <v>89</v>
      </c>
      <c r="AZ1" s="15" t="s">
        <v>90</v>
      </c>
      <c r="BA1" s="15" t="s">
        <v>91</v>
      </c>
      <c r="BB1" s="15" t="s">
        <v>92</v>
      </c>
      <c r="BC1" s="15" t="s">
        <v>93</v>
      </c>
      <c r="BD1" s="15" t="s">
        <v>94</v>
      </c>
      <c r="BE1" s="15" t="s">
        <v>95</v>
      </c>
      <c r="BF1" s="15" t="s">
        <v>96</v>
      </c>
      <c r="BG1" s="15" t="s">
        <v>97</v>
      </c>
      <c r="BH1" s="15" t="s">
        <v>98</v>
      </c>
      <c r="BI1" s="15" t="s">
        <v>99</v>
      </c>
      <c r="BJ1" s="15" t="s">
        <v>100</v>
      </c>
      <c r="BK1" s="15" t="s">
        <v>101</v>
      </c>
      <c r="BL1" s="15" t="s">
        <v>102</v>
      </c>
      <c r="BM1" s="15" t="s">
        <v>103</v>
      </c>
      <c r="BN1" s="15" t="s">
        <v>104</v>
      </c>
      <c r="BO1" s="15" t="s">
        <v>105</v>
      </c>
      <c r="BP1" s="15" t="s">
        <v>106</v>
      </c>
      <c r="BQ1" s="15" t="s">
        <v>107</v>
      </c>
      <c r="BR1" s="15" t="s">
        <v>108</v>
      </c>
      <c r="BS1" s="15" t="s">
        <v>109</v>
      </c>
      <c r="BT1" s="15" t="s">
        <v>110</v>
      </c>
      <c r="BU1" s="15" t="s">
        <v>111</v>
      </c>
      <c r="BV1" s="15" t="s">
        <v>112</v>
      </c>
      <c r="BW1" s="15" t="s">
        <v>113</v>
      </c>
      <c r="BX1" s="15" t="s">
        <v>114</v>
      </c>
      <c r="BY1" s="15" t="s">
        <v>115</v>
      </c>
      <c r="BZ1" s="15" t="s">
        <v>116</v>
      </c>
      <c r="CA1" s="15" t="s">
        <v>117</v>
      </c>
      <c r="CB1" s="15" t="s">
        <v>118</v>
      </c>
      <c r="CC1" s="15" t="s">
        <v>119</v>
      </c>
      <c r="CD1" s="15" t="s">
        <v>120</v>
      </c>
      <c r="CE1" s="15" t="s">
        <v>121</v>
      </c>
      <c r="CF1" s="15" t="s">
        <v>122</v>
      </c>
      <c r="CG1" s="15" t="s">
        <v>123</v>
      </c>
      <c r="CH1" s="15" t="s">
        <v>124</v>
      </c>
      <c r="CI1" s="15" t="s">
        <v>125</v>
      </c>
      <c r="CJ1" s="15" t="s">
        <v>126</v>
      </c>
      <c r="CK1" s="15" t="s">
        <v>127</v>
      </c>
      <c r="CL1" s="15" t="s">
        <v>128</v>
      </c>
      <c r="CM1" s="15" t="s">
        <v>129</v>
      </c>
      <c r="CN1" s="15" t="s">
        <v>130</v>
      </c>
      <c r="CO1" s="15" t="s">
        <v>131</v>
      </c>
      <c r="CP1" s="15" t="s">
        <v>132</v>
      </c>
      <c r="CQ1" s="15" t="s">
        <v>133</v>
      </c>
      <c r="CR1" s="15" t="s">
        <v>134</v>
      </c>
      <c r="CS1" s="15" t="s">
        <v>135</v>
      </c>
      <c r="CT1" s="15" t="s">
        <v>136</v>
      </c>
      <c r="CU1" s="15" t="s">
        <v>137</v>
      </c>
      <c r="CV1" s="15" t="s">
        <v>138</v>
      </c>
      <c r="CW1" s="15" t="s">
        <v>139</v>
      </c>
      <c r="CX1" s="15" t="s">
        <v>140</v>
      </c>
      <c r="CY1" s="15" t="s">
        <v>141</v>
      </c>
      <c r="CZ1" s="15" t="s">
        <v>142</v>
      </c>
      <c r="DA1" s="15" t="s">
        <v>143</v>
      </c>
      <c r="DB1" s="15" t="s">
        <v>144</v>
      </c>
      <c r="DC1" s="15" t="s">
        <v>145</v>
      </c>
      <c r="DD1" s="15" t="s">
        <v>146</v>
      </c>
      <c r="DE1" s="15" t="s">
        <v>147</v>
      </c>
      <c r="DF1" s="15" t="s">
        <v>148</v>
      </c>
      <c r="DG1" s="15" t="s">
        <v>149</v>
      </c>
      <c r="DH1" s="15" t="s">
        <v>150</v>
      </c>
      <c r="DI1" s="15" t="s">
        <v>151</v>
      </c>
      <c r="DJ1" s="15" t="s">
        <v>152</v>
      </c>
      <c r="DK1" s="15" t="s">
        <v>153</v>
      </c>
      <c r="DL1" s="15" t="s">
        <v>154</v>
      </c>
      <c r="DM1" s="15" t="s">
        <v>155</v>
      </c>
      <c r="DN1" s="15" t="s">
        <v>156</v>
      </c>
      <c r="DO1" s="15" t="s">
        <v>157</v>
      </c>
      <c r="DP1" s="15" t="s">
        <v>158</v>
      </c>
      <c r="DQ1" s="15" t="s">
        <v>159</v>
      </c>
      <c r="DR1" s="15" t="s">
        <v>160</v>
      </c>
      <c r="DS1" s="15" t="s">
        <v>161</v>
      </c>
      <c r="DT1" s="15" t="s">
        <v>162</v>
      </c>
      <c r="DU1" s="15" t="s">
        <v>163</v>
      </c>
      <c r="DV1" s="15" t="s">
        <v>164</v>
      </c>
      <c r="DW1" s="15" t="s">
        <v>165</v>
      </c>
      <c r="DX1" s="15" t="s">
        <v>166</v>
      </c>
      <c r="DY1" s="15" t="s">
        <v>167</v>
      </c>
      <c r="DZ1" s="15" t="s">
        <v>168</v>
      </c>
      <c r="EA1" s="15" t="s">
        <v>169</v>
      </c>
      <c r="EB1" s="15" t="s">
        <v>170</v>
      </c>
      <c r="EC1" s="15" t="s">
        <v>171</v>
      </c>
      <c r="ED1" s="15" t="s">
        <v>172</v>
      </c>
      <c r="EE1" s="15" t="s">
        <v>173</v>
      </c>
      <c r="EF1" s="15" t="s">
        <v>174</v>
      </c>
      <c r="EG1" s="15" t="s">
        <v>175</v>
      </c>
      <c r="EH1" s="15" t="s">
        <v>176</v>
      </c>
      <c r="EI1" s="15" t="s">
        <v>177</v>
      </c>
      <c r="EJ1" s="15" t="s">
        <v>178</v>
      </c>
      <c r="EK1" s="15" t="s">
        <v>179</v>
      </c>
      <c r="EL1" s="15" t="s">
        <v>180</v>
      </c>
      <c r="EM1" s="15" t="s">
        <v>181</v>
      </c>
      <c r="EN1" s="15" t="s">
        <v>182</v>
      </c>
      <c r="EO1" s="15" t="s">
        <v>183</v>
      </c>
      <c r="EP1" s="15" t="s">
        <v>184</v>
      </c>
      <c r="EQ1" s="15" t="s">
        <v>185</v>
      </c>
      <c r="ER1" s="15" t="s">
        <v>186</v>
      </c>
      <c r="ES1" s="15" t="s">
        <v>187</v>
      </c>
      <c r="ET1" s="15" t="s">
        <v>188</v>
      </c>
      <c r="EU1" s="15" t="s">
        <v>189</v>
      </c>
      <c r="EV1" s="15" t="s">
        <v>190</v>
      </c>
      <c r="EW1" s="15" t="s">
        <v>191</v>
      </c>
      <c r="EX1" s="15" t="s">
        <v>192</v>
      </c>
      <c r="EY1" s="15" t="s">
        <v>193</v>
      </c>
      <c r="EZ1" s="15" t="s">
        <v>194</v>
      </c>
      <c r="FA1" s="15" t="s">
        <v>195</v>
      </c>
      <c r="FB1" s="15" t="s">
        <v>196</v>
      </c>
      <c r="FC1" s="15" t="s">
        <v>197</v>
      </c>
      <c r="FD1" s="15" t="s">
        <v>198</v>
      </c>
      <c r="FE1" s="15" t="s">
        <v>199</v>
      </c>
      <c r="FF1" s="15" t="s">
        <v>200</v>
      </c>
      <c r="FG1" s="15" t="s">
        <v>201</v>
      </c>
      <c r="FH1" s="15" t="s">
        <v>202</v>
      </c>
      <c r="FI1" s="15" t="s">
        <v>203</v>
      </c>
      <c r="FJ1" s="15" t="s">
        <v>204</v>
      </c>
      <c r="FK1" s="15" t="s">
        <v>205</v>
      </c>
      <c r="FL1" s="15" t="s">
        <v>206</v>
      </c>
      <c r="FM1" s="15" t="s">
        <v>207</v>
      </c>
      <c r="FN1" s="15" t="s">
        <v>208</v>
      </c>
      <c r="FO1" s="15" t="s">
        <v>209</v>
      </c>
      <c r="FP1" s="15" t="s">
        <v>210</v>
      </c>
      <c r="FQ1" s="15" t="s">
        <v>211</v>
      </c>
      <c r="FR1" s="15" t="s">
        <v>212</v>
      </c>
      <c r="FS1" s="15" t="s">
        <v>213</v>
      </c>
      <c r="FT1" s="15" t="s">
        <v>214</v>
      </c>
      <c r="FU1" s="15" t="s">
        <v>215</v>
      </c>
      <c r="FV1" s="15" t="s">
        <v>216</v>
      </c>
      <c r="FW1" s="15" t="s">
        <v>217</v>
      </c>
      <c r="FX1" s="15" t="s">
        <v>218</v>
      </c>
      <c r="FY1" s="15" t="s">
        <v>219</v>
      </c>
      <c r="FZ1" s="15" t="s">
        <v>220</v>
      </c>
      <c r="GA1" s="15" t="s">
        <v>221</v>
      </c>
      <c r="GB1" s="15" t="s">
        <v>222</v>
      </c>
      <c r="GC1" s="15" t="s">
        <v>223</v>
      </c>
      <c r="GD1" s="15" t="s">
        <v>224</v>
      </c>
      <c r="GE1" s="15" t="s">
        <v>225</v>
      </c>
      <c r="GF1" s="15" t="s">
        <v>226</v>
      </c>
      <c r="GG1" s="15" t="s">
        <v>227</v>
      </c>
      <c r="GH1" s="15" t="s">
        <v>228</v>
      </c>
      <c r="GI1" s="15" t="s">
        <v>229</v>
      </c>
      <c r="GJ1" s="15" t="s">
        <v>230</v>
      </c>
      <c r="GK1" s="15" t="s">
        <v>231</v>
      </c>
      <c r="GL1" s="15" t="s">
        <v>232</v>
      </c>
      <c r="GM1" s="15" t="s">
        <v>233</v>
      </c>
      <c r="GN1" s="15" t="s">
        <v>234</v>
      </c>
      <c r="GO1" s="15" t="s">
        <v>235</v>
      </c>
      <c r="GP1" s="15" t="s">
        <v>236</v>
      </c>
      <c r="GQ1" s="15" t="s">
        <v>237</v>
      </c>
      <c r="GR1" s="15" t="s">
        <v>238</v>
      </c>
      <c r="GS1" s="15" t="s">
        <v>239</v>
      </c>
      <c r="GT1" s="15" t="s">
        <v>240</v>
      </c>
      <c r="GU1" s="15" t="s">
        <v>241</v>
      </c>
      <c r="GV1" s="15" t="s">
        <v>242</v>
      </c>
      <c r="GW1" s="15" t="s">
        <v>243</v>
      </c>
      <c r="GX1" s="15" t="s">
        <v>244</v>
      </c>
      <c r="GY1" s="15" t="s">
        <v>245</v>
      </c>
      <c r="GZ1" s="15" t="s">
        <v>246</v>
      </c>
      <c r="HA1" s="15" t="s">
        <v>247</v>
      </c>
      <c r="HB1" s="15" t="s">
        <v>248</v>
      </c>
      <c r="HC1" s="15" t="s">
        <v>249</v>
      </c>
      <c r="HD1" s="15" t="s">
        <v>250</v>
      </c>
      <c r="HE1" s="15" t="s">
        <v>251</v>
      </c>
      <c r="HF1" s="15" t="s">
        <v>252</v>
      </c>
      <c r="HG1" s="15" t="s">
        <v>253</v>
      </c>
      <c r="HH1" s="15" t="s">
        <v>254</v>
      </c>
      <c r="HI1" s="15" t="s">
        <v>255</v>
      </c>
      <c r="HJ1" s="15" t="s">
        <v>256</v>
      </c>
      <c r="HK1" s="15" t="s">
        <v>257</v>
      </c>
      <c r="HL1" s="15" t="s">
        <v>258</v>
      </c>
      <c r="HM1" s="15" t="s">
        <v>259</v>
      </c>
      <c r="HN1" s="15" t="s">
        <v>260</v>
      </c>
      <c r="HO1" s="15" t="s">
        <v>261</v>
      </c>
      <c r="HP1" s="15" t="s">
        <v>262</v>
      </c>
      <c r="HQ1" s="15" t="s">
        <v>263</v>
      </c>
      <c r="HR1" s="15" t="s">
        <v>264</v>
      </c>
      <c r="HS1" s="15" t="s">
        <v>265</v>
      </c>
      <c r="HT1" s="15" t="s">
        <v>266</v>
      </c>
      <c r="HU1" s="15" t="s">
        <v>267</v>
      </c>
      <c r="HV1" s="15" t="s">
        <v>268</v>
      </c>
      <c r="HW1" s="15" t="s">
        <v>269</v>
      </c>
      <c r="HX1" s="15" t="s">
        <v>270</v>
      </c>
      <c r="HY1" s="15" t="s">
        <v>271</v>
      </c>
      <c r="HZ1" s="15" t="s">
        <v>272</v>
      </c>
      <c r="IA1" s="15" t="s">
        <v>273</v>
      </c>
      <c r="IB1" s="15" t="s">
        <v>274</v>
      </c>
      <c r="IC1" s="15" t="s">
        <v>275</v>
      </c>
      <c r="ID1" s="15" t="s">
        <v>276</v>
      </c>
      <c r="IE1" s="15" t="s">
        <v>277</v>
      </c>
      <c r="IF1" s="15" t="s">
        <v>278</v>
      </c>
      <c r="IG1" s="15" t="s">
        <v>279</v>
      </c>
      <c r="IH1" s="15" t="s">
        <v>280</v>
      </c>
      <c r="II1" s="15" t="s">
        <v>281</v>
      </c>
      <c r="IJ1" s="15" t="s">
        <v>282</v>
      </c>
      <c r="IK1" s="15" t="s">
        <v>283</v>
      </c>
      <c r="IL1" s="15" t="s">
        <v>284</v>
      </c>
      <c r="IM1" s="15" t="s">
        <v>285</v>
      </c>
      <c r="IN1" s="15" t="s">
        <v>286</v>
      </c>
      <c r="IO1" s="15" t="s">
        <v>287</v>
      </c>
      <c r="IP1" s="15" t="s">
        <v>288</v>
      </c>
      <c r="IQ1" s="15" t="s">
        <v>289</v>
      </c>
      <c r="IR1" s="15" t="s">
        <v>290</v>
      </c>
      <c r="IS1" s="15" t="s">
        <v>291</v>
      </c>
      <c r="IT1" s="15" t="s">
        <v>292</v>
      </c>
      <c r="IU1" s="15" t="s">
        <v>293</v>
      </c>
      <c r="IV1" s="15" t="s">
        <v>294</v>
      </c>
      <c r="IW1" s="15" t="s">
        <v>295</v>
      </c>
      <c r="IX1" s="15" t="s">
        <v>296</v>
      </c>
      <c r="IY1" s="15" t="s">
        <v>297</v>
      </c>
      <c r="IZ1" s="15" t="s">
        <v>298</v>
      </c>
      <c r="JA1" s="15" t="s">
        <v>299</v>
      </c>
      <c r="JB1" s="15" t="s">
        <v>300</v>
      </c>
      <c r="JC1" s="15" t="s">
        <v>301</v>
      </c>
      <c r="JD1" s="15" t="s">
        <v>302</v>
      </c>
      <c r="JE1" s="15" t="s">
        <v>303</v>
      </c>
      <c r="JF1" s="15" t="s">
        <v>304</v>
      </c>
      <c r="JG1" s="15" t="s">
        <v>305</v>
      </c>
      <c r="JH1" s="15" t="s">
        <v>306</v>
      </c>
      <c r="JI1" s="15" t="s">
        <v>307</v>
      </c>
      <c r="JJ1" s="15" t="s">
        <v>308</v>
      </c>
      <c r="JK1" s="15" t="s">
        <v>309</v>
      </c>
      <c r="JL1" s="15" t="s">
        <v>310</v>
      </c>
      <c r="JM1" s="15" t="s">
        <v>311</v>
      </c>
      <c r="JN1" s="15" t="s">
        <v>312</v>
      </c>
      <c r="JO1" s="15" t="s">
        <v>313</v>
      </c>
      <c r="JP1" s="15" t="s">
        <v>314</v>
      </c>
      <c r="JQ1" s="15" t="s">
        <v>315</v>
      </c>
      <c r="JR1" s="15" t="s">
        <v>316</v>
      </c>
      <c r="JS1" s="15" t="s">
        <v>317</v>
      </c>
      <c r="JT1" s="15" t="s">
        <v>318</v>
      </c>
      <c r="JU1" s="15" t="s">
        <v>319</v>
      </c>
      <c r="JV1" s="15" t="s">
        <v>320</v>
      </c>
      <c r="JW1" s="15" t="s">
        <v>321</v>
      </c>
      <c r="JX1" s="15" t="s">
        <v>322</v>
      </c>
      <c r="JY1" s="15" t="s">
        <v>323</v>
      </c>
      <c r="JZ1" s="15" t="s">
        <v>324</v>
      </c>
      <c r="KA1" s="15" t="s">
        <v>325</v>
      </c>
      <c r="KB1" s="15" t="s">
        <v>326</v>
      </c>
      <c r="KC1" s="15" t="s">
        <v>327</v>
      </c>
      <c r="KD1" s="15" t="s">
        <v>328</v>
      </c>
      <c r="KE1" s="15" t="s">
        <v>329</v>
      </c>
      <c r="KF1" s="15" t="s">
        <v>330</v>
      </c>
      <c r="KG1" s="15" t="s">
        <v>331</v>
      </c>
      <c r="KH1" s="15" t="s">
        <v>332</v>
      </c>
      <c r="KI1" s="15" t="s">
        <v>333</v>
      </c>
      <c r="KJ1" s="15" t="s">
        <v>334</v>
      </c>
      <c r="KK1" s="15" t="s">
        <v>335</v>
      </c>
      <c r="KL1" s="15" t="s">
        <v>336</v>
      </c>
      <c r="KM1" s="15" t="s">
        <v>337</v>
      </c>
      <c r="KN1" s="15" t="s">
        <v>338</v>
      </c>
      <c r="KO1" s="15" t="s">
        <v>339</v>
      </c>
      <c r="KP1" s="15" t="s">
        <v>340</v>
      </c>
      <c r="KQ1" s="15" t="s">
        <v>341</v>
      </c>
      <c r="KR1" s="15" t="s">
        <v>342</v>
      </c>
      <c r="KS1" s="15" t="s">
        <v>343</v>
      </c>
      <c r="KT1" s="15" t="s">
        <v>344</v>
      </c>
      <c r="KU1" s="15" t="s">
        <v>345</v>
      </c>
      <c r="KV1" s="15" t="s">
        <v>346</v>
      </c>
      <c r="KW1" s="15" t="s">
        <v>347</v>
      </c>
      <c r="KX1" s="15" t="s">
        <v>348</v>
      </c>
      <c r="KY1" s="15" t="s">
        <v>349</v>
      </c>
      <c r="KZ1" s="15" t="s">
        <v>350</v>
      </c>
      <c r="LA1" s="15" t="s">
        <v>351</v>
      </c>
      <c r="LB1" s="15" t="s">
        <v>352</v>
      </c>
      <c r="LC1" s="15" t="s">
        <v>353</v>
      </c>
      <c r="LD1" s="15" t="s">
        <v>354</v>
      </c>
      <c r="LE1" s="15" t="s">
        <v>355</v>
      </c>
      <c r="LF1" s="15" t="s">
        <v>356</v>
      </c>
      <c r="LG1" s="15" t="s">
        <v>357</v>
      </c>
      <c r="LH1" s="15" t="s">
        <v>358</v>
      </c>
      <c r="LI1" s="15" t="s">
        <v>359</v>
      </c>
      <c r="LJ1" s="15" t="s">
        <v>360</v>
      </c>
      <c r="LK1" s="15" t="s">
        <v>361</v>
      </c>
      <c r="LL1" s="15" t="s">
        <v>362</v>
      </c>
      <c r="LM1" s="15" t="s">
        <v>363</v>
      </c>
      <c r="LN1" s="15" t="s">
        <v>364</v>
      </c>
      <c r="LO1" s="15" t="s">
        <v>365</v>
      </c>
      <c r="LP1" s="15" t="s">
        <v>366</v>
      </c>
      <c r="LQ1" s="15" t="s">
        <v>367</v>
      </c>
      <c r="LR1" s="15" t="s">
        <v>368</v>
      </c>
      <c r="LS1" s="15" t="s">
        <v>369</v>
      </c>
      <c r="LT1" s="15" t="s">
        <v>370</v>
      </c>
      <c r="LU1" s="15" t="s">
        <v>371</v>
      </c>
      <c r="LV1" s="15" t="s">
        <v>372</v>
      </c>
      <c r="LW1" s="15" t="s">
        <v>373</v>
      </c>
      <c r="LX1" s="15" t="s">
        <v>374</v>
      </c>
      <c r="LY1" s="15" t="s">
        <v>375</v>
      </c>
      <c r="LZ1" s="15" t="s">
        <v>376</v>
      </c>
      <c r="MA1" s="15" t="s">
        <v>377</v>
      </c>
      <c r="MB1" s="15" t="s">
        <v>378</v>
      </c>
      <c r="MC1" s="15" t="s">
        <v>379</v>
      </c>
      <c r="MD1" s="15" t="s">
        <v>380</v>
      </c>
      <c r="ME1" s="15" t="s">
        <v>381</v>
      </c>
      <c r="MF1" s="15" t="s">
        <v>382</v>
      </c>
      <c r="MG1" s="15" t="s">
        <v>383</v>
      </c>
      <c r="MH1" s="15" t="s">
        <v>384</v>
      </c>
      <c r="MI1" s="15" t="s">
        <v>385</v>
      </c>
      <c r="MJ1" s="15" t="s">
        <v>386</v>
      </c>
      <c r="MK1" s="15" t="s">
        <v>387</v>
      </c>
      <c r="ML1" s="15" t="s">
        <v>388</v>
      </c>
      <c r="MM1" s="15" t="s">
        <v>389</v>
      </c>
      <c r="MN1" s="15" t="s">
        <v>390</v>
      </c>
      <c r="MO1" s="15" t="s">
        <v>391</v>
      </c>
      <c r="MP1" s="15" t="s">
        <v>392</v>
      </c>
      <c r="MQ1" s="15" t="s">
        <v>393</v>
      </c>
      <c r="MR1" s="15" t="s">
        <v>394</v>
      </c>
      <c r="MS1" s="15" t="s">
        <v>395</v>
      </c>
      <c r="MT1" s="15" t="s">
        <v>396</v>
      </c>
      <c r="MU1" s="15" t="s">
        <v>397</v>
      </c>
      <c r="MV1" s="15" t="s">
        <v>398</v>
      </c>
      <c r="MW1" s="15" t="s">
        <v>399</v>
      </c>
      <c r="MX1" s="15" t="s">
        <v>400</v>
      </c>
      <c r="MY1" s="15" t="s">
        <v>401</v>
      </c>
      <c r="MZ1" s="15" t="s">
        <v>402</v>
      </c>
      <c r="NA1" s="15" t="s">
        <v>403</v>
      </c>
      <c r="NB1" s="15" t="s">
        <v>404</v>
      </c>
      <c r="NC1" s="15" t="s">
        <v>405</v>
      </c>
      <c r="ND1" s="15" t="s">
        <v>406</v>
      </c>
      <c r="NE1" s="15" t="s">
        <v>407</v>
      </c>
      <c r="NF1" s="15" t="s">
        <v>408</v>
      </c>
      <c r="NG1" s="15" t="s">
        <v>409</v>
      </c>
      <c r="NH1" s="15" t="s">
        <v>410</v>
      </c>
      <c r="NI1" s="15" t="s">
        <v>411</v>
      </c>
      <c r="NJ1" s="15" t="s">
        <v>412</v>
      </c>
      <c r="NK1" s="15" t="s">
        <v>413</v>
      </c>
      <c r="NL1" s="15" t="s">
        <v>414</v>
      </c>
      <c r="NM1" s="15" t="s">
        <v>415</v>
      </c>
      <c r="NN1" s="15" t="s">
        <v>416</v>
      </c>
      <c r="NO1" s="15" t="s">
        <v>417</v>
      </c>
      <c r="NP1" s="15" t="s">
        <v>418</v>
      </c>
      <c r="NQ1" s="15" t="s">
        <v>419</v>
      </c>
      <c r="NR1" s="15" t="s">
        <v>420</v>
      </c>
      <c r="NS1" s="15" t="s">
        <v>421</v>
      </c>
      <c r="NT1" s="15" t="s">
        <v>422</v>
      </c>
      <c r="NU1" s="15" t="s">
        <v>423</v>
      </c>
      <c r="NV1" s="15" t="s">
        <v>424</v>
      </c>
      <c r="NW1" s="15" t="s">
        <v>425</v>
      </c>
      <c r="NX1" s="15" t="s">
        <v>426</v>
      </c>
      <c r="NY1" s="15" t="s">
        <v>427</v>
      </c>
      <c r="NZ1" s="15" t="s">
        <v>428</v>
      </c>
      <c r="OA1" s="15" t="s">
        <v>429</v>
      </c>
      <c r="OB1" s="15" t="s">
        <v>430</v>
      </c>
      <c r="OC1" s="15" t="s">
        <v>431</v>
      </c>
      <c r="OD1" s="15" t="s">
        <v>432</v>
      </c>
      <c r="OE1" s="15" t="s">
        <v>433</v>
      </c>
      <c r="OF1" s="15" t="s">
        <v>434</v>
      </c>
      <c r="OG1" s="15" t="s">
        <v>435</v>
      </c>
      <c r="OH1" s="15" t="s">
        <v>436</v>
      </c>
      <c r="OI1" s="15" t="s">
        <v>437</v>
      </c>
      <c r="OJ1" s="15" t="s">
        <v>438</v>
      </c>
      <c r="OK1" s="15" t="s">
        <v>439</v>
      </c>
      <c r="OL1" s="15" t="s">
        <v>440</v>
      </c>
      <c r="OM1" s="15" t="s">
        <v>441</v>
      </c>
      <c r="ON1" s="15" t="s">
        <v>442</v>
      </c>
      <c r="OO1" s="15" t="s">
        <v>443</v>
      </c>
      <c r="OP1" s="15" t="s">
        <v>444</v>
      </c>
      <c r="OQ1" s="15" t="s">
        <v>445</v>
      </c>
      <c r="OR1" s="15" t="s">
        <v>446</v>
      </c>
      <c r="OS1" s="15" t="s">
        <v>447</v>
      </c>
      <c r="OT1" s="15" t="s">
        <v>448</v>
      </c>
      <c r="OU1" s="15" t="s">
        <v>449</v>
      </c>
      <c r="OV1" s="15" t="s">
        <v>450</v>
      </c>
      <c r="OW1" s="15" t="s">
        <v>451</v>
      </c>
      <c r="OX1" s="15" t="s">
        <v>452</v>
      </c>
      <c r="OY1" s="15" t="s">
        <v>453</v>
      </c>
      <c r="OZ1" s="15" t="s">
        <v>454</v>
      </c>
      <c r="PA1" s="15" t="s">
        <v>455</v>
      </c>
      <c r="PB1" s="15" t="s">
        <v>456</v>
      </c>
      <c r="PC1" s="15" t="s">
        <v>457</v>
      </c>
      <c r="PD1" s="15" t="s">
        <v>458</v>
      </c>
      <c r="PE1" s="15" t="s">
        <v>459</v>
      </c>
      <c r="PF1" s="15" t="s">
        <v>460</v>
      </c>
      <c r="PG1" s="15" t="s">
        <v>461</v>
      </c>
      <c r="PH1" s="15" t="s">
        <v>462</v>
      </c>
      <c r="PI1" s="15" t="s">
        <v>463</v>
      </c>
      <c r="PJ1" s="15" t="s">
        <v>464</v>
      </c>
      <c r="PK1" s="15" t="s">
        <v>465</v>
      </c>
      <c r="PL1" s="15" t="s">
        <v>466</v>
      </c>
      <c r="PM1" s="15" t="s">
        <v>467</v>
      </c>
      <c r="PN1" s="15" t="s">
        <v>468</v>
      </c>
      <c r="PO1" s="15" t="s">
        <v>469</v>
      </c>
      <c r="PP1" s="15" t="s">
        <v>470</v>
      </c>
      <c r="PQ1" s="15" t="s">
        <v>471</v>
      </c>
      <c r="PR1" s="15" t="s">
        <v>472</v>
      </c>
      <c r="PS1" s="15" t="s">
        <v>473</v>
      </c>
      <c r="PT1" s="15" t="s">
        <v>474</v>
      </c>
      <c r="PU1" s="15" t="s">
        <v>475</v>
      </c>
      <c r="PV1" s="15" t="s">
        <v>476</v>
      </c>
      <c r="PW1" s="15" t="s">
        <v>477</v>
      </c>
      <c r="PX1" s="15" t="s">
        <v>478</v>
      </c>
      <c r="PY1" s="15" t="s">
        <v>479</v>
      </c>
      <c r="PZ1" s="15" t="s">
        <v>480</v>
      </c>
      <c r="QA1" s="15" t="s">
        <v>481</v>
      </c>
      <c r="QB1" s="15" t="s">
        <v>482</v>
      </c>
      <c r="QC1" s="15" t="s">
        <v>483</v>
      </c>
      <c r="QD1" s="15" t="s">
        <v>484</v>
      </c>
      <c r="QE1" s="15" t="s">
        <v>485</v>
      </c>
      <c r="QF1" s="15" t="s">
        <v>486</v>
      </c>
      <c r="QG1" s="15" t="s">
        <v>487</v>
      </c>
      <c r="QH1" s="15" t="s">
        <v>488</v>
      </c>
      <c r="QI1" s="15" t="s">
        <v>489</v>
      </c>
      <c r="QJ1" s="15" t="s">
        <v>490</v>
      </c>
      <c r="QK1" s="15" t="s">
        <v>492</v>
      </c>
      <c r="QL1" s="15" t="s">
        <v>493</v>
      </c>
      <c r="QM1" s="15" t="s">
        <v>494</v>
      </c>
      <c r="QN1" s="15" t="s">
        <v>495</v>
      </c>
      <c r="QO1" s="15" t="s">
        <v>496</v>
      </c>
      <c r="QP1" s="15" t="s">
        <v>497</v>
      </c>
      <c r="QQ1" s="15" t="s">
        <v>498</v>
      </c>
    </row>
    <row r="2" customFormat="false" ht="13.8" hidden="false" customHeight="false" outlineLevel="0" collapsed="false">
      <c r="A2" s="15" t="s">
        <v>512</v>
      </c>
      <c r="B2" s="15" t="n">
        <v>44836.5941906019</v>
      </c>
      <c r="C2" s="15" t="n">
        <v>44836.5950843866</v>
      </c>
      <c r="D2" s="15" t="n">
        <v>44836</v>
      </c>
      <c r="E2" s="15" t="s">
        <v>499</v>
      </c>
      <c r="H2" s="15" t="n">
        <v>44836</v>
      </c>
      <c r="I2" s="15" t="s">
        <v>2497</v>
      </c>
      <c r="J2" s="15" t="s">
        <v>2498</v>
      </c>
      <c r="K2" s="15" t="s">
        <v>2499</v>
      </c>
      <c r="L2" s="15" t="s">
        <v>503</v>
      </c>
      <c r="M2" s="15" t="s">
        <v>504</v>
      </c>
      <c r="JY2" s="15" t="s">
        <v>505</v>
      </c>
      <c r="JZ2" s="15" t="s">
        <v>505</v>
      </c>
      <c r="KA2" s="15" t="s">
        <v>505</v>
      </c>
      <c r="KC2" s="15" t="n">
        <v>0.15</v>
      </c>
      <c r="KD2" s="15" t="s">
        <v>506</v>
      </c>
      <c r="KF2" s="15" t="s">
        <v>507</v>
      </c>
      <c r="KG2" s="15" t="s">
        <v>508</v>
      </c>
      <c r="NI2" s="15" t="s">
        <v>509</v>
      </c>
      <c r="OV2" s="15" t="s">
        <v>510</v>
      </c>
      <c r="QI2" s="15" t="s">
        <v>511</v>
      </c>
      <c r="QJ2" s="15" t="n">
        <v>342793902</v>
      </c>
      <c r="QK2" s="15" t="n">
        <v>44836.5141782407</v>
      </c>
      <c r="QN2" s="15" t="s">
        <v>513</v>
      </c>
      <c r="QQ2" s="15" t="n">
        <v>1</v>
      </c>
    </row>
    <row r="3" customFormat="false" ht="13.8" hidden="false" customHeight="false" outlineLevel="0" collapsed="false">
      <c r="A3" s="15" t="s">
        <v>514</v>
      </c>
      <c r="B3" s="15" t="n">
        <v>44836.5951459607</v>
      </c>
      <c r="C3" s="15" t="n">
        <v>44836.5958754167</v>
      </c>
      <c r="D3" s="15" t="n">
        <v>44836</v>
      </c>
      <c r="E3" s="15" t="s">
        <v>499</v>
      </c>
      <c r="H3" s="15" t="n">
        <v>44836</v>
      </c>
      <c r="I3" s="15" t="s">
        <v>2497</v>
      </c>
      <c r="J3" s="15" t="s">
        <v>2498</v>
      </c>
      <c r="K3" s="15" t="s">
        <v>2499</v>
      </c>
      <c r="L3" s="15" t="s">
        <v>503</v>
      </c>
      <c r="M3" s="15" t="s">
        <v>504</v>
      </c>
      <c r="JY3" s="15" t="s">
        <v>505</v>
      </c>
      <c r="JZ3" s="15" t="s">
        <v>505</v>
      </c>
      <c r="KA3" s="15" t="s">
        <v>505</v>
      </c>
      <c r="KC3" s="15" t="n">
        <v>0.15</v>
      </c>
      <c r="KD3" s="15" t="s">
        <v>506</v>
      </c>
      <c r="KF3" s="15" t="s">
        <v>507</v>
      </c>
      <c r="KG3" s="15" t="s">
        <v>508</v>
      </c>
      <c r="NI3" s="15" t="s">
        <v>509</v>
      </c>
      <c r="OV3" s="15" t="s">
        <v>510</v>
      </c>
      <c r="QJ3" s="15" t="n">
        <v>342793920</v>
      </c>
      <c r="QK3" s="15" t="n">
        <v>44836.5141898148</v>
      </c>
      <c r="QN3" s="15" t="s">
        <v>513</v>
      </c>
      <c r="QQ3" s="15" t="n">
        <v>2</v>
      </c>
    </row>
    <row r="4" customFormat="false" ht="13.8" hidden="false" customHeight="false" outlineLevel="0" collapsed="false">
      <c r="A4" s="15" t="s">
        <v>515</v>
      </c>
      <c r="B4" s="15" t="n">
        <v>44836.5959939699</v>
      </c>
      <c r="C4" s="15" t="n">
        <v>44836.5966470486</v>
      </c>
      <c r="D4" s="15" t="n">
        <v>44836</v>
      </c>
      <c r="E4" s="15" t="s">
        <v>499</v>
      </c>
      <c r="H4" s="15" t="n">
        <v>44836</v>
      </c>
      <c r="I4" s="15" t="s">
        <v>2497</v>
      </c>
      <c r="J4" s="15" t="s">
        <v>2498</v>
      </c>
      <c r="K4" s="15" t="s">
        <v>2499</v>
      </c>
      <c r="L4" s="15" t="s">
        <v>503</v>
      </c>
      <c r="M4" s="15" t="s">
        <v>504</v>
      </c>
      <c r="JY4" s="15" t="s">
        <v>505</v>
      </c>
      <c r="JZ4" s="15" t="s">
        <v>505</v>
      </c>
      <c r="KA4" s="15" t="s">
        <v>505</v>
      </c>
      <c r="KC4" s="15" t="n">
        <v>0.15</v>
      </c>
      <c r="KD4" s="15" t="s">
        <v>506</v>
      </c>
      <c r="KF4" s="15" t="s">
        <v>507</v>
      </c>
      <c r="KG4" s="15" t="s">
        <v>508</v>
      </c>
      <c r="NI4" s="15" t="s">
        <v>509</v>
      </c>
      <c r="OV4" s="15" t="s">
        <v>510</v>
      </c>
      <c r="QJ4" s="15" t="n">
        <v>342793940</v>
      </c>
      <c r="QK4" s="15" t="n">
        <v>44836.5142013889</v>
      </c>
      <c r="QN4" s="15" t="s">
        <v>513</v>
      </c>
      <c r="QQ4" s="15" t="n">
        <v>3</v>
      </c>
    </row>
    <row r="5" customFormat="false" ht="13.8" hidden="false" customHeight="false" outlineLevel="0" collapsed="false">
      <c r="A5" s="15" t="s">
        <v>516</v>
      </c>
      <c r="B5" s="15" t="n">
        <v>44836.5967012616</v>
      </c>
      <c r="C5" s="15" t="n">
        <v>44836.597418287</v>
      </c>
      <c r="D5" s="15" t="n">
        <v>44836</v>
      </c>
      <c r="E5" s="15" t="s">
        <v>499</v>
      </c>
      <c r="H5" s="15" t="n">
        <v>44836</v>
      </c>
      <c r="I5" s="15" t="s">
        <v>2497</v>
      </c>
      <c r="J5" s="15" t="s">
        <v>2498</v>
      </c>
      <c r="K5" s="15" t="s">
        <v>2499</v>
      </c>
      <c r="L5" s="15" t="s">
        <v>503</v>
      </c>
      <c r="M5" s="15" t="s">
        <v>504</v>
      </c>
      <c r="JY5" s="15" t="s">
        <v>505</v>
      </c>
      <c r="JZ5" s="15" t="s">
        <v>505</v>
      </c>
      <c r="KA5" s="15" t="s">
        <v>505</v>
      </c>
      <c r="KC5" s="15" t="n">
        <v>0.15</v>
      </c>
      <c r="KD5" s="15" t="s">
        <v>506</v>
      </c>
      <c r="KF5" s="15" t="s">
        <v>507</v>
      </c>
      <c r="KG5" s="15" t="s">
        <v>508</v>
      </c>
      <c r="NI5" s="15" t="s">
        <v>509</v>
      </c>
      <c r="OV5" s="15" t="s">
        <v>510</v>
      </c>
      <c r="QJ5" s="15" t="n">
        <v>342793955</v>
      </c>
      <c r="QK5" s="15" t="n">
        <v>44836.514212963</v>
      </c>
      <c r="QN5" s="15" t="s">
        <v>513</v>
      </c>
      <c r="QQ5" s="15" t="n">
        <v>4</v>
      </c>
    </row>
    <row r="6" customFormat="false" ht="13.8" hidden="false" customHeight="false" outlineLevel="0" collapsed="false">
      <c r="A6" s="15" t="s">
        <v>523</v>
      </c>
      <c r="B6" s="15" t="n">
        <v>44836.5976097917</v>
      </c>
      <c r="C6" s="15" t="n">
        <v>44836.5986596875</v>
      </c>
      <c r="D6" s="15" t="n">
        <v>44836</v>
      </c>
      <c r="E6" s="15" t="s">
        <v>499</v>
      </c>
      <c r="H6" s="15" t="n">
        <v>44836</v>
      </c>
      <c r="I6" s="15" t="s">
        <v>2497</v>
      </c>
      <c r="J6" s="15" t="s">
        <v>2498</v>
      </c>
      <c r="K6" s="15" t="s">
        <v>2499</v>
      </c>
      <c r="L6" s="15" t="s">
        <v>503</v>
      </c>
      <c r="M6" s="15" t="s">
        <v>517</v>
      </c>
      <c r="MO6" s="15" t="s">
        <v>505</v>
      </c>
      <c r="MP6" s="15" t="s">
        <v>518</v>
      </c>
      <c r="MR6" s="15" t="s">
        <v>519</v>
      </c>
      <c r="MT6" s="15" t="s">
        <v>505</v>
      </c>
      <c r="MU6" s="15" t="s">
        <v>505</v>
      </c>
      <c r="MW6" s="15" t="n">
        <v>2</v>
      </c>
      <c r="MX6" s="15" t="s">
        <v>520</v>
      </c>
      <c r="NG6" s="15" t="s">
        <v>520</v>
      </c>
      <c r="NH6" s="15" t="s">
        <v>521</v>
      </c>
      <c r="NI6" s="15" t="s">
        <v>509</v>
      </c>
      <c r="OV6" s="15" t="s">
        <v>510</v>
      </c>
      <c r="QI6" s="15" t="s">
        <v>522</v>
      </c>
      <c r="QJ6" s="15" t="n">
        <v>342796955</v>
      </c>
      <c r="QK6" s="15" t="n">
        <v>44836.5178009259</v>
      </c>
      <c r="QN6" s="15" t="s">
        <v>513</v>
      </c>
      <c r="QQ6" s="15" t="n">
        <v>5</v>
      </c>
    </row>
    <row r="7" customFormat="false" ht="13.8" hidden="false" customHeight="false" outlineLevel="0" collapsed="false">
      <c r="A7" s="15" t="s">
        <v>526</v>
      </c>
      <c r="B7" s="15" t="n">
        <v>44836.5986972454</v>
      </c>
      <c r="C7" s="15" t="n">
        <v>44836.5994640509</v>
      </c>
      <c r="D7" s="15" t="n">
        <v>44836</v>
      </c>
      <c r="E7" s="15" t="s">
        <v>499</v>
      </c>
      <c r="H7" s="15" t="n">
        <v>44836</v>
      </c>
      <c r="I7" s="15" t="s">
        <v>2497</v>
      </c>
      <c r="J7" s="15" t="s">
        <v>2498</v>
      </c>
      <c r="K7" s="15" t="s">
        <v>2499</v>
      </c>
      <c r="L7" s="15" t="s">
        <v>503</v>
      </c>
      <c r="M7" s="15" t="s">
        <v>517</v>
      </c>
      <c r="MO7" s="15" t="s">
        <v>505</v>
      </c>
      <c r="MP7" s="15" t="s">
        <v>518</v>
      </c>
      <c r="MR7" s="15" t="s">
        <v>519</v>
      </c>
      <c r="MT7" s="15" t="s">
        <v>505</v>
      </c>
      <c r="MU7" s="15" t="s">
        <v>505</v>
      </c>
      <c r="MW7" s="15" t="n">
        <v>5</v>
      </c>
      <c r="MX7" s="15" t="s">
        <v>524</v>
      </c>
      <c r="NG7" s="15" t="s">
        <v>524</v>
      </c>
      <c r="NH7" s="15" t="s">
        <v>525</v>
      </c>
      <c r="NI7" s="15" t="s">
        <v>509</v>
      </c>
      <c r="OV7" s="15" t="s">
        <v>510</v>
      </c>
      <c r="QJ7" s="15" t="n">
        <v>342796971</v>
      </c>
      <c r="QK7" s="15" t="n">
        <v>44836.5178125</v>
      </c>
      <c r="QN7" s="15" t="s">
        <v>513</v>
      </c>
      <c r="QQ7" s="15" t="n">
        <v>6</v>
      </c>
    </row>
    <row r="8" customFormat="false" ht="13.8" hidden="false" customHeight="false" outlineLevel="0" collapsed="false">
      <c r="A8" s="15" t="s">
        <v>529</v>
      </c>
      <c r="B8" s="15" t="n">
        <v>44836.5995086574</v>
      </c>
      <c r="C8" s="15" t="n">
        <v>44836.6001078704</v>
      </c>
      <c r="D8" s="15" t="n">
        <v>44836</v>
      </c>
      <c r="E8" s="15" t="s">
        <v>499</v>
      </c>
      <c r="H8" s="15" t="n">
        <v>44836</v>
      </c>
      <c r="I8" s="15" t="s">
        <v>2497</v>
      </c>
      <c r="J8" s="15" t="s">
        <v>2498</v>
      </c>
      <c r="K8" s="15" t="s">
        <v>2499</v>
      </c>
      <c r="L8" s="15" t="s">
        <v>503</v>
      </c>
      <c r="M8" s="15" t="s">
        <v>517</v>
      </c>
      <c r="MO8" s="15" t="s">
        <v>505</v>
      </c>
      <c r="MP8" s="15" t="s">
        <v>518</v>
      </c>
      <c r="MR8" s="15" t="s">
        <v>527</v>
      </c>
      <c r="NA8" s="15" t="s">
        <v>505</v>
      </c>
      <c r="NB8" s="15" t="s">
        <v>505</v>
      </c>
      <c r="ND8" s="15" t="n">
        <v>10</v>
      </c>
      <c r="NE8" s="15" t="s">
        <v>525</v>
      </c>
      <c r="NG8" s="15" t="s">
        <v>525</v>
      </c>
      <c r="NH8" s="15" t="s">
        <v>528</v>
      </c>
      <c r="NI8" s="15" t="s">
        <v>509</v>
      </c>
      <c r="OV8" s="15" t="s">
        <v>510</v>
      </c>
      <c r="QJ8" s="15" t="n">
        <v>342796983</v>
      </c>
      <c r="QK8" s="15" t="n">
        <v>44836.5178240741</v>
      </c>
      <c r="QN8" s="15" t="s">
        <v>513</v>
      </c>
      <c r="QQ8" s="15" t="n">
        <v>7</v>
      </c>
    </row>
    <row r="9" customFormat="false" ht="13.8" hidden="false" customHeight="false" outlineLevel="0" collapsed="false">
      <c r="A9" s="15" t="s">
        <v>530</v>
      </c>
      <c r="B9" s="15" t="n">
        <v>44836.6001620602</v>
      </c>
      <c r="C9" s="15" t="n">
        <v>44836.6010697569</v>
      </c>
      <c r="D9" s="15" t="n">
        <v>44836</v>
      </c>
      <c r="E9" s="15" t="s">
        <v>499</v>
      </c>
      <c r="H9" s="15" t="n">
        <v>44836</v>
      </c>
      <c r="I9" s="15" t="s">
        <v>2497</v>
      </c>
      <c r="J9" s="15" t="s">
        <v>2498</v>
      </c>
      <c r="K9" s="15" t="s">
        <v>2499</v>
      </c>
      <c r="L9" s="15" t="s">
        <v>503</v>
      </c>
      <c r="M9" s="15" t="s">
        <v>517</v>
      </c>
      <c r="MO9" s="15" t="s">
        <v>505</v>
      </c>
      <c r="MP9" s="15" t="s">
        <v>518</v>
      </c>
      <c r="MR9" s="15" t="s">
        <v>519</v>
      </c>
      <c r="MT9" s="15" t="s">
        <v>505</v>
      </c>
      <c r="MU9" s="15" t="s">
        <v>505</v>
      </c>
      <c r="MW9" s="15" t="n">
        <v>5</v>
      </c>
      <c r="MX9" s="15" t="s">
        <v>524</v>
      </c>
      <c r="NG9" s="15" t="s">
        <v>524</v>
      </c>
      <c r="NH9" s="15" t="s">
        <v>525</v>
      </c>
      <c r="NI9" s="15" t="s">
        <v>509</v>
      </c>
      <c r="OV9" s="15" t="s">
        <v>510</v>
      </c>
      <c r="QJ9" s="15" t="n">
        <v>342796994</v>
      </c>
      <c r="QK9" s="15" t="n">
        <v>44836.5178240741</v>
      </c>
      <c r="QN9" s="15" t="s">
        <v>513</v>
      </c>
      <c r="QQ9" s="15" t="n">
        <v>8</v>
      </c>
    </row>
    <row r="10" customFormat="false" ht="13.8" hidden="false" customHeight="false" outlineLevel="0" collapsed="false">
      <c r="A10" s="15" t="s">
        <v>536</v>
      </c>
      <c r="B10" s="15" t="n">
        <v>44836.6831570833</v>
      </c>
      <c r="C10" s="15" t="n">
        <v>44836.6852805324</v>
      </c>
      <c r="D10" s="15" t="n">
        <v>44836</v>
      </c>
      <c r="E10" s="15" t="s">
        <v>531</v>
      </c>
      <c r="G10" s="15" t="s">
        <v>532</v>
      </c>
      <c r="H10" s="15" t="n">
        <v>44836</v>
      </c>
      <c r="I10" s="15" t="s">
        <v>2497</v>
      </c>
      <c r="J10" s="15" t="s">
        <v>2500</v>
      </c>
      <c r="K10" s="15" t="s">
        <v>2500</v>
      </c>
      <c r="L10" s="15" t="s">
        <v>535</v>
      </c>
      <c r="M10" s="15" t="s">
        <v>504</v>
      </c>
      <c r="JY10" s="15" t="s">
        <v>505</v>
      </c>
      <c r="JZ10" s="15" t="s">
        <v>505</v>
      </c>
      <c r="KA10" s="15" t="s">
        <v>505</v>
      </c>
      <c r="KC10" s="15" t="n">
        <v>0.15</v>
      </c>
      <c r="KD10" s="15" t="s">
        <v>506</v>
      </c>
      <c r="KG10" s="15" t="s">
        <v>508</v>
      </c>
      <c r="NI10" s="15" t="s">
        <v>509</v>
      </c>
      <c r="OV10" s="15" t="s">
        <v>510</v>
      </c>
      <c r="QJ10" s="15" t="n">
        <v>342884395</v>
      </c>
      <c r="QK10" s="15" t="n">
        <v>44836.613912037</v>
      </c>
      <c r="QN10" s="15" t="s">
        <v>513</v>
      </c>
      <c r="QQ10" s="15" t="n">
        <v>9</v>
      </c>
    </row>
    <row r="11" customFormat="false" ht="13.8" hidden="false" customHeight="false" outlineLevel="0" collapsed="false">
      <c r="A11" s="15" t="s">
        <v>537</v>
      </c>
      <c r="B11" s="15" t="n">
        <v>44836.6838731134</v>
      </c>
      <c r="C11" s="15" t="n">
        <v>44836.6850142593</v>
      </c>
      <c r="D11" s="15" t="n">
        <v>44836</v>
      </c>
      <c r="E11" s="15" t="s">
        <v>531</v>
      </c>
      <c r="G11" s="15" t="s">
        <v>532</v>
      </c>
      <c r="H11" s="15" t="n">
        <v>44836</v>
      </c>
      <c r="I11" s="15" t="s">
        <v>2497</v>
      </c>
      <c r="J11" s="15" t="s">
        <v>2500</v>
      </c>
      <c r="K11" s="15" t="s">
        <v>2500</v>
      </c>
      <c r="L11" s="15" t="s">
        <v>535</v>
      </c>
      <c r="M11" s="15" t="s">
        <v>504</v>
      </c>
      <c r="JY11" s="15" t="s">
        <v>505</v>
      </c>
      <c r="JZ11" s="15" t="s">
        <v>505</v>
      </c>
      <c r="KA11" s="15" t="s">
        <v>505</v>
      </c>
      <c r="KC11" s="15" t="n">
        <v>0.15</v>
      </c>
      <c r="KD11" s="15" t="s">
        <v>506</v>
      </c>
      <c r="KG11" s="15" t="s">
        <v>508</v>
      </c>
      <c r="NI11" s="15" t="s">
        <v>509</v>
      </c>
      <c r="OV11" s="15" t="s">
        <v>510</v>
      </c>
      <c r="QJ11" s="15" t="n">
        <v>342884401</v>
      </c>
      <c r="QK11" s="15" t="n">
        <v>44836.6139236111</v>
      </c>
      <c r="QN11" s="15" t="s">
        <v>513</v>
      </c>
      <c r="QQ11" s="15" t="n">
        <v>10</v>
      </c>
    </row>
    <row r="12" customFormat="false" ht="13.8" hidden="false" customHeight="false" outlineLevel="0" collapsed="false">
      <c r="A12" s="15" t="s">
        <v>538</v>
      </c>
      <c r="B12" s="15" t="n">
        <v>44836.6853167824</v>
      </c>
      <c r="C12" s="15" t="n">
        <v>44836.6858826505</v>
      </c>
      <c r="D12" s="15" t="n">
        <v>44836</v>
      </c>
      <c r="E12" s="15" t="s">
        <v>531</v>
      </c>
      <c r="G12" s="15" t="s">
        <v>532</v>
      </c>
      <c r="H12" s="15" t="n">
        <v>44836</v>
      </c>
      <c r="I12" s="15" t="s">
        <v>2497</v>
      </c>
      <c r="J12" s="15" t="s">
        <v>2500</v>
      </c>
      <c r="K12" s="15" t="s">
        <v>2500</v>
      </c>
      <c r="L12" s="15" t="s">
        <v>535</v>
      </c>
      <c r="M12" s="15" t="s">
        <v>504</v>
      </c>
      <c r="JY12" s="15" t="s">
        <v>505</v>
      </c>
      <c r="JZ12" s="15" t="s">
        <v>505</v>
      </c>
      <c r="KA12" s="15" t="s">
        <v>505</v>
      </c>
      <c r="KC12" s="15" t="n">
        <v>0.15</v>
      </c>
      <c r="KD12" s="15" t="s">
        <v>506</v>
      </c>
      <c r="KG12" s="15" t="s">
        <v>508</v>
      </c>
      <c r="NI12" s="15" t="s">
        <v>509</v>
      </c>
      <c r="OV12" s="15" t="s">
        <v>510</v>
      </c>
      <c r="QJ12" s="15" t="n">
        <v>342884408</v>
      </c>
      <c r="QK12" s="15" t="n">
        <v>44836.6139467593</v>
      </c>
      <c r="QN12" s="15" t="s">
        <v>513</v>
      </c>
      <c r="QQ12" s="15" t="n">
        <v>11</v>
      </c>
    </row>
    <row r="13" customFormat="false" ht="13.8" hidden="false" customHeight="false" outlineLevel="0" collapsed="false">
      <c r="A13" s="15" t="s">
        <v>539</v>
      </c>
      <c r="B13" s="15" t="n">
        <v>44836.6859752778</v>
      </c>
      <c r="C13" s="15" t="n">
        <v>44836.6865888889</v>
      </c>
      <c r="D13" s="15" t="n">
        <v>44836</v>
      </c>
      <c r="E13" s="15" t="s">
        <v>531</v>
      </c>
      <c r="G13" s="15" t="s">
        <v>532</v>
      </c>
      <c r="H13" s="15" t="n">
        <v>44836</v>
      </c>
      <c r="I13" s="15" t="s">
        <v>2497</v>
      </c>
      <c r="J13" s="15" t="s">
        <v>2500</v>
      </c>
      <c r="K13" s="15" t="s">
        <v>2500</v>
      </c>
      <c r="L13" s="15" t="s">
        <v>535</v>
      </c>
      <c r="M13" s="15" t="s">
        <v>504</v>
      </c>
      <c r="JY13" s="15" t="s">
        <v>505</v>
      </c>
      <c r="JZ13" s="15" t="s">
        <v>505</v>
      </c>
      <c r="KA13" s="15" t="s">
        <v>505</v>
      </c>
      <c r="KC13" s="15" t="n">
        <v>0.15</v>
      </c>
      <c r="KD13" s="15" t="s">
        <v>506</v>
      </c>
      <c r="KG13" s="15" t="s">
        <v>508</v>
      </c>
      <c r="NI13" s="15" t="s">
        <v>509</v>
      </c>
      <c r="OV13" s="15" t="s">
        <v>510</v>
      </c>
      <c r="QJ13" s="15" t="n">
        <v>342884411</v>
      </c>
      <c r="QK13" s="15" t="n">
        <v>44836.6139699074</v>
      </c>
      <c r="QN13" s="15" t="s">
        <v>513</v>
      </c>
      <c r="QQ13" s="15" t="n">
        <v>12</v>
      </c>
    </row>
    <row r="14" customFormat="false" ht="13.8" hidden="false" customHeight="false" outlineLevel="0" collapsed="false">
      <c r="A14" s="15" t="s">
        <v>540</v>
      </c>
      <c r="B14" s="15" t="n">
        <v>44836.6866180671</v>
      </c>
      <c r="C14" s="15" t="n">
        <v>44836.6875028241</v>
      </c>
      <c r="D14" s="15" t="n">
        <v>44836</v>
      </c>
      <c r="E14" s="15" t="s">
        <v>531</v>
      </c>
      <c r="G14" s="15" t="s">
        <v>532</v>
      </c>
      <c r="H14" s="15" t="n">
        <v>44836</v>
      </c>
      <c r="I14" s="15" t="s">
        <v>2497</v>
      </c>
      <c r="J14" s="15" t="s">
        <v>2500</v>
      </c>
      <c r="K14" s="15" t="s">
        <v>2500</v>
      </c>
      <c r="L14" s="15" t="s">
        <v>535</v>
      </c>
      <c r="M14" s="15" t="s">
        <v>517</v>
      </c>
      <c r="MO14" s="15" t="s">
        <v>505</v>
      </c>
      <c r="MP14" s="15" t="s">
        <v>518</v>
      </c>
      <c r="MR14" s="15" t="s">
        <v>519</v>
      </c>
      <c r="MT14" s="15" t="s">
        <v>505</v>
      </c>
      <c r="MU14" s="15" t="s">
        <v>505</v>
      </c>
      <c r="MW14" s="15" t="n">
        <v>5</v>
      </c>
      <c r="MX14" s="15" t="s">
        <v>524</v>
      </c>
      <c r="NG14" s="15" t="s">
        <v>524</v>
      </c>
      <c r="NH14" s="15" t="s">
        <v>525</v>
      </c>
      <c r="NI14" s="15" t="s">
        <v>509</v>
      </c>
      <c r="OV14" s="15" t="s">
        <v>510</v>
      </c>
      <c r="QJ14" s="15" t="n">
        <v>342884416</v>
      </c>
      <c r="QK14" s="15" t="n">
        <v>44836.6139699074</v>
      </c>
      <c r="QN14" s="15" t="s">
        <v>513</v>
      </c>
      <c r="QQ14" s="15" t="n">
        <v>13</v>
      </c>
    </row>
    <row r="15" customFormat="false" ht="13.8" hidden="false" customHeight="false" outlineLevel="0" collapsed="false">
      <c r="A15" s="15" t="s">
        <v>541</v>
      </c>
      <c r="B15" s="15" t="n">
        <v>44836.6875309144</v>
      </c>
      <c r="C15" s="15" t="n">
        <v>44836.6881166551</v>
      </c>
      <c r="D15" s="15" t="n">
        <v>44836</v>
      </c>
      <c r="E15" s="15" t="s">
        <v>531</v>
      </c>
      <c r="G15" s="15" t="s">
        <v>532</v>
      </c>
      <c r="H15" s="15" t="n">
        <v>44836</v>
      </c>
      <c r="I15" s="15" t="s">
        <v>2497</v>
      </c>
      <c r="J15" s="15" t="s">
        <v>2500</v>
      </c>
      <c r="K15" s="15" t="s">
        <v>2500</v>
      </c>
      <c r="L15" s="15" t="s">
        <v>535</v>
      </c>
      <c r="M15" s="15" t="s">
        <v>517</v>
      </c>
      <c r="MO15" s="15" t="s">
        <v>505</v>
      </c>
      <c r="MP15" s="15" t="s">
        <v>518</v>
      </c>
      <c r="MR15" s="15" t="s">
        <v>519</v>
      </c>
      <c r="MT15" s="15" t="s">
        <v>505</v>
      </c>
      <c r="MU15" s="15" t="s">
        <v>505</v>
      </c>
      <c r="MW15" s="15" t="n">
        <v>5</v>
      </c>
      <c r="MX15" s="15" t="s">
        <v>524</v>
      </c>
      <c r="NG15" s="15" t="s">
        <v>524</v>
      </c>
      <c r="NH15" s="15" t="s">
        <v>525</v>
      </c>
      <c r="NI15" s="15" t="s">
        <v>509</v>
      </c>
      <c r="OV15" s="15" t="s">
        <v>510</v>
      </c>
      <c r="QJ15" s="15" t="n">
        <v>342884419</v>
      </c>
      <c r="QK15" s="15" t="n">
        <v>44836.6139814815</v>
      </c>
      <c r="QN15" s="15" t="s">
        <v>513</v>
      </c>
      <c r="QQ15" s="15" t="n">
        <v>14</v>
      </c>
    </row>
    <row r="16" customFormat="false" ht="13.8" hidden="false" customHeight="false" outlineLevel="0" collapsed="false">
      <c r="A16" s="15" t="s">
        <v>542</v>
      </c>
      <c r="B16" s="15" t="n">
        <v>44836.6881642014</v>
      </c>
      <c r="C16" s="15" t="n">
        <v>44836.6888803125</v>
      </c>
      <c r="D16" s="15" t="n">
        <v>44836</v>
      </c>
      <c r="E16" s="15" t="s">
        <v>531</v>
      </c>
      <c r="G16" s="15" t="s">
        <v>532</v>
      </c>
      <c r="H16" s="15" t="n">
        <v>44836</v>
      </c>
      <c r="I16" s="15" t="s">
        <v>2497</v>
      </c>
      <c r="J16" s="15" t="s">
        <v>2500</v>
      </c>
      <c r="K16" s="15" t="s">
        <v>2500</v>
      </c>
      <c r="L16" s="15" t="s">
        <v>535</v>
      </c>
      <c r="M16" s="15" t="s">
        <v>517</v>
      </c>
      <c r="MO16" s="15" t="s">
        <v>505</v>
      </c>
      <c r="MP16" s="15" t="s">
        <v>518</v>
      </c>
      <c r="MR16" s="15" t="s">
        <v>519</v>
      </c>
      <c r="MT16" s="15" t="s">
        <v>505</v>
      </c>
      <c r="MU16" s="15" t="s">
        <v>505</v>
      </c>
      <c r="MW16" s="15" t="n">
        <v>5</v>
      </c>
      <c r="MX16" s="15" t="s">
        <v>524</v>
      </c>
      <c r="NG16" s="15" t="s">
        <v>524</v>
      </c>
      <c r="NH16" s="15" t="s">
        <v>525</v>
      </c>
      <c r="NI16" s="15" t="s">
        <v>509</v>
      </c>
      <c r="OV16" s="15" t="s">
        <v>510</v>
      </c>
      <c r="QJ16" s="15" t="n">
        <v>342884421</v>
      </c>
      <c r="QK16" s="15" t="n">
        <v>44836.6139930556</v>
      </c>
      <c r="QN16" s="15" t="s">
        <v>513</v>
      </c>
      <c r="QQ16" s="15" t="n">
        <v>15</v>
      </c>
    </row>
    <row r="17" customFormat="false" ht="13.8" hidden="false" customHeight="false" outlineLevel="0" collapsed="false">
      <c r="A17" s="15" t="s">
        <v>544</v>
      </c>
      <c r="B17" s="15" t="n">
        <v>44836.6909847917</v>
      </c>
      <c r="C17" s="15" t="n">
        <v>44836.6919183218</v>
      </c>
      <c r="D17" s="15" t="n">
        <v>44836</v>
      </c>
      <c r="E17" s="15" t="s">
        <v>531</v>
      </c>
      <c r="G17" s="15" t="s">
        <v>532</v>
      </c>
      <c r="H17" s="15" t="n">
        <v>44836</v>
      </c>
      <c r="I17" s="15" t="s">
        <v>2497</v>
      </c>
      <c r="J17" s="15" t="s">
        <v>2500</v>
      </c>
      <c r="K17" s="15" t="s">
        <v>2500</v>
      </c>
      <c r="L17" s="15" t="s">
        <v>535</v>
      </c>
      <c r="M17" s="15" t="s">
        <v>517</v>
      </c>
      <c r="MO17" s="15" t="s">
        <v>505</v>
      </c>
      <c r="MP17" s="15" t="s">
        <v>518</v>
      </c>
      <c r="MR17" s="15" t="s">
        <v>519</v>
      </c>
      <c r="MT17" s="15" t="s">
        <v>505</v>
      </c>
      <c r="MU17" s="15" t="s">
        <v>505</v>
      </c>
      <c r="MW17" s="15" t="n">
        <v>15</v>
      </c>
      <c r="MX17" s="15" t="s">
        <v>546</v>
      </c>
      <c r="NG17" s="15" t="s">
        <v>546</v>
      </c>
      <c r="NH17" s="15" t="s">
        <v>547</v>
      </c>
      <c r="NI17" s="15" t="s">
        <v>509</v>
      </c>
      <c r="OV17" s="15" t="s">
        <v>510</v>
      </c>
      <c r="QJ17" s="15" t="n">
        <v>342884425</v>
      </c>
      <c r="QK17" s="15" t="n">
        <v>44836.6140046296</v>
      </c>
      <c r="QN17" s="15" t="s">
        <v>513</v>
      </c>
      <c r="QQ17" s="15" t="n">
        <v>16</v>
      </c>
    </row>
    <row r="18" customFormat="false" ht="13.8" hidden="false" customHeight="false" outlineLevel="0" collapsed="false">
      <c r="A18" s="15" t="s">
        <v>548</v>
      </c>
      <c r="B18" s="15" t="n">
        <v>44836.6919561227</v>
      </c>
      <c r="C18" s="15" t="n">
        <v>44836.6928062153</v>
      </c>
      <c r="D18" s="15" t="n">
        <v>44836</v>
      </c>
      <c r="E18" s="15" t="s">
        <v>531</v>
      </c>
      <c r="G18" s="15" t="s">
        <v>532</v>
      </c>
      <c r="H18" s="15" t="n">
        <v>44836</v>
      </c>
      <c r="I18" s="15" t="s">
        <v>2497</v>
      </c>
      <c r="J18" s="15" t="s">
        <v>2500</v>
      </c>
      <c r="K18" s="15" t="s">
        <v>2500</v>
      </c>
      <c r="L18" s="15" t="s">
        <v>535</v>
      </c>
      <c r="M18" s="15" t="s">
        <v>517</v>
      </c>
      <c r="MO18" s="15" t="s">
        <v>505</v>
      </c>
      <c r="MP18" s="15" t="s">
        <v>545</v>
      </c>
      <c r="MR18" s="15" t="s">
        <v>527</v>
      </c>
      <c r="NA18" s="15" t="s">
        <v>505</v>
      </c>
      <c r="NB18" s="15" t="s">
        <v>505</v>
      </c>
      <c r="ND18" s="15" t="n">
        <v>15</v>
      </c>
      <c r="NE18" s="15" t="s">
        <v>546</v>
      </c>
      <c r="NG18" s="15" t="s">
        <v>546</v>
      </c>
      <c r="NH18" s="15" t="s">
        <v>547</v>
      </c>
      <c r="NI18" s="15" t="s">
        <v>509</v>
      </c>
      <c r="OV18" s="15" t="s">
        <v>510</v>
      </c>
      <c r="QJ18" s="15" t="n">
        <v>342884431</v>
      </c>
      <c r="QK18" s="15" t="n">
        <v>44836.6140162037</v>
      </c>
      <c r="QN18" s="15" t="s">
        <v>513</v>
      </c>
      <c r="QQ18" s="15" t="n">
        <v>17</v>
      </c>
    </row>
    <row r="19" customFormat="false" ht="13.8" hidden="false" customHeight="false" outlineLevel="0" collapsed="false">
      <c r="A19" s="15" t="s">
        <v>549</v>
      </c>
      <c r="B19" s="15" t="n">
        <v>44836.6928313889</v>
      </c>
      <c r="C19" s="15" t="n">
        <v>44836.6936600347</v>
      </c>
      <c r="D19" s="15" t="n">
        <v>44836</v>
      </c>
      <c r="E19" s="15" t="s">
        <v>531</v>
      </c>
      <c r="G19" s="15" t="s">
        <v>532</v>
      </c>
      <c r="H19" s="15" t="n">
        <v>44836</v>
      </c>
      <c r="I19" s="15" t="s">
        <v>2497</v>
      </c>
      <c r="J19" s="15" t="s">
        <v>2500</v>
      </c>
      <c r="K19" s="15" t="s">
        <v>2500</v>
      </c>
      <c r="L19" s="15" t="s">
        <v>535</v>
      </c>
      <c r="M19" s="15" t="s">
        <v>517</v>
      </c>
      <c r="MO19" s="15" t="s">
        <v>505</v>
      </c>
      <c r="MP19" s="15" t="s">
        <v>545</v>
      </c>
      <c r="MR19" s="15" t="s">
        <v>527</v>
      </c>
      <c r="NA19" s="15" t="s">
        <v>505</v>
      </c>
      <c r="NB19" s="15" t="s">
        <v>505</v>
      </c>
      <c r="ND19" s="15" t="n">
        <v>15</v>
      </c>
      <c r="NE19" s="15" t="s">
        <v>546</v>
      </c>
      <c r="NG19" s="15" t="s">
        <v>546</v>
      </c>
      <c r="NH19" s="15" t="s">
        <v>547</v>
      </c>
      <c r="NI19" s="15" t="s">
        <v>509</v>
      </c>
      <c r="OV19" s="15" t="s">
        <v>510</v>
      </c>
      <c r="QJ19" s="15" t="n">
        <v>342884433</v>
      </c>
      <c r="QK19" s="15" t="n">
        <v>44836.6140277778</v>
      </c>
      <c r="QN19" s="15" t="s">
        <v>513</v>
      </c>
      <c r="QQ19" s="15" t="n">
        <v>18</v>
      </c>
    </row>
    <row r="20" customFormat="false" ht="13.8" hidden="false" customHeight="false" outlineLevel="0" collapsed="false">
      <c r="A20" s="15" t="s">
        <v>551</v>
      </c>
      <c r="B20" s="15" t="n">
        <v>44836.6936923843</v>
      </c>
      <c r="C20" s="15" t="n">
        <v>44836.6971462847</v>
      </c>
      <c r="D20" s="15" t="n">
        <v>44836</v>
      </c>
      <c r="E20" s="15" t="s">
        <v>531</v>
      </c>
      <c r="G20" s="15" t="s">
        <v>532</v>
      </c>
      <c r="H20" s="15" t="n">
        <v>44836</v>
      </c>
      <c r="I20" s="15" t="s">
        <v>2497</v>
      </c>
      <c r="J20" s="15" t="s">
        <v>2500</v>
      </c>
      <c r="K20" s="15" t="s">
        <v>2500</v>
      </c>
      <c r="L20" s="15" t="s">
        <v>535</v>
      </c>
      <c r="M20" s="15" t="s">
        <v>517</v>
      </c>
      <c r="MO20" s="15" t="s">
        <v>505</v>
      </c>
      <c r="MP20" s="15" t="s">
        <v>545</v>
      </c>
      <c r="MR20" s="15" t="s">
        <v>527</v>
      </c>
      <c r="NA20" s="15" t="s">
        <v>505</v>
      </c>
      <c r="NB20" s="15" t="s">
        <v>505</v>
      </c>
      <c r="ND20" s="15" t="n">
        <v>20</v>
      </c>
      <c r="NE20" s="15" t="s">
        <v>528</v>
      </c>
      <c r="NG20" s="15" t="s">
        <v>528</v>
      </c>
      <c r="NH20" s="15" t="s">
        <v>550</v>
      </c>
      <c r="NI20" s="15" t="s">
        <v>509</v>
      </c>
      <c r="OV20" s="15" t="s">
        <v>510</v>
      </c>
      <c r="QJ20" s="15" t="n">
        <v>342884436</v>
      </c>
      <c r="QK20" s="15" t="n">
        <v>44836.6140393519</v>
      </c>
      <c r="QN20" s="15" t="s">
        <v>513</v>
      </c>
      <c r="QQ20" s="15" t="n">
        <v>19</v>
      </c>
    </row>
    <row r="21" customFormat="false" ht="13.8" hidden="false" customHeight="false" outlineLevel="0" collapsed="false">
      <c r="A21" s="15" t="s">
        <v>552</v>
      </c>
      <c r="B21" s="15" t="n">
        <v>44836.6944660185</v>
      </c>
      <c r="C21" s="15" t="n">
        <v>44836.696885081</v>
      </c>
      <c r="D21" s="15" t="n">
        <v>44836</v>
      </c>
      <c r="E21" s="15" t="s">
        <v>531</v>
      </c>
      <c r="G21" s="15" t="s">
        <v>532</v>
      </c>
      <c r="H21" s="15" t="n">
        <v>44836</v>
      </c>
      <c r="I21" s="15" t="s">
        <v>2497</v>
      </c>
      <c r="J21" s="15" t="s">
        <v>2500</v>
      </c>
      <c r="K21" s="15" t="s">
        <v>2500</v>
      </c>
      <c r="L21" s="15" t="s">
        <v>535</v>
      </c>
      <c r="M21" s="15" t="s">
        <v>517</v>
      </c>
      <c r="MO21" s="15" t="s">
        <v>505</v>
      </c>
      <c r="MP21" s="15" t="s">
        <v>545</v>
      </c>
      <c r="MR21" s="15" t="s">
        <v>527</v>
      </c>
      <c r="NA21" s="15" t="s">
        <v>505</v>
      </c>
      <c r="NB21" s="15" t="s">
        <v>505</v>
      </c>
      <c r="ND21" s="15" t="n">
        <v>20</v>
      </c>
      <c r="NE21" s="15" t="s">
        <v>528</v>
      </c>
      <c r="NG21" s="15" t="s">
        <v>528</v>
      </c>
      <c r="NH21" s="15" t="s">
        <v>550</v>
      </c>
      <c r="NI21" s="15" t="s">
        <v>509</v>
      </c>
      <c r="OV21" s="15" t="s">
        <v>510</v>
      </c>
      <c r="QJ21" s="15" t="n">
        <v>342884438</v>
      </c>
      <c r="QK21" s="15" t="n">
        <v>44836.6140509259</v>
      </c>
      <c r="QN21" s="15" t="s">
        <v>513</v>
      </c>
      <c r="QQ21" s="15" t="n">
        <v>20</v>
      </c>
    </row>
    <row r="22" customFormat="false" ht="13.8" hidden="false" customHeight="false" outlineLevel="0" collapsed="false">
      <c r="A22" s="15" t="s">
        <v>559</v>
      </c>
      <c r="B22" s="15" t="n">
        <v>44836.1052459259</v>
      </c>
      <c r="C22" s="15" t="n">
        <v>44836.106755544</v>
      </c>
      <c r="D22" s="15" t="n">
        <v>44836</v>
      </c>
      <c r="E22" s="15" t="s">
        <v>553</v>
      </c>
      <c r="H22" s="15" t="n">
        <v>44836</v>
      </c>
      <c r="I22" s="15" t="s">
        <v>2501</v>
      </c>
      <c r="J22" s="15" t="s">
        <v>2502</v>
      </c>
      <c r="K22" s="15" t="s">
        <v>2503</v>
      </c>
      <c r="L22" s="15" t="s">
        <v>557</v>
      </c>
      <c r="M22" s="15" t="s">
        <v>517</v>
      </c>
      <c r="MO22" s="15" t="s">
        <v>505</v>
      </c>
      <c r="MP22" s="15" t="s">
        <v>558</v>
      </c>
      <c r="MR22" s="15" t="s">
        <v>519</v>
      </c>
      <c r="MT22" s="15" t="s">
        <v>505</v>
      </c>
      <c r="MU22" s="15" t="s">
        <v>505</v>
      </c>
      <c r="MW22" s="15" t="n">
        <v>5</v>
      </c>
      <c r="MX22" s="15" t="s">
        <v>524</v>
      </c>
      <c r="NG22" s="15" t="s">
        <v>524</v>
      </c>
      <c r="NH22" s="15" t="s">
        <v>525</v>
      </c>
      <c r="NI22" s="15" t="s">
        <v>509</v>
      </c>
      <c r="OV22" s="15" t="s">
        <v>510</v>
      </c>
      <c r="QI22" s="15" t="s">
        <v>511</v>
      </c>
      <c r="QJ22" s="15" t="n">
        <v>342897551</v>
      </c>
      <c r="QK22" s="15" t="n">
        <v>44836.6347569445</v>
      </c>
      <c r="QN22" s="15" t="s">
        <v>513</v>
      </c>
      <c r="QQ22" s="15" t="n">
        <v>21</v>
      </c>
    </row>
    <row r="23" customFormat="false" ht="13.8" hidden="false" customHeight="false" outlineLevel="0" collapsed="false">
      <c r="A23" s="15" t="s">
        <v>560</v>
      </c>
      <c r="B23" s="15" t="n">
        <v>44836.1070207176</v>
      </c>
      <c r="C23" s="15" t="n">
        <v>44836.1081108912</v>
      </c>
      <c r="D23" s="15" t="n">
        <v>44836</v>
      </c>
      <c r="E23" s="15" t="s">
        <v>553</v>
      </c>
      <c r="H23" s="15" t="n">
        <v>44836</v>
      </c>
      <c r="I23" s="15" t="s">
        <v>2501</v>
      </c>
      <c r="J23" s="15" t="s">
        <v>2502</v>
      </c>
      <c r="K23" s="15" t="s">
        <v>2503</v>
      </c>
      <c r="L23" s="15" t="s">
        <v>557</v>
      </c>
      <c r="M23" s="15" t="s">
        <v>517</v>
      </c>
      <c r="MO23" s="15" t="s">
        <v>505</v>
      </c>
      <c r="MP23" s="15" t="s">
        <v>558</v>
      </c>
      <c r="MR23" s="15" t="s">
        <v>519</v>
      </c>
      <c r="MT23" s="15" t="s">
        <v>505</v>
      </c>
      <c r="MU23" s="15" t="s">
        <v>505</v>
      </c>
      <c r="MW23" s="15" t="n">
        <v>5</v>
      </c>
      <c r="MX23" s="15" t="s">
        <v>524</v>
      </c>
      <c r="NG23" s="15" t="s">
        <v>524</v>
      </c>
      <c r="NH23" s="15" t="s">
        <v>525</v>
      </c>
      <c r="NI23" s="15" t="s">
        <v>509</v>
      </c>
      <c r="OV23" s="15" t="s">
        <v>510</v>
      </c>
      <c r="QI23" s="15" t="s">
        <v>511</v>
      </c>
      <c r="QJ23" s="15" t="n">
        <v>342897555</v>
      </c>
      <c r="QK23" s="15" t="n">
        <v>44836.6347685185</v>
      </c>
      <c r="QN23" s="15" t="s">
        <v>513</v>
      </c>
      <c r="QQ23" s="15" t="n">
        <v>22</v>
      </c>
    </row>
    <row r="24" customFormat="false" ht="13.8" hidden="false" customHeight="false" outlineLevel="0" collapsed="false">
      <c r="A24" s="15" t="s">
        <v>561</v>
      </c>
      <c r="B24" s="15" t="n">
        <v>44836.1083842593</v>
      </c>
      <c r="C24" s="15" t="n">
        <v>44836.109532257</v>
      </c>
      <c r="D24" s="15" t="n">
        <v>44836</v>
      </c>
      <c r="E24" s="15" t="s">
        <v>553</v>
      </c>
      <c r="H24" s="15" t="n">
        <v>44836</v>
      </c>
      <c r="I24" s="15" t="s">
        <v>2501</v>
      </c>
      <c r="J24" s="15" t="s">
        <v>2502</v>
      </c>
      <c r="K24" s="15" t="s">
        <v>2503</v>
      </c>
      <c r="L24" s="15" t="s">
        <v>557</v>
      </c>
      <c r="M24" s="15" t="s">
        <v>517</v>
      </c>
      <c r="MO24" s="15" t="s">
        <v>505</v>
      </c>
      <c r="MP24" s="15" t="s">
        <v>558</v>
      </c>
      <c r="MR24" s="15" t="s">
        <v>519</v>
      </c>
      <c r="MT24" s="15" t="s">
        <v>505</v>
      </c>
      <c r="MU24" s="15" t="s">
        <v>505</v>
      </c>
      <c r="MW24" s="15" t="n">
        <v>5</v>
      </c>
      <c r="MX24" s="15" t="s">
        <v>524</v>
      </c>
      <c r="NG24" s="15" t="s">
        <v>524</v>
      </c>
      <c r="NH24" s="15" t="s">
        <v>525</v>
      </c>
      <c r="NI24" s="15" t="s">
        <v>509</v>
      </c>
      <c r="OV24" s="15" t="s">
        <v>510</v>
      </c>
      <c r="QI24" s="15" t="s">
        <v>511</v>
      </c>
      <c r="QJ24" s="15" t="n">
        <v>342897561</v>
      </c>
      <c r="QK24" s="15" t="n">
        <v>44836.6347800926</v>
      </c>
      <c r="QN24" s="15" t="s">
        <v>513</v>
      </c>
      <c r="QQ24" s="15" t="n">
        <v>23</v>
      </c>
    </row>
    <row r="25" customFormat="false" ht="13.8" hidden="false" customHeight="false" outlineLevel="0" collapsed="false">
      <c r="A25" s="15" t="s">
        <v>562</v>
      </c>
      <c r="B25" s="15" t="n">
        <v>44836.1097411806</v>
      </c>
      <c r="C25" s="15" t="n">
        <v>44836.1109958449</v>
      </c>
      <c r="D25" s="15" t="n">
        <v>44836</v>
      </c>
      <c r="E25" s="15" t="s">
        <v>553</v>
      </c>
      <c r="H25" s="15" t="n">
        <v>44836</v>
      </c>
      <c r="I25" s="15" t="s">
        <v>2501</v>
      </c>
      <c r="J25" s="15" t="s">
        <v>2502</v>
      </c>
      <c r="K25" s="15" t="s">
        <v>2503</v>
      </c>
      <c r="L25" s="15" t="s">
        <v>557</v>
      </c>
      <c r="M25" s="15" t="s">
        <v>517</v>
      </c>
      <c r="MO25" s="15" t="s">
        <v>505</v>
      </c>
      <c r="MP25" s="15" t="s">
        <v>558</v>
      </c>
      <c r="MR25" s="15" t="s">
        <v>519</v>
      </c>
      <c r="MT25" s="15" t="s">
        <v>505</v>
      </c>
      <c r="MU25" s="15" t="s">
        <v>505</v>
      </c>
      <c r="MW25" s="15" t="n">
        <v>5</v>
      </c>
      <c r="MX25" s="15" t="s">
        <v>524</v>
      </c>
      <c r="NG25" s="15" t="s">
        <v>524</v>
      </c>
      <c r="NH25" s="15" t="s">
        <v>525</v>
      </c>
      <c r="NI25" s="15" t="s">
        <v>509</v>
      </c>
      <c r="OV25" s="15" t="s">
        <v>510</v>
      </c>
      <c r="QI25" s="15" t="s">
        <v>511</v>
      </c>
      <c r="QJ25" s="15" t="n">
        <v>342897569</v>
      </c>
      <c r="QK25" s="15" t="n">
        <v>44836.6347800926</v>
      </c>
      <c r="QN25" s="15" t="s">
        <v>513</v>
      </c>
      <c r="QQ25" s="15" t="n">
        <v>24</v>
      </c>
    </row>
    <row r="26" customFormat="false" ht="13.8" hidden="false" customHeight="false" outlineLevel="0" collapsed="false">
      <c r="A26" s="15" t="s">
        <v>565</v>
      </c>
      <c r="B26" s="15" t="n">
        <v>44836.1112246296</v>
      </c>
      <c r="C26" s="15" t="n">
        <v>44836.1126411343</v>
      </c>
      <c r="D26" s="15" t="n">
        <v>44836</v>
      </c>
      <c r="E26" s="15" t="s">
        <v>553</v>
      </c>
      <c r="H26" s="15" t="n">
        <v>44836</v>
      </c>
      <c r="I26" s="15" t="s">
        <v>2501</v>
      </c>
      <c r="J26" s="15" t="s">
        <v>2502</v>
      </c>
      <c r="K26" s="15" t="s">
        <v>2503</v>
      </c>
      <c r="L26" s="15" t="s">
        <v>557</v>
      </c>
      <c r="M26" s="15" t="s">
        <v>563</v>
      </c>
      <c r="AH26" s="15" t="s">
        <v>508</v>
      </c>
      <c r="FF26" s="15" t="s">
        <v>505</v>
      </c>
      <c r="FG26" s="15" t="s">
        <v>505</v>
      </c>
      <c r="FH26" s="15" t="s">
        <v>508</v>
      </c>
      <c r="FI26" s="15" t="n">
        <v>4</v>
      </c>
      <c r="FJ26" s="15" t="n">
        <v>1</v>
      </c>
      <c r="FK26" s="15" t="s">
        <v>564</v>
      </c>
      <c r="NI26" s="15" t="s">
        <v>509</v>
      </c>
      <c r="OV26" s="15" t="s">
        <v>510</v>
      </c>
      <c r="QI26" s="15" t="s">
        <v>511</v>
      </c>
      <c r="QJ26" s="15" t="n">
        <v>342897576</v>
      </c>
      <c r="QK26" s="15" t="n">
        <v>44836.6347916667</v>
      </c>
      <c r="QN26" s="15" t="s">
        <v>513</v>
      </c>
      <c r="QQ26" s="15" t="n">
        <v>25</v>
      </c>
    </row>
    <row r="27" customFormat="false" ht="13.8" hidden="false" customHeight="false" outlineLevel="0" collapsed="false">
      <c r="A27" s="15" t="s">
        <v>566</v>
      </c>
      <c r="B27" s="15" t="n">
        <v>44836.1140546875</v>
      </c>
      <c r="C27" s="15" t="n">
        <v>44836.1149081713</v>
      </c>
      <c r="D27" s="15" t="n">
        <v>44836</v>
      </c>
      <c r="E27" s="15" t="s">
        <v>553</v>
      </c>
      <c r="H27" s="15" t="n">
        <v>44836</v>
      </c>
      <c r="I27" s="15" t="s">
        <v>2501</v>
      </c>
      <c r="J27" s="15" t="s">
        <v>2502</v>
      </c>
      <c r="K27" s="15" t="s">
        <v>2503</v>
      </c>
      <c r="L27" s="15" t="s">
        <v>557</v>
      </c>
      <c r="M27" s="15" t="s">
        <v>563</v>
      </c>
      <c r="AH27" s="15" t="s">
        <v>508</v>
      </c>
      <c r="FF27" s="15" t="s">
        <v>505</v>
      </c>
      <c r="FG27" s="15" t="s">
        <v>505</v>
      </c>
      <c r="FH27" s="15" t="s">
        <v>508</v>
      </c>
      <c r="FI27" s="15" t="n">
        <v>4</v>
      </c>
      <c r="FJ27" s="15" t="n">
        <v>1</v>
      </c>
      <c r="FK27" s="15" t="s">
        <v>564</v>
      </c>
      <c r="NI27" s="15" t="s">
        <v>509</v>
      </c>
      <c r="OV27" s="15" t="s">
        <v>510</v>
      </c>
      <c r="QI27" s="15" t="s">
        <v>511</v>
      </c>
      <c r="QJ27" s="15" t="n">
        <v>342897579</v>
      </c>
      <c r="QK27" s="15" t="n">
        <v>44836.6348032407</v>
      </c>
      <c r="QN27" s="15" t="s">
        <v>513</v>
      </c>
      <c r="QQ27" s="15" t="n">
        <v>26</v>
      </c>
    </row>
    <row r="28" customFormat="false" ht="13.8" hidden="false" customHeight="false" outlineLevel="0" collapsed="false">
      <c r="A28" s="15" t="s">
        <v>567</v>
      </c>
      <c r="B28" s="15" t="n">
        <v>44836.1151096644</v>
      </c>
      <c r="C28" s="15" t="n">
        <v>44836.1184803704</v>
      </c>
      <c r="D28" s="15" t="n">
        <v>44836</v>
      </c>
      <c r="E28" s="15" t="s">
        <v>553</v>
      </c>
      <c r="H28" s="15" t="n">
        <v>44836</v>
      </c>
      <c r="I28" s="15" t="s">
        <v>2501</v>
      </c>
      <c r="J28" s="15" t="s">
        <v>2502</v>
      </c>
      <c r="K28" s="15" t="s">
        <v>2503</v>
      </c>
      <c r="L28" s="15" t="s">
        <v>557</v>
      </c>
      <c r="M28" s="15" t="s">
        <v>563</v>
      </c>
      <c r="AH28" s="15" t="s">
        <v>508</v>
      </c>
      <c r="FF28" s="15" t="s">
        <v>505</v>
      </c>
      <c r="FG28" s="15" t="s">
        <v>505</v>
      </c>
      <c r="FH28" s="15" t="s">
        <v>508</v>
      </c>
      <c r="FI28" s="15" t="n">
        <v>4</v>
      </c>
      <c r="FJ28" s="15" t="n">
        <v>1</v>
      </c>
      <c r="FK28" s="15" t="s">
        <v>564</v>
      </c>
      <c r="NI28" s="15" t="s">
        <v>509</v>
      </c>
      <c r="OV28" s="15" t="s">
        <v>510</v>
      </c>
      <c r="QI28" s="15" t="s">
        <v>511</v>
      </c>
      <c r="QJ28" s="15" t="n">
        <v>342897583</v>
      </c>
      <c r="QK28" s="15" t="n">
        <v>44836.6348032407</v>
      </c>
      <c r="QN28" s="15" t="s">
        <v>513</v>
      </c>
      <c r="QQ28" s="15" t="n">
        <v>27</v>
      </c>
    </row>
    <row r="29" customFormat="false" ht="13.8" hidden="false" customHeight="false" outlineLevel="0" collapsed="false">
      <c r="A29" s="15" t="s">
        <v>572</v>
      </c>
      <c r="B29" s="15" t="n">
        <v>44836.1187742245</v>
      </c>
      <c r="C29" s="15" t="n">
        <v>44836.1213906482</v>
      </c>
      <c r="D29" s="15" t="n">
        <v>44836</v>
      </c>
      <c r="E29" s="15" t="s">
        <v>553</v>
      </c>
      <c r="H29" s="15" t="n">
        <v>44836</v>
      </c>
      <c r="I29" s="15" t="s">
        <v>2501</v>
      </c>
      <c r="J29" s="15" t="s">
        <v>2502</v>
      </c>
      <c r="K29" s="15" t="s">
        <v>2503</v>
      </c>
      <c r="L29" s="15" t="s">
        <v>557</v>
      </c>
      <c r="M29" s="15" t="s">
        <v>568</v>
      </c>
      <c r="EP29" s="15" t="s">
        <v>505</v>
      </c>
      <c r="EQ29" s="15" t="s">
        <v>505</v>
      </c>
      <c r="ER29" s="15" t="s">
        <v>505</v>
      </c>
      <c r="ET29" s="15" t="n">
        <v>10</v>
      </c>
      <c r="EU29" s="15" t="s">
        <v>525</v>
      </c>
      <c r="EW29" s="15" t="s">
        <v>569</v>
      </c>
      <c r="EX29" s="15" t="s">
        <v>505</v>
      </c>
      <c r="EY29" s="15" t="s">
        <v>505</v>
      </c>
      <c r="EZ29" s="15" t="s">
        <v>505</v>
      </c>
      <c r="FB29" s="15" t="n">
        <v>35</v>
      </c>
      <c r="FC29" s="15" t="s">
        <v>570</v>
      </c>
      <c r="FE29" s="15" t="s">
        <v>571</v>
      </c>
      <c r="NI29" s="15" t="s">
        <v>509</v>
      </c>
      <c r="OV29" s="15" t="s">
        <v>510</v>
      </c>
      <c r="QI29" s="15" t="s">
        <v>511</v>
      </c>
      <c r="QJ29" s="15" t="n">
        <v>342897588</v>
      </c>
      <c r="QK29" s="15" t="n">
        <v>44836.6348148148</v>
      </c>
      <c r="QN29" s="15" t="s">
        <v>513</v>
      </c>
      <c r="QQ29" s="15" t="n">
        <v>28</v>
      </c>
    </row>
    <row r="30" customFormat="false" ht="13.8" hidden="false" customHeight="false" outlineLevel="0" collapsed="false">
      <c r="A30" s="15" t="s">
        <v>573</v>
      </c>
      <c r="B30" s="15" t="n">
        <v>44836.1215886227</v>
      </c>
      <c r="C30" s="15" t="n">
        <v>44836.1228490625</v>
      </c>
      <c r="D30" s="15" t="n">
        <v>44836</v>
      </c>
      <c r="E30" s="15" t="s">
        <v>553</v>
      </c>
      <c r="H30" s="15" t="n">
        <v>44836</v>
      </c>
      <c r="I30" s="15" t="s">
        <v>2501</v>
      </c>
      <c r="J30" s="15" t="s">
        <v>2502</v>
      </c>
      <c r="K30" s="15" t="s">
        <v>2503</v>
      </c>
      <c r="L30" s="15" t="s">
        <v>557</v>
      </c>
      <c r="M30" s="15" t="s">
        <v>568</v>
      </c>
      <c r="EP30" s="15" t="s">
        <v>505</v>
      </c>
      <c r="EQ30" s="15" t="s">
        <v>505</v>
      </c>
      <c r="ER30" s="15" t="s">
        <v>505</v>
      </c>
      <c r="ET30" s="15" t="n">
        <v>10</v>
      </c>
      <c r="EU30" s="15" t="s">
        <v>525</v>
      </c>
      <c r="EW30" s="15" t="s">
        <v>569</v>
      </c>
      <c r="EX30" s="15" t="s">
        <v>505</v>
      </c>
      <c r="EY30" s="15" t="s">
        <v>505</v>
      </c>
      <c r="EZ30" s="15" t="s">
        <v>505</v>
      </c>
      <c r="FB30" s="15" t="n">
        <v>35</v>
      </c>
      <c r="FC30" s="15" t="s">
        <v>570</v>
      </c>
      <c r="FE30" s="15" t="s">
        <v>571</v>
      </c>
      <c r="NI30" s="15" t="s">
        <v>509</v>
      </c>
      <c r="OV30" s="15" t="s">
        <v>510</v>
      </c>
      <c r="QI30" s="15" t="s">
        <v>511</v>
      </c>
      <c r="QJ30" s="15" t="n">
        <v>342897592</v>
      </c>
      <c r="QK30" s="15" t="n">
        <v>44836.6348263889</v>
      </c>
      <c r="QN30" s="15" t="s">
        <v>513</v>
      </c>
      <c r="QQ30" s="15" t="n">
        <v>29</v>
      </c>
    </row>
    <row r="31" customFormat="false" ht="13.8" hidden="false" customHeight="false" outlineLevel="0" collapsed="false">
      <c r="A31" s="15" t="s">
        <v>574</v>
      </c>
      <c r="B31" s="15" t="n">
        <v>44836.1230682407</v>
      </c>
      <c r="C31" s="15" t="n">
        <v>44836.1242961227</v>
      </c>
      <c r="D31" s="15" t="n">
        <v>44836</v>
      </c>
      <c r="E31" s="15" t="s">
        <v>553</v>
      </c>
      <c r="H31" s="15" t="n">
        <v>44836</v>
      </c>
      <c r="I31" s="15" t="s">
        <v>2501</v>
      </c>
      <c r="J31" s="15" t="s">
        <v>2502</v>
      </c>
      <c r="K31" s="15" t="s">
        <v>2503</v>
      </c>
      <c r="L31" s="15" t="s">
        <v>557</v>
      </c>
      <c r="M31" s="15" t="s">
        <v>568</v>
      </c>
      <c r="EP31" s="15" t="s">
        <v>505</v>
      </c>
      <c r="EQ31" s="15" t="s">
        <v>505</v>
      </c>
      <c r="ER31" s="15" t="s">
        <v>505</v>
      </c>
      <c r="ET31" s="15" t="n">
        <v>10</v>
      </c>
      <c r="EU31" s="15" t="s">
        <v>525</v>
      </c>
      <c r="EW31" s="15" t="s">
        <v>569</v>
      </c>
      <c r="EX31" s="15" t="s">
        <v>505</v>
      </c>
      <c r="EY31" s="15" t="s">
        <v>505</v>
      </c>
      <c r="EZ31" s="15" t="s">
        <v>505</v>
      </c>
      <c r="FB31" s="15" t="n">
        <v>35</v>
      </c>
      <c r="FC31" s="15" t="s">
        <v>570</v>
      </c>
      <c r="FE31" s="15" t="s">
        <v>571</v>
      </c>
      <c r="NI31" s="15" t="s">
        <v>509</v>
      </c>
      <c r="OV31" s="15" t="s">
        <v>510</v>
      </c>
      <c r="QI31" s="15" t="s">
        <v>511</v>
      </c>
      <c r="QJ31" s="15" t="n">
        <v>342897597</v>
      </c>
      <c r="QK31" s="15" t="n">
        <v>44836.634837963</v>
      </c>
      <c r="QN31" s="15" t="s">
        <v>513</v>
      </c>
      <c r="QQ31" s="15" t="n">
        <v>30</v>
      </c>
    </row>
    <row r="32" customFormat="false" ht="13.8" hidden="false" customHeight="false" outlineLevel="0" collapsed="false">
      <c r="A32" s="15" t="s">
        <v>575</v>
      </c>
      <c r="B32" s="15" t="n">
        <v>44836.1245098611</v>
      </c>
      <c r="C32" s="15" t="n">
        <v>44836.125569375</v>
      </c>
      <c r="D32" s="15" t="n">
        <v>44836</v>
      </c>
      <c r="E32" s="15" t="s">
        <v>553</v>
      </c>
      <c r="H32" s="15" t="n">
        <v>44836</v>
      </c>
      <c r="I32" s="15" t="s">
        <v>2501</v>
      </c>
      <c r="J32" s="15" t="s">
        <v>2502</v>
      </c>
      <c r="K32" s="15" t="s">
        <v>2503</v>
      </c>
      <c r="L32" s="15" t="s">
        <v>557</v>
      </c>
      <c r="M32" s="15" t="s">
        <v>568</v>
      </c>
      <c r="EP32" s="15" t="s">
        <v>505</v>
      </c>
      <c r="EQ32" s="15" t="s">
        <v>505</v>
      </c>
      <c r="ER32" s="15" t="s">
        <v>505</v>
      </c>
      <c r="ET32" s="15" t="n">
        <v>10</v>
      </c>
      <c r="EU32" s="15" t="s">
        <v>525</v>
      </c>
      <c r="EW32" s="15" t="s">
        <v>569</v>
      </c>
      <c r="EX32" s="15" t="s">
        <v>505</v>
      </c>
      <c r="EY32" s="15" t="s">
        <v>505</v>
      </c>
      <c r="EZ32" s="15" t="s">
        <v>505</v>
      </c>
      <c r="FB32" s="15" t="n">
        <v>35</v>
      </c>
      <c r="FC32" s="15" t="s">
        <v>570</v>
      </c>
      <c r="FE32" s="15" t="s">
        <v>571</v>
      </c>
      <c r="NI32" s="15" t="s">
        <v>509</v>
      </c>
      <c r="OV32" s="15" t="s">
        <v>510</v>
      </c>
      <c r="QI32" s="15" t="s">
        <v>511</v>
      </c>
      <c r="QJ32" s="15" t="n">
        <v>342897602</v>
      </c>
      <c r="QK32" s="15" t="n">
        <v>44836.634837963</v>
      </c>
      <c r="QN32" s="15" t="s">
        <v>513</v>
      </c>
      <c r="QQ32" s="15" t="n">
        <v>31</v>
      </c>
    </row>
    <row r="33" customFormat="false" ht="13.8" hidden="false" customHeight="false" outlineLevel="0" collapsed="false">
      <c r="A33" s="15" t="s">
        <v>588</v>
      </c>
      <c r="B33" s="15" t="n">
        <v>44836.1282569676</v>
      </c>
      <c r="C33" s="15" t="n">
        <v>44836.1340381019</v>
      </c>
      <c r="D33" s="15" t="n">
        <v>44836</v>
      </c>
      <c r="E33" s="15" t="s">
        <v>553</v>
      </c>
      <c r="H33" s="15" t="n">
        <v>44836</v>
      </c>
      <c r="I33" s="15" t="s">
        <v>2501</v>
      </c>
      <c r="J33" s="15" t="s">
        <v>2502</v>
      </c>
      <c r="K33" s="15" t="s">
        <v>2503</v>
      </c>
      <c r="L33" s="15" t="s">
        <v>557</v>
      </c>
      <c r="M33" s="15" t="s">
        <v>576</v>
      </c>
      <c r="IS33" s="15" t="s">
        <v>505</v>
      </c>
      <c r="IT33" s="15" t="s">
        <v>505</v>
      </c>
      <c r="IU33" s="15" t="s">
        <v>505</v>
      </c>
      <c r="IW33" s="15" t="n">
        <v>5</v>
      </c>
      <c r="IX33" s="15" t="s">
        <v>524</v>
      </c>
      <c r="IZ33" s="15" t="s">
        <v>577</v>
      </c>
      <c r="JI33" s="15" t="s">
        <v>505</v>
      </c>
      <c r="JJ33" s="15" t="s">
        <v>505</v>
      </c>
      <c r="JK33" s="15" t="s">
        <v>505</v>
      </c>
      <c r="JM33" s="15" t="n">
        <v>10</v>
      </c>
      <c r="JN33" s="15" t="s">
        <v>525</v>
      </c>
      <c r="JP33" s="15" t="s">
        <v>578</v>
      </c>
      <c r="JQ33" s="15" t="s">
        <v>505</v>
      </c>
      <c r="JR33" s="15" t="s">
        <v>505</v>
      </c>
      <c r="JS33" s="15" t="s">
        <v>505</v>
      </c>
      <c r="JU33" s="15" t="n">
        <v>15</v>
      </c>
      <c r="JV33" s="15" t="s">
        <v>546</v>
      </c>
      <c r="JX33" s="15" t="s">
        <v>579</v>
      </c>
      <c r="KO33" s="15" t="s">
        <v>505</v>
      </c>
      <c r="KP33" s="15" t="s">
        <v>505</v>
      </c>
      <c r="KQ33" s="15" t="s">
        <v>505</v>
      </c>
      <c r="KS33" s="15" t="n">
        <v>12</v>
      </c>
      <c r="KT33" s="15" t="s">
        <v>580</v>
      </c>
      <c r="KV33" s="15" t="s">
        <v>581</v>
      </c>
      <c r="KW33" s="15" t="s">
        <v>505</v>
      </c>
      <c r="KX33" s="15" t="s">
        <v>505</v>
      </c>
      <c r="KY33" s="15" t="s">
        <v>505</v>
      </c>
      <c r="LA33" s="15" t="n">
        <v>4.5</v>
      </c>
      <c r="LB33" s="15" t="s">
        <v>582</v>
      </c>
      <c r="LD33" s="15" t="s">
        <v>583</v>
      </c>
      <c r="LE33" s="15" t="s">
        <v>505</v>
      </c>
      <c r="LF33" s="15" t="s">
        <v>505</v>
      </c>
      <c r="LG33" s="15" t="s">
        <v>505</v>
      </c>
      <c r="LI33" s="15" t="n">
        <v>18</v>
      </c>
      <c r="LJ33" s="15" t="s">
        <v>584</v>
      </c>
      <c r="LL33" s="15" t="s">
        <v>585</v>
      </c>
      <c r="LM33" s="15" t="s">
        <v>505</v>
      </c>
      <c r="LN33" s="15" t="s">
        <v>505</v>
      </c>
      <c r="LO33" s="15" t="s">
        <v>505</v>
      </c>
      <c r="LQ33" s="15" t="n">
        <v>10</v>
      </c>
      <c r="LR33" s="15" t="s">
        <v>525</v>
      </c>
      <c r="LT33" s="15" t="s">
        <v>586</v>
      </c>
      <c r="LU33" s="15" t="s">
        <v>505</v>
      </c>
      <c r="LV33" s="15" t="s">
        <v>505</v>
      </c>
      <c r="LW33" s="15" t="s">
        <v>505</v>
      </c>
      <c r="LY33" s="15" t="n">
        <v>20</v>
      </c>
      <c r="LZ33" s="15" t="s">
        <v>528</v>
      </c>
      <c r="MB33" s="15" t="s">
        <v>587</v>
      </c>
      <c r="NI33" s="15" t="s">
        <v>509</v>
      </c>
      <c r="OV33" s="15" t="s">
        <v>510</v>
      </c>
      <c r="QI33" s="15" t="s">
        <v>511</v>
      </c>
      <c r="QJ33" s="15" t="n">
        <v>342897612</v>
      </c>
      <c r="QK33" s="15" t="n">
        <v>44836.634849537</v>
      </c>
      <c r="QN33" s="15" t="s">
        <v>513</v>
      </c>
      <c r="QQ33" s="15" t="n">
        <v>32</v>
      </c>
    </row>
    <row r="34" customFormat="false" ht="13.8" hidden="false" customHeight="false" outlineLevel="0" collapsed="false">
      <c r="A34" s="15" t="s">
        <v>590</v>
      </c>
      <c r="B34" s="15" t="n">
        <v>44836.1343764468</v>
      </c>
      <c r="C34" s="15" t="n">
        <v>44836.1376616088</v>
      </c>
      <c r="D34" s="15" t="n">
        <v>44836</v>
      </c>
      <c r="E34" s="15" t="s">
        <v>553</v>
      </c>
      <c r="H34" s="15" t="n">
        <v>44836</v>
      </c>
      <c r="I34" s="15" t="s">
        <v>2501</v>
      </c>
      <c r="J34" s="15" t="s">
        <v>2502</v>
      </c>
      <c r="K34" s="15" t="s">
        <v>2503</v>
      </c>
      <c r="L34" s="15" t="s">
        <v>557</v>
      </c>
      <c r="M34" s="15" t="s">
        <v>576</v>
      </c>
      <c r="IS34" s="15" t="s">
        <v>505</v>
      </c>
      <c r="IT34" s="15" t="s">
        <v>505</v>
      </c>
      <c r="IU34" s="15" t="s">
        <v>505</v>
      </c>
      <c r="IW34" s="15" t="n">
        <v>5</v>
      </c>
      <c r="IX34" s="15" t="s">
        <v>524</v>
      </c>
      <c r="IZ34" s="15" t="s">
        <v>577</v>
      </c>
      <c r="JI34" s="15" t="s">
        <v>505</v>
      </c>
      <c r="JJ34" s="15" t="s">
        <v>505</v>
      </c>
      <c r="JK34" s="15" t="s">
        <v>505</v>
      </c>
      <c r="JM34" s="15" t="n">
        <v>10</v>
      </c>
      <c r="JN34" s="15" t="s">
        <v>525</v>
      </c>
      <c r="JP34" s="15" t="s">
        <v>578</v>
      </c>
      <c r="JQ34" s="15" t="s">
        <v>505</v>
      </c>
      <c r="JR34" s="15" t="s">
        <v>505</v>
      </c>
      <c r="JS34" s="15" t="s">
        <v>505</v>
      </c>
      <c r="JU34" s="15" t="n">
        <v>15</v>
      </c>
      <c r="JV34" s="15" t="s">
        <v>546</v>
      </c>
      <c r="JX34" s="15" t="s">
        <v>579</v>
      </c>
      <c r="KO34" s="15" t="s">
        <v>505</v>
      </c>
      <c r="KP34" s="15" t="s">
        <v>505</v>
      </c>
      <c r="KQ34" s="15" t="s">
        <v>505</v>
      </c>
      <c r="KS34" s="15" t="n">
        <v>12</v>
      </c>
      <c r="KT34" s="15" t="s">
        <v>580</v>
      </c>
      <c r="KV34" s="15" t="s">
        <v>589</v>
      </c>
      <c r="KW34" s="15" t="s">
        <v>505</v>
      </c>
      <c r="KX34" s="15" t="s">
        <v>505</v>
      </c>
      <c r="KY34" s="15" t="s">
        <v>505</v>
      </c>
      <c r="LA34" s="15" t="n">
        <v>4.5</v>
      </c>
      <c r="LB34" s="15" t="s">
        <v>582</v>
      </c>
      <c r="LD34" s="15" t="s">
        <v>583</v>
      </c>
      <c r="LE34" s="15" t="s">
        <v>505</v>
      </c>
      <c r="LF34" s="15" t="s">
        <v>505</v>
      </c>
      <c r="LG34" s="15" t="s">
        <v>505</v>
      </c>
      <c r="LI34" s="15" t="n">
        <v>18</v>
      </c>
      <c r="LJ34" s="15" t="s">
        <v>584</v>
      </c>
      <c r="LL34" s="15" t="s">
        <v>585</v>
      </c>
      <c r="LM34" s="15" t="s">
        <v>505</v>
      </c>
      <c r="LN34" s="15" t="s">
        <v>505</v>
      </c>
      <c r="LO34" s="15" t="s">
        <v>505</v>
      </c>
      <c r="LQ34" s="15" t="n">
        <v>10</v>
      </c>
      <c r="LR34" s="15" t="s">
        <v>525</v>
      </c>
      <c r="LT34" s="15" t="s">
        <v>586</v>
      </c>
      <c r="LU34" s="15" t="s">
        <v>505</v>
      </c>
      <c r="LV34" s="15" t="s">
        <v>505</v>
      </c>
      <c r="LW34" s="15" t="s">
        <v>505</v>
      </c>
      <c r="LY34" s="15" t="n">
        <v>20</v>
      </c>
      <c r="LZ34" s="15" t="s">
        <v>528</v>
      </c>
      <c r="MB34" s="15" t="s">
        <v>586</v>
      </c>
      <c r="NI34" s="15" t="s">
        <v>509</v>
      </c>
      <c r="OV34" s="15" t="s">
        <v>510</v>
      </c>
      <c r="QI34" s="15" t="s">
        <v>511</v>
      </c>
      <c r="QJ34" s="15" t="n">
        <v>342897623</v>
      </c>
      <c r="QK34" s="15" t="n">
        <v>44836.6348611111</v>
      </c>
      <c r="QN34" s="15" t="s">
        <v>513</v>
      </c>
      <c r="QQ34" s="15" t="n">
        <v>33</v>
      </c>
    </row>
    <row r="35" customFormat="false" ht="13.8" hidden="false" customHeight="false" outlineLevel="0" collapsed="false">
      <c r="A35" s="15" t="s">
        <v>592</v>
      </c>
      <c r="B35" s="15" t="n">
        <v>44836.1380568866</v>
      </c>
      <c r="C35" s="15" t="n">
        <v>44836.1417055093</v>
      </c>
      <c r="D35" s="15" t="n">
        <v>44836</v>
      </c>
      <c r="E35" s="15" t="s">
        <v>553</v>
      </c>
      <c r="H35" s="15" t="n">
        <v>44836</v>
      </c>
      <c r="I35" s="15" t="s">
        <v>2501</v>
      </c>
      <c r="J35" s="15" t="s">
        <v>2502</v>
      </c>
      <c r="K35" s="15" t="s">
        <v>2503</v>
      </c>
      <c r="L35" s="15" t="s">
        <v>557</v>
      </c>
      <c r="M35" s="15" t="s">
        <v>576</v>
      </c>
      <c r="IS35" s="15" t="s">
        <v>505</v>
      </c>
      <c r="IT35" s="15" t="s">
        <v>505</v>
      </c>
      <c r="IU35" s="15" t="s">
        <v>505</v>
      </c>
      <c r="IW35" s="15" t="n">
        <v>5</v>
      </c>
      <c r="IX35" s="15" t="s">
        <v>524</v>
      </c>
      <c r="IZ35" s="15" t="s">
        <v>577</v>
      </c>
      <c r="JI35" s="15" t="s">
        <v>505</v>
      </c>
      <c r="JJ35" s="15" t="s">
        <v>505</v>
      </c>
      <c r="JK35" s="15" t="s">
        <v>505</v>
      </c>
      <c r="JM35" s="15" t="n">
        <v>10</v>
      </c>
      <c r="JN35" s="15" t="s">
        <v>525</v>
      </c>
      <c r="JP35" s="15" t="s">
        <v>578</v>
      </c>
      <c r="JQ35" s="15" t="s">
        <v>505</v>
      </c>
      <c r="JR35" s="15" t="s">
        <v>505</v>
      </c>
      <c r="JS35" s="15" t="s">
        <v>505</v>
      </c>
      <c r="JU35" s="15" t="n">
        <v>15</v>
      </c>
      <c r="JV35" s="15" t="s">
        <v>546</v>
      </c>
      <c r="JX35" s="15" t="s">
        <v>579</v>
      </c>
      <c r="KO35" s="15" t="s">
        <v>505</v>
      </c>
      <c r="KP35" s="15" t="s">
        <v>505</v>
      </c>
      <c r="KQ35" s="15" t="s">
        <v>505</v>
      </c>
      <c r="KS35" s="15" t="n">
        <v>12</v>
      </c>
      <c r="KT35" s="15" t="s">
        <v>580</v>
      </c>
      <c r="KV35" s="15" t="s">
        <v>589</v>
      </c>
      <c r="KW35" s="15" t="s">
        <v>505</v>
      </c>
      <c r="KX35" s="15" t="s">
        <v>505</v>
      </c>
      <c r="KY35" s="15" t="s">
        <v>505</v>
      </c>
      <c r="LA35" s="15" t="n">
        <v>4.5</v>
      </c>
      <c r="LB35" s="15" t="s">
        <v>582</v>
      </c>
      <c r="LD35" s="15" t="s">
        <v>583</v>
      </c>
      <c r="LE35" s="15" t="s">
        <v>505</v>
      </c>
      <c r="LF35" s="15" t="s">
        <v>505</v>
      </c>
      <c r="LG35" s="15" t="s">
        <v>505</v>
      </c>
      <c r="LI35" s="15" t="n">
        <v>18</v>
      </c>
      <c r="LJ35" s="15" t="s">
        <v>584</v>
      </c>
      <c r="LL35" s="15" t="s">
        <v>585</v>
      </c>
      <c r="LM35" s="15" t="s">
        <v>505</v>
      </c>
      <c r="LN35" s="15" t="s">
        <v>505</v>
      </c>
      <c r="LO35" s="15" t="s">
        <v>505</v>
      </c>
      <c r="LQ35" s="15" t="n">
        <v>10</v>
      </c>
      <c r="LR35" s="15" t="s">
        <v>525</v>
      </c>
      <c r="LT35" s="15" t="s">
        <v>586</v>
      </c>
      <c r="LU35" s="15" t="s">
        <v>505</v>
      </c>
      <c r="LV35" s="15" t="s">
        <v>505</v>
      </c>
      <c r="LW35" s="15" t="s">
        <v>505</v>
      </c>
      <c r="LY35" s="15" t="n">
        <v>20</v>
      </c>
      <c r="LZ35" s="15" t="s">
        <v>528</v>
      </c>
      <c r="MB35" s="15" t="s">
        <v>591</v>
      </c>
      <c r="NI35" s="15" t="s">
        <v>509</v>
      </c>
      <c r="OV35" s="15" t="s">
        <v>510</v>
      </c>
      <c r="QI35" s="15" t="s">
        <v>511</v>
      </c>
      <c r="QJ35" s="15" t="n">
        <v>342897633</v>
      </c>
      <c r="QK35" s="15" t="n">
        <v>44836.6348726852</v>
      </c>
      <c r="QN35" s="15" t="s">
        <v>513</v>
      </c>
      <c r="QQ35" s="15" t="n">
        <v>34</v>
      </c>
    </row>
    <row r="36" customFormat="false" ht="13.8" hidden="false" customHeight="false" outlineLevel="0" collapsed="false">
      <c r="A36" s="15" t="s">
        <v>593</v>
      </c>
      <c r="B36" s="15" t="n">
        <v>44836.1419136458</v>
      </c>
      <c r="C36" s="15" t="n">
        <v>44836.1471495255</v>
      </c>
      <c r="D36" s="15" t="n">
        <v>44836</v>
      </c>
      <c r="E36" s="15" t="s">
        <v>553</v>
      </c>
      <c r="H36" s="15" t="n">
        <v>44836</v>
      </c>
      <c r="I36" s="15" t="s">
        <v>2501</v>
      </c>
      <c r="J36" s="15" t="s">
        <v>2502</v>
      </c>
      <c r="K36" s="15" t="s">
        <v>2503</v>
      </c>
      <c r="L36" s="15" t="s">
        <v>557</v>
      </c>
      <c r="M36" s="15" t="s">
        <v>576</v>
      </c>
      <c r="IS36" s="15" t="s">
        <v>505</v>
      </c>
      <c r="IT36" s="15" t="s">
        <v>505</v>
      </c>
      <c r="IU36" s="15" t="s">
        <v>505</v>
      </c>
      <c r="IW36" s="15" t="n">
        <v>5</v>
      </c>
      <c r="IX36" s="15" t="s">
        <v>524</v>
      </c>
      <c r="IZ36" s="15" t="s">
        <v>577</v>
      </c>
      <c r="JI36" s="15" t="s">
        <v>505</v>
      </c>
      <c r="JJ36" s="15" t="s">
        <v>505</v>
      </c>
      <c r="JK36" s="15" t="s">
        <v>505</v>
      </c>
      <c r="JM36" s="15" t="n">
        <v>10</v>
      </c>
      <c r="JN36" s="15" t="s">
        <v>525</v>
      </c>
      <c r="JP36" s="15" t="s">
        <v>578</v>
      </c>
      <c r="JQ36" s="15" t="s">
        <v>505</v>
      </c>
      <c r="JR36" s="15" t="s">
        <v>505</v>
      </c>
      <c r="JS36" s="15" t="s">
        <v>505</v>
      </c>
      <c r="JU36" s="15" t="n">
        <v>15</v>
      </c>
      <c r="JV36" s="15" t="s">
        <v>546</v>
      </c>
      <c r="JX36" s="15" t="s">
        <v>579</v>
      </c>
      <c r="KO36" s="15" t="s">
        <v>505</v>
      </c>
      <c r="KP36" s="15" t="s">
        <v>505</v>
      </c>
      <c r="KQ36" s="15" t="s">
        <v>505</v>
      </c>
      <c r="KS36" s="15" t="n">
        <v>12</v>
      </c>
      <c r="KT36" s="15" t="s">
        <v>580</v>
      </c>
      <c r="KV36" s="15" t="s">
        <v>589</v>
      </c>
      <c r="KW36" s="15" t="s">
        <v>505</v>
      </c>
      <c r="KX36" s="15" t="s">
        <v>505</v>
      </c>
      <c r="KY36" s="15" t="s">
        <v>505</v>
      </c>
      <c r="LA36" s="15" t="n">
        <v>4.5</v>
      </c>
      <c r="LB36" s="15" t="s">
        <v>582</v>
      </c>
      <c r="LD36" s="15" t="s">
        <v>583</v>
      </c>
      <c r="LE36" s="15" t="s">
        <v>505</v>
      </c>
      <c r="LF36" s="15" t="s">
        <v>505</v>
      </c>
      <c r="LG36" s="15" t="s">
        <v>505</v>
      </c>
      <c r="LI36" s="15" t="n">
        <v>18</v>
      </c>
      <c r="LJ36" s="15" t="s">
        <v>584</v>
      </c>
      <c r="LL36" s="15" t="s">
        <v>585</v>
      </c>
      <c r="LM36" s="15" t="s">
        <v>505</v>
      </c>
      <c r="LN36" s="15" t="s">
        <v>505</v>
      </c>
      <c r="LO36" s="15" t="s">
        <v>505</v>
      </c>
      <c r="LQ36" s="15" t="n">
        <v>10</v>
      </c>
      <c r="LR36" s="15" t="s">
        <v>525</v>
      </c>
      <c r="LT36" s="15" t="s">
        <v>586</v>
      </c>
      <c r="LU36" s="15" t="s">
        <v>505</v>
      </c>
      <c r="LV36" s="15" t="s">
        <v>505</v>
      </c>
      <c r="LW36" s="15" t="s">
        <v>505</v>
      </c>
      <c r="LY36" s="15" t="n">
        <v>20</v>
      </c>
      <c r="LZ36" s="15" t="s">
        <v>528</v>
      </c>
      <c r="MB36" s="15" t="s">
        <v>586</v>
      </c>
      <c r="NI36" s="15" t="s">
        <v>509</v>
      </c>
      <c r="OV36" s="15" t="s">
        <v>510</v>
      </c>
      <c r="QI36" s="15" t="s">
        <v>511</v>
      </c>
      <c r="QJ36" s="15" t="n">
        <v>342897639</v>
      </c>
      <c r="QK36" s="15" t="n">
        <v>44836.6348726852</v>
      </c>
      <c r="QN36" s="15" t="s">
        <v>513</v>
      </c>
      <c r="QQ36" s="15" t="n">
        <v>35</v>
      </c>
    </row>
    <row r="37" customFormat="false" ht="13.8" hidden="false" customHeight="false" outlineLevel="0" collapsed="false">
      <c r="A37" s="15" t="s">
        <v>596</v>
      </c>
      <c r="B37" s="15" t="n">
        <v>44836.1477203704</v>
      </c>
      <c r="C37" s="15" t="n">
        <v>44836.1513954051</v>
      </c>
      <c r="D37" s="15" t="n">
        <v>44836</v>
      </c>
      <c r="E37" s="15" t="s">
        <v>553</v>
      </c>
      <c r="H37" s="15" t="n">
        <v>44836</v>
      </c>
      <c r="I37" s="15" t="s">
        <v>2501</v>
      </c>
      <c r="J37" s="15" t="s">
        <v>2502</v>
      </c>
      <c r="K37" s="15" t="s">
        <v>2503</v>
      </c>
      <c r="L37" s="15" t="s">
        <v>557</v>
      </c>
      <c r="M37" s="15" t="s">
        <v>594</v>
      </c>
      <c r="FM37" s="15" t="s">
        <v>505</v>
      </c>
      <c r="FN37" s="15" t="s">
        <v>505</v>
      </c>
      <c r="FO37" s="15" t="s">
        <v>505</v>
      </c>
      <c r="FQ37" s="15" t="n">
        <v>2</v>
      </c>
      <c r="FR37" s="15" t="s">
        <v>520</v>
      </c>
      <c r="FT37" s="15" t="s">
        <v>505</v>
      </c>
      <c r="FU37" s="15" t="s">
        <v>505</v>
      </c>
      <c r="FV37" s="15" t="s">
        <v>505</v>
      </c>
      <c r="FX37" s="15" t="n">
        <v>2</v>
      </c>
      <c r="FY37" s="15" t="s">
        <v>520</v>
      </c>
      <c r="GA37" s="15" t="s">
        <v>505</v>
      </c>
      <c r="GB37" s="15" t="s">
        <v>505</v>
      </c>
      <c r="GC37" s="15" t="s">
        <v>505</v>
      </c>
      <c r="GE37" s="15" t="n">
        <v>4</v>
      </c>
      <c r="GF37" s="15" t="s">
        <v>521</v>
      </c>
      <c r="GH37" s="15" t="s">
        <v>505</v>
      </c>
      <c r="GI37" s="15" t="s">
        <v>505</v>
      </c>
      <c r="GJ37" s="15" t="s">
        <v>505</v>
      </c>
      <c r="GL37" s="15" t="n">
        <v>2.5</v>
      </c>
      <c r="GM37" s="15" t="s">
        <v>595</v>
      </c>
      <c r="NI37" s="15" t="s">
        <v>509</v>
      </c>
      <c r="OV37" s="15" t="s">
        <v>510</v>
      </c>
      <c r="QI37" s="15" t="s">
        <v>511</v>
      </c>
      <c r="QJ37" s="15" t="n">
        <v>342897647</v>
      </c>
      <c r="QK37" s="15" t="n">
        <v>44836.6348842593</v>
      </c>
      <c r="QN37" s="15" t="s">
        <v>513</v>
      </c>
      <c r="QQ37" s="15" t="n">
        <v>36</v>
      </c>
    </row>
    <row r="38" customFormat="false" ht="13.8" hidden="false" customHeight="false" outlineLevel="0" collapsed="false">
      <c r="A38" s="15" t="s">
        <v>597</v>
      </c>
      <c r="B38" s="15" t="n">
        <v>44836.1516396412</v>
      </c>
      <c r="C38" s="15" t="n">
        <v>44836.1531142708</v>
      </c>
      <c r="D38" s="15" t="n">
        <v>44836</v>
      </c>
      <c r="E38" s="15" t="s">
        <v>553</v>
      </c>
      <c r="H38" s="15" t="n">
        <v>44836</v>
      </c>
      <c r="I38" s="15" t="s">
        <v>2501</v>
      </c>
      <c r="J38" s="15" t="s">
        <v>2502</v>
      </c>
      <c r="K38" s="15" t="s">
        <v>2503</v>
      </c>
      <c r="L38" s="15" t="s">
        <v>557</v>
      </c>
      <c r="M38" s="15" t="s">
        <v>594</v>
      </c>
      <c r="FM38" s="15" t="s">
        <v>505</v>
      </c>
      <c r="FN38" s="15" t="s">
        <v>505</v>
      </c>
      <c r="FO38" s="15" t="s">
        <v>505</v>
      </c>
      <c r="FQ38" s="15" t="n">
        <v>2</v>
      </c>
      <c r="FR38" s="15" t="s">
        <v>520</v>
      </c>
      <c r="FT38" s="15" t="s">
        <v>505</v>
      </c>
      <c r="FU38" s="15" t="s">
        <v>505</v>
      </c>
      <c r="FV38" s="15" t="s">
        <v>505</v>
      </c>
      <c r="FX38" s="15" t="n">
        <v>2</v>
      </c>
      <c r="FY38" s="15" t="s">
        <v>520</v>
      </c>
      <c r="GA38" s="15" t="s">
        <v>505</v>
      </c>
      <c r="GB38" s="15" t="s">
        <v>505</v>
      </c>
      <c r="GC38" s="15" t="s">
        <v>505</v>
      </c>
      <c r="GE38" s="15" t="n">
        <v>4</v>
      </c>
      <c r="GF38" s="15" t="s">
        <v>521</v>
      </c>
      <c r="GH38" s="15" t="s">
        <v>505</v>
      </c>
      <c r="GI38" s="15" t="s">
        <v>505</v>
      </c>
      <c r="GJ38" s="15" t="s">
        <v>505</v>
      </c>
      <c r="GL38" s="15" t="n">
        <v>2</v>
      </c>
      <c r="GM38" s="15" t="s">
        <v>520</v>
      </c>
      <c r="NI38" s="15" t="s">
        <v>509</v>
      </c>
      <c r="OV38" s="15" t="s">
        <v>510</v>
      </c>
      <c r="QI38" s="15" t="s">
        <v>511</v>
      </c>
      <c r="QJ38" s="15" t="n">
        <v>342897656</v>
      </c>
      <c r="QK38" s="15" t="n">
        <v>44836.6348958333</v>
      </c>
      <c r="QN38" s="15" t="s">
        <v>513</v>
      </c>
      <c r="QQ38" s="15" t="n">
        <v>37</v>
      </c>
    </row>
    <row r="39" customFormat="false" ht="13.8" hidden="false" customHeight="false" outlineLevel="0" collapsed="false">
      <c r="A39" s="15" t="s">
        <v>599</v>
      </c>
      <c r="B39" s="15" t="n">
        <v>44836.1533658449</v>
      </c>
      <c r="C39" s="15" t="n">
        <v>44836.1547050463</v>
      </c>
      <c r="D39" s="15" t="n">
        <v>44836</v>
      </c>
      <c r="E39" s="15" t="s">
        <v>553</v>
      </c>
      <c r="H39" s="15" t="n">
        <v>44836</v>
      </c>
      <c r="I39" s="15" t="s">
        <v>2501</v>
      </c>
      <c r="J39" s="15" t="s">
        <v>2502</v>
      </c>
      <c r="K39" s="15" t="s">
        <v>2503</v>
      </c>
      <c r="L39" s="15" t="s">
        <v>557</v>
      </c>
      <c r="M39" s="15" t="s">
        <v>594</v>
      </c>
      <c r="FM39" s="15" t="s">
        <v>505</v>
      </c>
      <c r="FN39" s="15" t="s">
        <v>505</v>
      </c>
      <c r="FO39" s="15" t="s">
        <v>505</v>
      </c>
      <c r="FQ39" s="15" t="n">
        <v>2</v>
      </c>
      <c r="FR39" s="15" t="s">
        <v>520</v>
      </c>
      <c r="FT39" s="15" t="s">
        <v>505</v>
      </c>
      <c r="FU39" s="15" t="s">
        <v>505</v>
      </c>
      <c r="FV39" s="15" t="s">
        <v>505</v>
      </c>
      <c r="FX39" s="15" t="n">
        <v>2</v>
      </c>
      <c r="FY39" s="15" t="s">
        <v>520</v>
      </c>
      <c r="GA39" s="15" t="s">
        <v>505</v>
      </c>
      <c r="GB39" s="15" t="s">
        <v>505</v>
      </c>
      <c r="GC39" s="15" t="s">
        <v>505</v>
      </c>
      <c r="GE39" s="15" t="n">
        <v>3.5</v>
      </c>
      <c r="GF39" s="15" t="s">
        <v>598</v>
      </c>
      <c r="GH39" s="15" t="s">
        <v>505</v>
      </c>
      <c r="GI39" s="15" t="s">
        <v>505</v>
      </c>
      <c r="GJ39" s="15" t="s">
        <v>505</v>
      </c>
      <c r="GL39" s="15" t="n">
        <v>2</v>
      </c>
      <c r="GM39" s="15" t="s">
        <v>520</v>
      </c>
      <c r="NI39" s="15" t="s">
        <v>509</v>
      </c>
      <c r="OV39" s="15" t="s">
        <v>510</v>
      </c>
      <c r="QI39" s="15" t="s">
        <v>511</v>
      </c>
      <c r="QJ39" s="15" t="n">
        <v>342897662</v>
      </c>
      <c r="QK39" s="15" t="n">
        <v>44836.6348958333</v>
      </c>
      <c r="QN39" s="15" t="s">
        <v>513</v>
      </c>
      <c r="QQ39" s="15" t="n">
        <v>38</v>
      </c>
    </row>
    <row r="40" customFormat="false" ht="13.8" hidden="false" customHeight="false" outlineLevel="0" collapsed="false">
      <c r="A40" s="15" t="s">
        <v>600</v>
      </c>
      <c r="B40" s="15" t="n">
        <v>44836.1551226968</v>
      </c>
      <c r="C40" s="15" t="n">
        <v>44836.156537963</v>
      </c>
      <c r="D40" s="15" t="n">
        <v>44836</v>
      </c>
      <c r="E40" s="15" t="s">
        <v>553</v>
      </c>
      <c r="H40" s="15" t="n">
        <v>44836</v>
      </c>
      <c r="I40" s="15" t="s">
        <v>2501</v>
      </c>
      <c r="J40" s="15" t="s">
        <v>2502</v>
      </c>
      <c r="K40" s="15" t="s">
        <v>2503</v>
      </c>
      <c r="L40" s="15" t="s">
        <v>557</v>
      </c>
      <c r="M40" s="15" t="s">
        <v>594</v>
      </c>
      <c r="FM40" s="15" t="s">
        <v>505</v>
      </c>
      <c r="FN40" s="15" t="s">
        <v>505</v>
      </c>
      <c r="FO40" s="15" t="s">
        <v>505</v>
      </c>
      <c r="FQ40" s="15" t="n">
        <v>2</v>
      </c>
      <c r="FR40" s="15" t="s">
        <v>520</v>
      </c>
      <c r="FT40" s="15" t="s">
        <v>505</v>
      </c>
      <c r="FU40" s="15" t="s">
        <v>505</v>
      </c>
      <c r="FV40" s="15" t="s">
        <v>505</v>
      </c>
      <c r="FX40" s="15" t="n">
        <v>2</v>
      </c>
      <c r="FY40" s="15" t="s">
        <v>520</v>
      </c>
      <c r="GA40" s="15" t="s">
        <v>505</v>
      </c>
      <c r="GB40" s="15" t="s">
        <v>505</v>
      </c>
      <c r="GC40" s="15" t="s">
        <v>505</v>
      </c>
      <c r="GE40" s="15" t="n">
        <v>4</v>
      </c>
      <c r="GF40" s="15" t="s">
        <v>521</v>
      </c>
      <c r="GH40" s="15" t="s">
        <v>505</v>
      </c>
      <c r="GI40" s="15" t="s">
        <v>505</v>
      </c>
      <c r="GJ40" s="15" t="s">
        <v>505</v>
      </c>
      <c r="GL40" s="15" t="n">
        <v>2</v>
      </c>
      <c r="GM40" s="15" t="s">
        <v>520</v>
      </c>
      <c r="NI40" s="15" t="s">
        <v>509</v>
      </c>
      <c r="OV40" s="15" t="s">
        <v>510</v>
      </c>
      <c r="QI40" s="15" t="s">
        <v>511</v>
      </c>
      <c r="QJ40" s="15" t="n">
        <v>342897667</v>
      </c>
      <c r="QK40" s="15" t="n">
        <v>44836.6349074074</v>
      </c>
      <c r="QN40" s="15" t="s">
        <v>513</v>
      </c>
      <c r="QQ40" s="15" t="n">
        <v>39</v>
      </c>
    </row>
    <row r="41" customFormat="false" ht="13.8" hidden="false" customHeight="false" outlineLevel="0" collapsed="false">
      <c r="A41" s="15" t="s">
        <v>627</v>
      </c>
      <c r="B41" s="15" t="n">
        <v>44836.6805073264</v>
      </c>
      <c r="C41" s="15" t="n">
        <v>44836.6922920718</v>
      </c>
      <c r="D41" s="15" t="n">
        <v>44836</v>
      </c>
      <c r="E41" s="15" t="s">
        <v>553</v>
      </c>
      <c r="H41" s="15" t="n">
        <v>44836</v>
      </c>
      <c r="I41" s="15" t="s">
        <v>2501</v>
      </c>
      <c r="J41" s="15" t="s">
        <v>2502</v>
      </c>
      <c r="K41" s="15" t="s">
        <v>2503</v>
      </c>
      <c r="L41" s="15" t="s">
        <v>557</v>
      </c>
      <c r="M41" s="15" t="s">
        <v>601</v>
      </c>
      <c r="R41" s="15" t="s">
        <v>505</v>
      </c>
      <c r="S41" s="15" t="s">
        <v>505</v>
      </c>
      <c r="T41" s="15" t="s">
        <v>505</v>
      </c>
      <c r="V41" s="15" t="n">
        <v>1</v>
      </c>
      <c r="W41" s="15" t="s">
        <v>602</v>
      </c>
      <c r="Y41" s="15" t="s">
        <v>603</v>
      </c>
      <c r="Z41" s="15" t="s">
        <v>505</v>
      </c>
      <c r="AA41" s="15" t="s">
        <v>505</v>
      </c>
      <c r="AB41" s="15" t="s">
        <v>505</v>
      </c>
      <c r="AD41" s="15" t="n">
        <v>3.5</v>
      </c>
      <c r="AE41" s="15" t="s">
        <v>598</v>
      </c>
      <c r="AG41" s="15" t="s">
        <v>604</v>
      </c>
      <c r="AH41" s="15" t="s">
        <v>505</v>
      </c>
      <c r="AI41" s="15" t="s">
        <v>505</v>
      </c>
      <c r="AJ41" s="15" t="s">
        <v>505</v>
      </c>
      <c r="AL41" s="15" t="n">
        <v>3.5</v>
      </c>
      <c r="AM41" s="15" t="s">
        <v>598</v>
      </c>
      <c r="AO41" s="15" t="s">
        <v>605</v>
      </c>
      <c r="AP41" s="15" t="s">
        <v>505</v>
      </c>
      <c r="AQ41" s="15" t="s">
        <v>505</v>
      </c>
      <c r="AR41" s="15" t="s">
        <v>505</v>
      </c>
      <c r="AT41" s="15" t="n">
        <v>3.5</v>
      </c>
      <c r="AU41" s="15" t="s">
        <v>598</v>
      </c>
      <c r="AW41" s="15" t="s">
        <v>606</v>
      </c>
      <c r="AX41" s="15" t="s">
        <v>505</v>
      </c>
      <c r="AY41" s="15" t="s">
        <v>505</v>
      </c>
      <c r="AZ41" s="15" t="s">
        <v>505</v>
      </c>
      <c r="BB41" s="15" t="n">
        <v>2.5</v>
      </c>
      <c r="BC41" s="15" t="s">
        <v>595</v>
      </c>
      <c r="BE41" s="15" t="s">
        <v>607</v>
      </c>
      <c r="BF41" s="15" t="s">
        <v>505</v>
      </c>
      <c r="BG41" s="15" t="s">
        <v>505</v>
      </c>
      <c r="BH41" s="15" t="s">
        <v>505</v>
      </c>
      <c r="BJ41" s="15" t="n">
        <v>4</v>
      </c>
      <c r="BK41" s="15" t="s">
        <v>521</v>
      </c>
      <c r="BM41" s="15" t="s">
        <v>608</v>
      </c>
      <c r="BN41" s="15" t="s">
        <v>505</v>
      </c>
      <c r="BO41" s="15" t="s">
        <v>505</v>
      </c>
      <c r="BP41" s="15" t="s">
        <v>505</v>
      </c>
      <c r="BR41" s="15" t="n">
        <v>3.5</v>
      </c>
      <c r="BS41" s="15" t="s">
        <v>598</v>
      </c>
      <c r="BU41" s="15" t="s">
        <v>609</v>
      </c>
      <c r="BV41" s="15" t="s">
        <v>505</v>
      </c>
      <c r="BW41" s="15" t="s">
        <v>505</v>
      </c>
      <c r="BX41" s="15" t="s">
        <v>505</v>
      </c>
      <c r="BZ41" s="15" t="n">
        <v>2.5</v>
      </c>
      <c r="CA41" s="15" t="s">
        <v>595</v>
      </c>
      <c r="CC41" s="15" t="s">
        <v>610</v>
      </c>
      <c r="CD41" s="15" t="s">
        <v>505</v>
      </c>
      <c r="CE41" s="15" t="s">
        <v>505</v>
      </c>
      <c r="CF41" s="15" t="s">
        <v>505</v>
      </c>
      <c r="CH41" s="15" t="n">
        <v>2.5</v>
      </c>
      <c r="CI41" s="15" t="s">
        <v>595</v>
      </c>
      <c r="CK41" s="15" t="s">
        <v>610</v>
      </c>
      <c r="CL41" s="15" t="s">
        <v>505</v>
      </c>
      <c r="CM41" s="15" t="s">
        <v>505</v>
      </c>
      <c r="CN41" s="15" t="s">
        <v>505</v>
      </c>
      <c r="CP41" s="15" t="n">
        <v>2</v>
      </c>
      <c r="CQ41" s="15" t="s">
        <v>520</v>
      </c>
      <c r="CS41" s="15" t="s">
        <v>611</v>
      </c>
      <c r="CT41" s="15" t="s">
        <v>505</v>
      </c>
      <c r="CU41" s="15" t="s">
        <v>505</v>
      </c>
      <c r="CV41" s="15" t="s">
        <v>505</v>
      </c>
      <c r="CX41" s="15" t="n">
        <v>3.5</v>
      </c>
      <c r="CY41" s="15" t="s">
        <v>598</v>
      </c>
      <c r="DA41" s="15" t="s">
        <v>611</v>
      </c>
      <c r="DB41" s="15" t="s">
        <v>505</v>
      </c>
      <c r="DC41" s="15" t="s">
        <v>505</v>
      </c>
      <c r="DD41" s="15" t="s">
        <v>505</v>
      </c>
      <c r="DF41" s="15" t="n">
        <v>4</v>
      </c>
      <c r="DG41" s="15" t="s">
        <v>521</v>
      </c>
      <c r="DI41" s="15" t="s">
        <v>612</v>
      </c>
      <c r="DJ41" s="15" t="s">
        <v>505</v>
      </c>
      <c r="DK41" s="15" t="s">
        <v>505</v>
      </c>
      <c r="DL41" s="15" t="s">
        <v>505</v>
      </c>
      <c r="DN41" s="15" t="n">
        <v>6</v>
      </c>
      <c r="DO41" s="15" t="s">
        <v>613</v>
      </c>
      <c r="DQ41" s="15" t="s">
        <v>612</v>
      </c>
      <c r="DR41" s="15" t="s">
        <v>505</v>
      </c>
      <c r="DS41" s="15" t="s">
        <v>505</v>
      </c>
      <c r="DT41" s="15" t="s">
        <v>505</v>
      </c>
      <c r="DV41" s="15" t="n">
        <v>9</v>
      </c>
      <c r="DW41" s="15" t="s">
        <v>614</v>
      </c>
      <c r="DY41" s="15" t="s">
        <v>615</v>
      </c>
      <c r="DZ41" s="15" t="s">
        <v>505</v>
      </c>
      <c r="EA41" s="15" t="s">
        <v>505</v>
      </c>
      <c r="EB41" s="15" t="s">
        <v>505</v>
      </c>
      <c r="ED41" s="15" t="n">
        <v>3.5</v>
      </c>
      <c r="EE41" s="15" t="s">
        <v>598</v>
      </c>
      <c r="EG41" s="15" t="s">
        <v>616</v>
      </c>
      <c r="EH41" s="15" t="s">
        <v>505</v>
      </c>
      <c r="EI41" s="15" t="s">
        <v>505</v>
      </c>
      <c r="EJ41" s="15" t="s">
        <v>505</v>
      </c>
      <c r="EL41" s="15" t="n">
        <v>10</v>
      </c>
      <c r="EM41" s="15" t="s">
        <v>525</v>
      </c>
      <c r="EO41" s="15" t="s">
        <v>617</v>
      </c>
      <c r="EP41" s="15" t="s">
        <v>508</v>
      </c>
      <c r="EX41" s="15" t="s">
        <v>508</v>
      </c>
      <c r="FF41" s="15" t="s">
        <v>505</v>
      </c>
      <c r="FG41" s="15" t="s">
        <v>505</v>
      </c>
      <c r="FH41" s="15" t="s">
        <v>508</v>
      </c>
      <c r="FI41" s="15" t="n">
        <v>4</v>
      </c>
      <c r="FJ41" s="15" t="n">
        <v>1</v>
      </c>
      <c r="FK41" s="15" t="s">
        <v>564</v>
      </c>
      <c r="FM41" s="15" t="s">
        <v>508</v>
      </c>
      <c r="FT41" s="15" t="s">
        <v>508</v>
      </c>
      <c r="GA41" s="15" t="s">
        <v>508</v>
      </c>
      <c r="GH41" s="15" t="s">
        <v>508</v>
      </c>
      <c r="GO41" s="15" t="s">
        <v>505</v>
      </c>
      <c r="GP41" s="15" t="s">
        <v>505</v>
      </c>
      <c r="GQ41" s="15" t="s">
        <v>505</v>
      </c>
      <c r="GS41" s="15" t="n">
        <v>1.5</v>
      </c>
      <c r="GT41" s="15" t="s">
        <v>618</v>
      </c>
      <c r="GV41" s="15" t="s">
        <v>619</v>
      </c>
      <c r="GW41" s="15" t="s">
        <v>505</v>
      </c>
      <c r="GX41" s="15" t="s">
        <v>505</v>
      </c>
      <c r="GY41" s="15" t="s">
        <v>505</v>
      </c>
      <c r="HA41" s="15" t="n">
        <v>6</v>
      </c>
      <c r="HB41" s="15" t="s">
        <v>613</v>
      </c>
      <c r="HD41" s="15" t="s">
        <v>620</v>
      </c>
      <c r="HE41" s="15" t="s">
        <v>505</v>
      </c>
      <c r="HF41" s="15" t="s">
        <v>505</v>
      </c>
      <c r="HG41" s="15" t="s">
        <v>508</v>
      </c>
      <c r="HH41" s="15" t="n">
        <v>5</v>
      </c>
      <c r="HI41" s="15" t="n">
        <v>5</v>
      </c>
      <c r="HJ41" s="15" t="s">
        <v>602</v>
      </c>
      <c r="HL41" s="15" t="s">
        <v>621</v>
      </c>
      <c r="HM41" s="15" t="s">
        <v>505</v>
      </c>
      <c r="HN41" s="15" t="s">
        <v>505</v>
      </c>
      <c r="HO41" s="15" t="s">
        <v>505</v>
      </c>
      <c r="HQ41" s="15" t="n">
        <v>4.5</v>
      </c>
      <c r="HR41" s="15" t="s">
        <v>582</v>
      </c>
      <c r="HU41" s="15" t="s">
        <v>505</v>
      </c>
      <c r="HV41" s="15" t="s">
        <v>505</v>
      </c>
      <c r="HW41" s="15" t="s">
        <v>508</v>
      </c>
      <c r="HX41" s="15" t="n">
        <v>5</v>
      </c>
      <c r="HY41" s="15" t="n">
        <v>5</v>
      </c>
      <c r="HZ41" s="15" t="s">
        <v>602</v>
      </c>
      <c r="IB41" s="15" t="s">
        <v>622</v>
      </c>
      <c r="IC41" s="15" t="s">
        <v>505</v>
      </c>
      <c r="ID41" s="15" t="s">
        <v>505</v>
      </c>
      <c r="IE41" s="15" t="s">
        <v>505</v>
      </c>
      <c r="IG41" s="15" t="n">
        <v>3.5</v>
      </c>
      <c r="IH41" s="15" t="s">
        <v>598</v>
      </c>
      <c r="IJ41" s="15" t="s">
        <v>623</v>
      </c>
      <c r="IK41" s="15" t="s">
        <v>505</v>
      </c>
      <c r="IL41" s="15" t="s">
        <v>505</v>
      </c>
      <c r="IM41" s="15" t="s">
        <v>505</v>
      </c>
      <c r="IO41" s="15" t="n">
        <v>2</v>
      </c>
      <c r="IP41" s="15" t="s">
        <v>520</v>
      </c>
      <c r="IR41" s="15" t="s">
        <v>603</v>
      </c>
      <c r="IS41" s="15" t="s">
        <v>505</v>
      </c>
      <c r="IT41" s="15" t="s">
        <v>505</v>
      </c>
      <c r="IU41" s="15" t="s">
        <v>505</v>
      </c>
      <c r="IW41" s="15" t="n">
        <v>5</v>
      </c>
      <c r="IX41" s="15" t="s">
        <v>524</v>
      </c>
      <c r="IZ41" s="15" t="s">
        <v>577</v>
      </c>
      <c r="JA41" s="15" t="s">
        <v>505</v>
      </c>
      <c r="JB41" s="15" t="s">
        <v>505</v>
      </c>
      <c r="JC41" s="15" t="s">
        <v>505</v>
      </c>
      <c r="JE41" s="15" t="n">
        <v>15</v>
      </c>
      <c r="JF41" s="15" t="s">
        <v>546</v>
      </c>
      <c r="JH41" s="15" t="s">
        <v>624</v>
      </c>
      <c r="JI41" s="15" t="s">
        <v>508</v>
      </c>
      <c r="JQ41" s="15" t="s">
        <v>508</v>
      </c>
      <c r="KO41" s="15" t="s">
        <v>508</v>
      </c>
      <c r="KW41" s="15" t="s">
        <v>508</v>
      </c>
      <c r="LE41" s="15" t="s">
        <v>508</v>
      </c>
      <c r="LM41" s="15" t="s">
        <v>508</v>
      </c>
      <c r="LU41" s="15" t="s">
        <v>508</v>
      </c>
      <c r="MC41" s="15" t="s">
        <v>505</v>
      </c>
      <c r="MD41" s="15" t="s">
        <v>505</v>
      </c>
      <c r="ME41" s="15" t="s">
        <v>505</v>
      </c>
      <c r="MG41" s="15" t="n">
        <v>1.5</v>
      </c>
      <c r="MH41" s="15" t="s">
        <v>625</v>
      </c>
      <c r="MJ41" s="15" t="s">
        <v>626</v>
      </c>
      <c r="NI41" s="15" t="s">
        <v>509</v>
      </c>
      <c r="OV41" s="15" t="s">
        <v>510</v>
      </c>
      <c r="QI41" s="15" t="s">
        <v>511</v>
      </c>
      <c r="QJ41" s="15" t="n">
        <v>342897677</v>
      </c>
      <c r="QK41" s="15" t="n">
        <v>44836.6349189815</v>
      </c>
      <c r="QN41" s="15" t="s">
        <v>513</v>
      </c>
      <c r="QQ41" s="15" t="n">
        <v>40</v>
      </c>
    </row>
    <row r="42" customFormat="false" ht="13.8" hidden="false" customHeight="false" outlineLevel="0" collapsed="false">
      <c r="A42" s="15" t="s">
        <v>639</v>
      </c>
      <c r="B42" s="15" t="n">
        <v>44836.6925102083</v>
      </c>
      <c r="C42" s="15" t="n">
        <v>44836.7022512963</v>
      </c>
      <c r="D42" s="15" t="n">
        <v>44836</v>
      </c>
      <c r="E42" s="15" t="s">
        <v>553</v>
      </c>
      <c r="H42" s="15" t="n">
        <v>44836</v>
      </c>
      <c r="I42" s="15" t="s">
        <v>2501</v>
      </c>
      <c r="J42" s="15" t="s">
        <v>2502</v>
      </c>
      <c r="K42" s="15" t="s">
        <v>2503</v>
      </c>
      <c r="L42" s="15" t="s">
        <v>557</v>
      </c>
      <c r="M42" s="15" t="s">
        <v>601</v>
      </c>
      <c r="R42" s="15" t="s">
        <v>505</v>
      </c>
      <c r="S42" s="15" t="s">
        <v>505</v>
      </c>
      <c r="T42" s="15" t="s">
        <v>505</v>
      </c>
      <c r="V42" s="15" t="n">
        <v>1</v>
      </c>
      <c r="W42" s="15" t="s">
        <v>602</v>
      </c>
      <c r="Y42" s="15" t="s">
        <v>603</v>
      </c>
      <c r="Z42" s="15" t="s">
        <v>505</v>
      </c>
      <c r="AA42" s="15" t="s">
        <v>505</v>
      </c>
      <c r="AB42" s="15" t="s">
        <v>505</v>
      </c>
      <c r="AD42" s="15" t="n">
        <v>4</v>
      </c>
      <c r="AE42" s="15" t="s">
        <v>521</v>
      </c>
      <c r="AG42" s="15" t="s">
        <v>628</v>
      </c>
      <c r="AH42" s="15" t="s">
        <v>505</v>
      </c>
      <c r="AI42" s="15" t="s">
        <v>505</v>
      </c>
      <c r="AJ42" s="15" t="s">
        <v>505</v>
      </c>
      <c r="AL42" s="15" t="n">
        <v>3.5</v>
      </c>
      <c r="AM42" s="15" t="s">
        <v>598</v>
      </c>
      <c r="AO42" s="15" t="s">
        <v>605</v>
      </c>
      <c r="AP42" s="15" t="s">
        <v>505</v>
      </c>
      <c r="AQ42" s="15" t="s">
        <v>505</v>
      </c>
      <c r="AR42" s="15" t="s">
        <v>505</v>
      </c>
      <c r="AT42" s="15" t="n">
        <v>4</v>
      </c>
      <c r="AU42" s="15" t="s">
        <v>521</v>
      </c>
      <c r="AW42" s="15" t="s">
        <v>629</v>
      </c>
      <c r="AX42" s="15" t="s">
        <v>505</v>
      </c>
      <c r="AY42" s="15" t="s">
        <v>505</v>
      </c>
      <c r="AZ42" s="15" t="s">
        <v>505</v>
      </c>
      <c r="BB42" s="15" t="n">
        <v>2.5</v>
      </c>
      <c r="BC42" s="15" t="s">
        <v>595</v>
      </c>
      <c r="BE42" s="15" t="s">
        <v>630</v>
      </c>
      <c r="BF42" s="15" t="s">
        <v>505</v>
      </c>
      <c r="BG42" s="15" t="s">
        <v>505</v>
      </c>
      <c r="BH42" s="15" t="s">
        <v>505</v>
      </c>
      <c r="BJ42" s="15" t="n">
        <v>4</v>
      </c>
      <c r="BK42" s="15" t="s">
        <v>521</v>
      </c>
      <c r="BM42" s="15" t="s">
        <v>631</v>
      </c>
      <c r="BN42" s="15" t="s">
        <v>505</v>
      </c>
      <c r="BO42" s="15" t="s">
        <v>505</v>
      </c>
      <c r="BP42" s="15" t="s">
        <v>505</v>
      </c>
      <c r="BR42" s="15" t="n">
        <v>3.5</v>
      </c>
      <c r="BS42" s="15" t="s">
        <v>598</v>
      </c>
      <c r="BU42" s="15" t="s">
        <v>609</v>
      </c>
      <c r="BV42" s="15" t="s">
        <v>505</v>
      </c>
      <c r="BW42" s="15" t="s">
        <v>505</v>
      </c>
      <c r="BX42" s="15" t="s">
        <v>505</v>
      </c>
      <c r="BZ42" s="15" t="n">
        <v>2.5</v>
      </c>
      <c r="CA42" s="15" t="s">
        <v>595</v>
      </c>
      <c r="CC42" s="15" t="s">
        <v>632</v>
      </c>
      <c r="CD42" s="15" t="s">
        <v>505</v>
      </c>
      <c r="CE42" s="15" t="s">
        <v>505</v>
      </c>
      <c r="CF42" s="15" t="s">
        <v>505</v>
      </c>
      <c r="CH42" s="15" t="n">
        <v>2.5</v>
      </c>
      <c r="CI42" s="15" t="s">
        <v>595</v>
      </c>
      <c r="CK42" s="15" t="s">
        <v>633</v>
      </c>
      <c r="CL42" s="15" t="s">
        <v>505</v>
      </c>
      <c r="CM42" s="15" t="s">
        <v>505</v>
      </c>
      <c r="CN42" s="15" t="s">
        <v>505</v>
      </c>
      <c r="CP42" s="15" t="n">
        <v>2</v>
      </c>
      <c r="CQ42" s="15" t="s">
        <v>520</v>
      </c>
      <c r="CS42" s="15" t="s">
        <v>611</v>
      </c>
      <c r="CT42" s="15" t="s">
        <v>505</v>
      </c>
      <c r="CU42" s="15" t="s">
        <v>505</v>
      </c>
      <c r="CV42" s="15" t="s">
        <v>505</v>
      </c>
      <c r="CX42" s="15" t="n">
        <v>3.5</v>
      </c>
      <c r="CY42" s="15" t="s">
        <v>598</v>
      </c>
      <c r="DA42" s="15" t="s">
        <v>611</v>
      </c>
      <c r="DB42" s="15" t="s">
        <v>505</v>
      </c>
      <c r="DC42" s="15" t="s">
        <v>505</v>
      </c>
      <c r="DD42" s="15" t="s">
        <v>505</v>
      </c>
      <c r="DF42" s="15" t="n">
        <v>4</v>
      </c>
      <c r="DG42" s="15" t="s">
        <v>521</v>
      </c>
      <c r="DI42" s="15" t="s">
        <v>612</v>
      </c>
      <c r="DJ42" s="15" t="s">
        <v>505</v>
      </c>
      <c r="DK42" s="15" t="s">
        <v>505</v>
      </c>
      <c r="DL42" s="15" t="s">
        <v>505</v>
      </c>
      <c r="DN42" s="15" t="n">
        <v>6</v>
      </c>
      <c r="DO42" s="15" t="s">
        <v>613</v>
      </c>
      <c r="DQ42" s="15" t="s">
        <v>612</v>
      </c>
      <c r="DR42" s="15" t="s">
        <v>505</v>
      </c>
      <c r="DS42" s="15" t="s">
        <v>505</v>
      </c>
      <c r="DT42" s="15" t="s">
        <v>505</v>
      </c>
      <c r="DV42" s="15" t="n">
        <v>9</v>
      </c>
      <c r="DW42" s="15" t="s">
        <v>614</v>
      </c>
      <c r="DY42" s="15" t="s">
        <v>634</v>
      </c>
      <c r="DZ42" s="15" t="s">
        <v>505</v>
      </c>
      <c r="EA42" s="15" t="s">
        <v>505</v>
      </c>
      <c r="EB42" s="15" t="s">
        <v>505</v>
      </c>
      <c r="ED42" s="15" t="n">
        <v>3.5</v>
      </c>
      <c r="EE42" s="15" t="s">
        <v>598</v>
      </c>
      <c r="EG42" s="15" t="s">
        <v>610</v>
      </c>
      <c r="EH42" s="15" t="s">
        <v>505</v>
      </c>
      <c r="EI42" s="15" t="s">
        <v>505</v>
      </c>
      <c r="EJ42" s="15" t="s">
        <v>505</v>
      </c>
      <c r="EL42" s="15" t="n">
        <v>10</v>
      </c>
      <c r="EM42" s="15" t="s">
        <v>525</v>
      </c>
      <c r="EO42" s="15" t="s">
        <v>569</v>
      </c>
      <c r="EP42" s="15" t="s">
        <v>508</v>
      </c>
      <c r="EX42" s="15" t="s">
        <v>508</v>
      </c>
      <c r="FF42" s="15" t="s">
        <v>505</v>
      </c>
      <c r="FG42" s="15" t="s">
        <v>505</v>
      </c>
      <c r="FH42" s="15" t="s">
        <v>508</v>
      </c>
      <c r="FI42" s="15" t="n">
        <v>4</v>
      </c>
      <c r="FJ42" s="15" t="n">
        <v>1</v>
      </c>
      <c r="FK42" s="15" t="s">
        <v>564</v>
      </c>
      <c r="FM42" s="15" t="s">
        <v>508</v>
      </c>
      <c r="FT42" s="15" t="s">
        <v>508</v>
      </c>
      <c r="GA42" s="15" t="s">
        <v>508</v>
      </c>
      <c r="GH42" s="15" t="s">
        <v>508</v>
      </c>
      <c r="GO42" s="15" t="s">
        <v>505</v>
      </c>
      <c r="GP42" s="15" t="s">
        <v>505</v>
      </c>
      <c r="GQ42" s="15" t="s">
        <v>505</v>
      </c>
      <c r="GS42" s="15" t="n">
        <v>1.5</v>
      </c>
      <c r="GT42" s="15" t="s">
        <v>618</v>
      </c>
      <c r="GV42" s="15" t="s">
        <v>619</v>
      </c>
      <c r="GW42" s="15" t="s">
        <v>505</v>
      </c>
      <c r="GX42" s="15" t="s">
        <v>505</v>
      </c>
      <c r="GY42" s="15" t="s">
        <v>505</v>
      </c>
      <c r="HA42" s="15" t="n">
        <v>6</v>
      </c>
      <c r="HB42" s="15" t="s">
        <v>613</v>
      </c>
      <c r="HD42" s="15" t="s">
        <v>635</v>
      </c>
      <c r="HE42" s="15" t="s">
        <v>505</v>
      </c>
      <c r="HF42" s="15" t="s">
        <v>505</v>
      </c>
      <c r="HG42" s="15" t="s">
        <v>508</v>
      </c>
      <c r="HH42" s="15" t="n">
        <v>5</v>
      </c>
      <c r="HI42" s="15" t="n">
        <v>5</v>
      </c>
      <c r="HJ42" s="15" t="s">
        <v>602</v>
      </c>
      <c r="HL42" s="15" t="s">
        <v>622</v>
      </c>
      <c r="HM42" s="15" t="s">
        <v>505</v>
      </c>
      <c r="HN42" s="15" t="s">
        <v>505</v>
      </c>
      <c r="HO42" s="15" t="s">
        <v>505</v>
      </c>
      <c r="HQ42" s="15" t="n">
        <v>4</v>
      </c>
      <c r="HR42" s="15" t="s">
        <v>521</v>
      </c>
      <c r="HT42" s="15" t="s">
        <v>603</v>
      </c>
      <c r="HU42" s="15" t="s">
        <v>505</v>
      </c>
      <c r="HV42" s="15" t="s">
        <v>505</v>
      </c>
      <c r="HW42" s="15" t="s">
        <v>508</v>
      </c>
      <c r="HX42" s="15" t="n">
        <v>5</v>
      </c>
      <c r="HY42" s="15" t="n">
        <v>5</v>
      </c>
      <c r="HZ42" s="15" t="s">
        <v>602</v>
      </c>
      <c r="IB42" s="15" t="s">
        <v>622</v>
      </c>
      <c r="IC42" s="15" t="s">
        <v>505</v>
      </c>
      <c r="ID42" s="15" t="s">
        <v>505</v>
      </c>
      <c r="IE42" s="15" t="s">
        <v>505</v>
      </c>
      <c r="IG42" s="15" t="n">
        <v>3.5</v>
      </c>
      <c r="IH42" s="15" t="s">
        <v>598</v>
      </c>
      <c r="IJ42" s="15" t="s">
        <v>636</v>
      </c>
      <c r="IK42" s="15" t="s">
        <v>505</v>
      </c>
      <c r="IL42" s="15" t="s">
        <v>505</v>
      </c>
      <c r="IM42" s="15" t="s">
        <v>505</v>
      </c>
      <c r="IO42" s="15" t="n">
        <v>2</v>
      </c>
      <c r="IP42" s="15" t="s">
        <v>520</v>
      </c>
      <c r="IR42" s="15" t="s">
        <v>603</v>
      </c>
      <c r="IS42" s="15" t="s">
        <v>505</v>
      </c>
      <c r="IT42" s="15" t="s">
        <v>505</v>
      </c>
      <c r="IU42" s="15" t="s">
        <v>505</v>
      </c>
      <c r="IW42" s="15" t="n">
        <v>5</v>
      </c>
      <c r="IX42" s="15" t="s">
        <v>524</v>
      </c>
      <c r="IZ42" s="15" t="s">
        <v>577</v>
      </c>
      <c r="JA42" s="15" t="s">
        <v>505</v>
      </c>
      <c r="JB42" s="15" t="s">
        <v>505</v>
      </c>
      <c r="JC42" s="15" t="s">
        <v>505</v>
      </c>
      <c r="JE42" s="15" t="n">
        <v>15</v>
      </c>
      <c r="JF42" s="15" t="s">
        <v>546</v>
      </c>
      <c r="JH42" s="15" t="s">
        <v>624</v>
      </c>
      <c r="JI42" s="15" t="s">
        <v>508</v>
      </c>
      <c r="JQ42" s="15" t="s">
        <v>508</v>
      </c>
      <c r="KO42" s="15" t="s">
        <v>508</v>
      </c>
      <c r="KW42" s="15" t="s">
        <v>508</v>
      </c>
      <c r="LE42" s="15" t="s">
        <v>508</v>
      </c>
      <c r="LM42" s="15" t="s">
        <v>508</v>
      </c>
      <c r="LU42" s="15" t="s">
        <v>508</v>
      </c>
      <c r="MC42" s="15" t="s">
        <v>505</v>
      </c>
      <c r="MD42" s="15" t="s">
        <v>505</v>
      </c>
      <c r="ME42" s="15" t="s">
        <v>505</v>
      </c>
      <c r="MG42" s="15" t="n">
        <v>15</v>
      </c>
      <c r="MH42" s="15" t="s">
        <v>637</v>
      </c>
      <c r="MJ42" s="15" t="s">
        <v>638</v>
      </c>
      <c r="NI42" s="15" t="s">
        <v>509</v>
      </c>
      <c r="OV42" s="15" t="s">
        <v>510</v>
      </c>
      <c r="QI42" s="15" t="s">
        <v>511</v>
      </c>
      <c r="QJ42" s="15" t="n">
        <v>342897687</v>
      </c>
      <c r="QK42" s="15" t="n">
        <v>44836.6349421296</v>
      </c>
      <c r="QN42" s="15" t="s">
        <v>513</v>
      </c>
      <c r="QQ42" s="15" t="n">
        <v>41</v>
      </c>
    </row>
    <row r="43" customFormat="false" ht="13.8" hidden="false" customHeight="false" outlineLevel="0" collapsed="false">
      <c r="A43" s="15" t="s">
        <v>650</v>
      </c>
      <c r="B43" s="15" t="n">
        <v>44836.7030181829</v>
      </c>
      <c r="C43" s="15" t="n">
        <v>44836.7112658333</v>
      </c>
      <c r="D43" s="15" t="n">
        <v>44836</v>
      </c>
      <c r="E43" s="15" t="s">
        <v>553</v>
      </c>
      <c r="H43" s="15" t="n">
        <v>44836</v>
      </c>
      <c r="I43" s="15" t="s">
        <v>2501</v>
      </c>
      <c r="J43" s="15" t="s">
        <v>2502</v>
      </c>
      <c r="K43" s="15" t="s">
        <v>2503</v>
      </c>
      <c r="L43" s="15" t="s">
        <v>557</v>
      </c>
      <c r="M43" s="15" t="s">
        <v>601</v>
      </c>
      <c r="R43" s="15" t="s">
        <v>505</v>
      </c>
      <c r="S43" s="15" t="s">
        <v>505</v>
      </c>
      <c r="T43" s="15" t="s">
        <v>505</v>
      </c>
      <c r="V43" s="15" t="n">
        <v>1</v>
      </c>
      <c r="W43" s="15" t="s">
        <v>602</v>
      </c>
      <c r="Y43" s="15" t="s">
        <v>640</v>
      </c>
      <c r="Z43" s="15" t="s">
        <v>505</v>
      </c>
      <c r="AA43" s="15" t="s">
        <v>505</v>
      </c>
      <c r="AB43" s="15" t="s">
        <v>505</v>
      </c>
      <c r="AD43" s="15" t="n">
        <v>4</v>
      </c>
      <c r="AE43" s="15" t="s">
        <v>521</v>
      </c>
      <c r="AG43" s="15" t="s">
        <v>641</v>
      </c>
      <c r="AH43" s="15" t="s">
        <v>505</v>
      </c>
      <c r="AI43" s="15" t="s">
        <v>505</v>
      </c>
      <c r="AJ43" s="15" t="s">
        <v>505</v>
      </c>
      <c r="AL43" s="15" t="n">
        <v>3.5</v>
      </c>
      <c r="AM43" s="15" t="s">
        <v>598</v>
      </c>
      <c r="AO43" s="15" t="s">
        <v>605</v>
      </c>
      <c r="AP43" s="15" t="s">
        <v>505</v>
      </c>
      <c r="AQ43" s="15" t="s">
        <v>505</v>
      </c>
      <c r="AR43" s="15" t="s">
        <v>505</v>
      </c>
      <c r="AT43" s="15" t="n">
        <v>4</v>
      </c>
      <c r="AU43" s="15" t="s">
        <v>521</v>
      </c>
      <c r="AW43" s="15" t="s">
        <v>642</v>
      </c>
      <c r="AX43" s="15" t="s">
        <v>505</v>
      </c>
      <c r="AY43" s="15" t="s">
        <v>505</v>
      </c>
      <c r="AZ43" s="15" t="s">
        <v>505</v>
      </c>
      <c r="BB43" s="15" t="n">
        <v>2.5</v>
      </c>
      <c r="BC43" s="15" t="s">
        <v>595</v>
      </c>
      <c r="BE43" s="15" t="s">
        <v>643</v>
      </c>
      <c r="BF43" s="15" t="s">
        <v>505</v>
      </c>
      <c r="BG43" s="15" t="s">
        <v>505</v>
      </c>
      <c r="BH43" s="15" t="s">
        <v>505</v>
      </c>
      <c r="BJ43" s="15" t="n">
        <v>4</v>
      </c>
      <c r="BK43" s="15" t="s">
        <v>521</v>
      </c>
      <c r="BM43" s="15" t="s">
        <v>644</v>
      </c>
      <c r="BN43" s="15" t="s">
        <v>505</v>
      </c>
      <c r="BO43" s="15" t="s">
        <v>505</v>
      </c>
      <c r="BP43" s="15" t="s">
        <v>505</v>
      </c>
      <c r="BR43" s="15" t="n">
        <v>3.5</v>
      </c>
      <c r="BS43" s="15" t="s">
        <v>598</v>
      </c>
      <c r="BU43" s="15" t="s">
        <v>609</v>
      </c>
      <c r="BV43" s="15" t="s">
        <v>505</v>
      </c>
      <c r="BW43" s="15" t="s">
        <v>505</v>
      </c>
      <c r="BX43" s="15" t="s">
        <v>505</v>
      </c>
      <c r="BZ43" s="15" t="n">
        <v>2.5</v>
      </c>
      <c r="CA43" s="15" t="s">
        <v>595</v>
      </c>
      <c r="CC43" s="15" t="s">
        <v>645</v>
      </c>
      <c r="CD43" s="15" t="s">
        <v>505</v>
      </c>
      <c r="CE43" s="15" t="s">
        <v>505</v>
      </c>
      <c r="CF43" s="15" t="s">
        <v>505</v>
      </c>
      <c r="CH43" s="15" t="n">
        <v>2.5</v>
      </c>
      <c r="CI43" s="15" t="s">
        <v>595</v>
      </c>
      <c r="CK43" s="15" t="s">
        <v>633</v>
      </c>
      <c r="CL43" s="15" t="s">
        <v>505</v>
      </c>
      <c r="CM43" s="15" t="s">
        <v>505</v>
      </c>
      <c r="CN43" s="15" t="s">
        <v>505</v>
      </c>
      <c r="CP43" s="15" t="n">
        <v>2</v>
      </c>
      <c r="CQ43" s="15" t="s">
        <v>520</v>
      </c>
      <c r="CS43" s="15" t="s">
        <v>611</v>
      </c>
      <c r="CT43" s="15" t="s">
        <v>505</v>
      </c>
      <c r="CU43" s="15" t="s">
        <v>505</v>
      </c>
      <c r="CV43" s="15" t="s">
        <v>505</v>
      </c>
      <c r="CX43" s="15" t="n">
        <v>3.5</v>
      </c>
      <c r="CY43" s="15" t="s">
        <v>598</v>
      </c>
      <c r="DA43" s="15" t="s">
        <v>611</v>
      </c>
      <c r="DB43" s="15" t="s">
        <v>505</v>
      </c>
      <c r="DC43" s="15" t="s">
        <v>505</v>
      </c>
      <c r="DD43" s="15" t="s">
        <v>505</v>
      </c>
      <c r="DF43" s="15" t="n">
        <v>4</v>
      </c>
      <c r="DG43" s="15" t="s">
        <v>521</v>
      </c>
      <c r="DI43" s="15" t="s">
        <v>612</v>
      </c>
      <c r="DJ43" s="15" t="s">
        <v>505</v>
      </c>
      <c r="DK43" s="15" t="s">
        <v>505</v>
      </c>
      <c r="DL43" s="15" t="s">
        <v>505</v>
      </c>
      <c r="DN43" s="15" t="n">
        <v>6</v>
      </c>
      <c r="DO43" s="15" t="s">
        <v>613</v>
      </c>
      <c r="DQ43" s="15" t="s">
        <v>612</v>
      </c>
      <c r="DR43" s="15" t="s">
        <v>505</v>
      </c>
      <c r="DS43" s="15" t="s">
        <v>505</v>
      </c>
      <c r="DT43" s="15" t="s">
        <v>505</v>
      </c>
      <c r="DV43" s="15" t="n">
        <v>9</v>
      </c>
      <c r="DW43" s="15" t="s">
        <v>614</v>
      </c>
      <c r="DY43" s="15" t="s">
        <v>634</v>
      </c>
      <c r="DZ43" s="15" t="s">
        <v>505</v>
      </c>
      <c r="EA43" s="15" t="s">
        <v>505</v>
      </c>
      <c r="EB43" s="15" t="s">
        <v>505</v>
      </c>
      <c r="ED43" s="15" t="n">
        <v>3.5</v>
      </c>
      <c r="EE43" s="15" t="s">
        <v>598</v>
      </c>
      <c r="EG43" s="15" t="s">
        <v>646</v>
      </c>
      <c r="EH43" s="15" t="s">
        <v>505</v>
      </c>
      <c r="EI43" s="15" t="s">
        <v>505</v>
      </c>
      <c r="EJ43" s="15" t="s">
        <v>505</v>
      </c>
      <c r="EL43" s="15" t="n">
        <v>10</v>
      </c>
      <c r="EM43" s="15" t="s">
        <v>525</v>
      </c>
      <c r="EO43" s="15" t="s">
        <v>569</v>
      </c>
      <c r="EP43" s="15" t="s">
        <v>508</v>
      </c>
      <c r="EX43" s="15" t="s">
        <v>508</v>
      </c>
      <c r="FF43" s="15" t="s">
        <v>505</v>
      </c>
      <c r="FG43" s="15" t="s">
        <v>505</v>
      </c>
      <c r="FH43" s="15" t="s">
        <v>508</v>
      </c>
      <c r="FI43" s="15" t="n">
        <v>4</v>
      </c>
      <c r="FJ43" s="15" t="n">
        <v>1</v>
      </c>
      <c r="FK43" s="15" t="s">
        <v>564</v>
      </c>
      <c r="FM43" s="15" t="s">
        <v>508</v>
      </c>
      <c r="FT43" s="15" t="s">
        <v>508</v>
      </c>
      <c r="GA43" s="15" t="s">
        <v>508</v>
      </c>
      <c r="GH43" s="15" t="s">
        <v>508</v>
      </c>
      <c r="GO43" s="15" t="s">
        <v>505</v>
      </c>
      <c r="GP43" s="15" t="s">
        <v>505</v>
      </c>
      <c r="GQ43" s="15" t="s">
        <v>505</v>
      </c>
      <c r="GS43" s="15" t="n">
        <v>1.5</v>
      </c>
      <c r="GT43" s="15" t="s">
        <v>618</v>
      </c>
      <c r="GV43" s="15" t="s">
        <v>647</v>
      </c>
      <c r="GW43" s="15" t="s">
        <v>505</v>
      </c>
      <c r="GX43" s="15" t="s">
        <v>505</v>
      </c>
      <c r="GY43" s="15" t="s">
        <v>505</v>
      </c>
      <c r="HA43" s="15" t="n">
        <v>6</v>
      </c>
      <c r="HB43" s="15" t="s">
        <v>613</v>
      </c>
      <c r="HD43" s="15" t="s">
        <v>635</v>
      </c>
      <c r="HE43" s="15" t="s">
        <v>505</v>
      </c>
      <c r="HF43" s="15" t="s">
        <v>505</v>
      </c>
      <c r="HG43" s="15" t="s">
        <v>508</v>
      </c>
      <c r="HH43" s="15" t="n">
        <v>5</v>
      </c>
      <c r="HI43" s="15" t="n">
        <v>5</v>
      </c>
      <c r="HJ43" s="15" t="s">
        <v>602</v>
      </c>
      <c r="HL43" s="15" t="s">
        <v>622</v>
      </c>
      <c r="HM43" s="15" t="s">
        <v>505</v>
      </c>
      <c r="HN43" s="15" t="s">
        <v>505</v>
      </c>
      <c r="HO43" s="15" t="s">
        <v>505</v>
      </c>
      <c r="HQ43" s="15" t="n">
        <v>4</v>
      </c>
      <c r="HR43" s="15" t="s">
        <v>521</v>
      </c>
      <c r="HT43" s="15" t="s">
        <v>640</v>
      </c>
      <c r="HU43" s="15" t="s">
        <v>505</v>
      </c>
      <c r="HV43" s="15" t="s">
        <v>505</v>
      </c>
      <c r="HW43" s="15" t="s">
        <v>508</v>
      </c>
      <c r="HX43" s="15" t="n">
        <v>5</v>
      </c>
      <c r="HY43" s="15" t="n">
        <v>5</v>
      </c>
      <c r="HZ43" s="15" t="s">
        <v>602</v>
      </c>
      <c r="IB43" s="15" t="s">
        <v>622</v>
      </c>
      <c r="IC43" s="15" t="s">
        <v>505</v>
      </c>
      <c r="ID43" s="15" t="s">
        <v>505</v>
      </c>
      <c r="IE43" s="15" t="s">
        <v>505</v>
      </c>
      <c r="IG43" s="15" t="n">
        <v>3.5</v>
      </c>
      <c r="IH43" s="15" t="s">
        <v>598</v>
      </c>
      <c r="IJ43" s="15" t="s">
        <v>636</v>
      </c>
      <c r="IK43" s="15" t="s">
        <v>505</v>
      </c>
      <c r="IL43" s="15" t="s">
        <v>505</v>
      </c>
      <c r="IM43" s="15" t="s">
        <v>505</v>
      </c>
      <c r="IO43" s="15" t="n">
        <v>2</v>
      </c>
      <c r="IP43" s="15" t="s">
        <v>520</v>
      </c>
      <c r="IR43" s="15" t="s">
        <v>640</v>
      </c>
      <c r="IS43" s="15" t="s">
        <v>505</v>
      </c>
      <c r="IT43" s="15" t="s">
        <v>505</v>
      </c>
      <c r="IU43" s="15" t="s">
        <v>505</v>
      </c>
      <c r="IW43" s="15" t="n">
        <v>5</v>
      </c>
      <c r="IX43" s="15" t="s">
        <v>524</v>
      </c>
      <c r="IZ43" s="15" t="s">
        <v>577</v>
      </c>
      <c r="JA43" s="15" t="s">
        <v>505</v>
      </c>
      <c r="JB43" s="15" t="s">
        <v>505</v>
      </c>
      <c r="JC43" s="15" t="s">
        <v>505</v>
      </c>
      <c r="JE43" s="15" t="n">
        <v>15</v>
      </c>
      <c r="JF43" s="15" t="s">
        <v>546</v>
      </c>
      <c r="JH43" s="15" t="s">
        <v>648</v>
      </c>
      <c r="JI43" s="15" t="s">
        <v>508</v>
      </c>
      <c r="JQ43" s="15" t="s">
        <v>508</v>
      </c>
      <c r="KO43" s="15" t="s">
        <v>508</v>
      </c>
      <c r="KW43" s="15" t="s">
        <v>508</v>
      </c>
      <c r="LE43" s="15" t="s">
        <v>508</v>
      </c>
      <c r="LM43" s="15" t="s">
        <v>508</v>
      </c>
      <c r="LU43" s="15" t="s">
        <v>508</v>
      </c>
      <c r="MC43" s="15" t="s">
        <v>505</v>
      </c>
      <c r="MD43" s="15" t="s">
        <v>505</v>
      </c>
      <c r="ME43" s="15" t="s">
        <v>505</v>
      </c>
      <c r="MG43" s="15" t="n">
        <v>1.5</v>
      </c>
      <c r="MH43" s="15" t="s">
        <v>625</v>
      </c>
      <c r="MJ43" s="15" t="s">
        <v>649</v>
      </c>
      <c r="NI43" s="15" t="s">
        <v>509</v>
      </c>
      <c r="OV43" s="15" t="s">
        <v>510</v>
      </c>
      <c r="QI43" s="15" t="s">
        <v>511</v>
      </c>
      <c r="QJ43" s="15" t="n">
        <v>342897699</v>
      </c>
      <c r="QK43" s="15" t="n">
        <v>44836.6349537037</v>
      </c>
      <c r="QN43" s="15" t="s">
        <v>513</v>
      </c>
      <c r="QQ43" s="15" t="n">
        <v>42</v>
      </c>
    </row>
    <row r="44" customFormat="false" ht="13.8" hidden="false" customHeight="false" outlineLevel="0" collapsed="false">
      <c r="A44" s="15" t="s">
        <v>652</v>
      </c>
      <c r="B44" s="15" t="n">
        <v>44836.7114894445</v>
      </c>
      <c r="C44" s="15" t="n">
        <v>44836.717971794</v>
      </c>
      <c r="D44" s="15" t="n">
        <v>44836</v>
      </c>
      <c r="E44" s="15" t="s">
        <v>553</v>
      </c>
      <c r="H44" s="15" t="n">
        <v>44836</v>
      </c>
      <c r="I44" s="15" t="s">
        <v>2501</v>
      </c>
      <c r="J44" s="15" t="s">
        <v>2502</v>
      </c>
      <c r="K44" s="15" t="s">
        <v>2503</v>
      </c>
      <c r="L44" s="15" t="s">
        <v>557</v>
      </c>
      <c r="M44" s="15" t="s">
        <v>601</v>
      </c>
      <c r="R44" s="15" t="s">
        <v>505</v>
      </c>
      <c r="S44" s="15" t="s">
        <v>505</v>
      </c>
      <c r="T44" s="15" t="s">
        <v>505</v>
      </c>
      <c r="V44" s="15" t="n">
        <v>1</v>
      </c>
      <c r="W44" s="15" t="s">
        <v>602</v>
      </c>
      <c r="Y44" s="15" t="s">
        <v>640</v>
      </c>
      <c r="Z44" s="15" t="s">
        <v>505</v>
      </c>
      <c r="AA44" s="15" t="s">
        <v>505</v>
      </c>
      <c r="AB44" s="15" t="s">
        <v>505</v>
      </c>
      <c r="AD44" s="15" t="n">
        <v>4</v>
      </c>
      <c r="AE44" s="15" t="s">
        <v>521</v>
      </c>
      <c r="AG44" s="15" t="s">
        <v>604</v>
      </c>
      <c r="AH44" s="15" t="s">
        <v>505</v>
      </c>
      <c r="AI44" s="15" t="s">
        <v>505</v>
      </c>
      <c r="AJ44" s="15" t="s">
        <v>505</v>
      </c>
      <c r="AL44" s="15" t="n">
        <v>3.5</v>
      </c>
      <c r="AM44" s="15" t="s">
        <v>598</v>
      </c>
      <c r="AO44" s="15" t="s">
        <v>605</v>
      </c>
      <c r="AP44" s="15" t="s">
        <v>505</v>
      </c>
      <c r="AQ44" s="15" t="s">
        <v>505</v>
      </c>
      <c r="AR44" s="15" t="s">
        <v>505</v>
      </c>
      <c r="AT44" s="15" t="n">
        <v>4</v>
      </c>
      <c r="AU44" s="15" t="s">
        <v>521</v>
      </c>
      <c r="AW44" s="15" t="s">
        <v>642</v>
      </c>
      <c r="AX44" s="15" t="s">
        <v>505</v>
      </c>
      <c r="AY44" s="15" t="s">
        <v>505</v>
      </c>
      <c r="AZ44" s="15" t="s">
        <v>505</v>
      </c>
      <c r="BB44" s="15" t="n">
        <v>2.5</v>
      </c>
      <c r="BC44" s="15" t="s">
        <v>595</v>
      </c>
      <c r="BE44" s="15" t="s">
        <v>643</v>
      </c>
      <c r="BF44" s="15" t="s">
        <v>505</v>
      </c>
      <c r="BG44" s="15" t="s">
        <v>505</v>
      </c>
      <c r="BH44" s="15" t="s">
        <v>505</v>
      </c>
      <c r="BJ44" s="15" t="n">
        <v>4</v>
      </c>
      <c r="BK44" s="15" t="s">
        <v>521</v>
      </c>
      <c r="BM44" s="15" t="s">
        <v>644</v>
      </c>
      <c r="BN44" s="15" t="s">
        <v>505</v>
      </c>
      <c r="BO44" s="15" t="s">
        <v>505</v>
      </c>
      <c r="BP44" s="15" t="s">
        <v>505</v>
      </c>
      <c r="BR44" s="15" t="n">
        <v>3.5</v>
      </c>
      <c r="BS44" s="15" t="s">
        <v>598</v>
      </c>
      <c r="BU44" s="15" t="s">
        <v>651</v>
      </c>
      <c r="BV44" s="15" t="s">
        <v>505</v>
      </c>
      <c r="BW44" s="15" t="s">
        <v>505</v>
      </c>
      <c r="BX44" s="15" t="s">
        <v>505</v>
      </c>
      <c r="BZ44" s="15" t="n">
        <v>2.5</v>
      </c>
      <c r="CA44" s="15" t="s">
        <v>595</v>
      </c>
      <c r="CC44" s="15" t="s">
        <v>645</v>
      </c>
      <c r="CD44" s="15" t="s">
        <v>505</v>
      </c>
      <c r="CE44" s="15" t="s">
        <v>505</v>
      </c>
      <c r="CF44" s="15" t="s">
        <v>505</v>
      </c>
      <c r="CH44" s="15" t="n">
        <v>2.5</v>
      </c>
      <c r="CI44" s="15" t="s">
        <v>595</v>
      </c>
      <c r="CK44" s="15" t="s">
        <v>633</v>
      </c>
      <c r="CL44" s="15" t="s">
        <v>505</v>
      </c>
      <c r="CM44" s="15" t="s">
        <v>505</v>
      </c>
      <c r="CN44" s="15" t="s">
        <v>505</v>
      </c>
      <c r="CP44" s="15" t="n">
        <v>2</v>
      </c>
      <c r="CQ44" s="15" t="s">
        <v>520</v>
      </c>
      <c r="CS44" s="15" t="s">
        <v>611</v>
      </c>
      <c r="CT44" s="15" t="s">
        <v>505</v>
      </c>
      <c r="CU44" s="15" t="s">
        <v>505</v>
      </c>
      <c r="CV44" s="15" t="s">
        <v>505</v>
      </c>
      <c r="CX44" s="15" t="n">
        <v>3.5</v>
      </c>
      <c r="CY44" s="15" t="s">
        <v>598</v>
      </c>
      <c r="DA44" s="15" t="s">
        <v>611</v>
      </c>
      <c r="DB44" s="15" t="s">
        <v>505</v>
      </c>
      <c r="DC44" s="15" t="s">
        <v>505</v>
      </c>
      <c r="DD44" s="15" t="s">
        <v>505</v>
      </c>
      <c r="DF44" s="15" t="n">
        <v>4</v>
      </c>
      <c r="DG44" s="15" t="s">
        <v>521</v>
      </c>
      <c r="DI44" s="15" t="s">
        <v>612</v>
      </c>
      <c r="DJ44" s="15" t="s">
        <v>505</v>
      </c>
      <c r="DK44" s="15" t="s">
        <v>505</v>
      </c>
      <c r="DL44" s="15" t="s">
        <v>505</v>
      </c>
      <c r="DN44" s="15" t="n">
        <v>6</v>
      </c>
      <c r="DO44" s="15" t="s">
        <v>613</v>
      </c>
      <c r="DQ44" s="15" t="s">
        <v>612</v>
      </c>
      <c r="DR44" s="15" t="s">
        <v>505</v>
      </c>
      <c r="DS44" s="15" t="s">
        <v>505</v>
      </c>
      <c r="DT44" s="15" t="s">
        <v>505</v>
      </c>
      <c r="DV44" s="15" t="n">
        <v>9</v>
      </c>
      <c r="DW44" s="15" t="s">
        <v>614</v>
      </c>
      <c r="DY44" s="15" t="s">
        <v>634</v>
      </c>
      <c r="DZ44" s="15" t="s">
        <v>505</v>
      </c>
      <c r="EA44" s="15" t="s">
        <v>505</v>
      </c>
      <c r="EB44" s="15" t="s">
        <v>505</v>
      </c>
      <c r="ED44" s="15" t="n">
        <v>3.5</v>
      </c>
      <c r="EE44" s="15" t="s">
        <v>598</v>
      </c>
      <c r="EH44" s="15" t="s">
        <v>505</v>
      </c>
      <c r="EI44" s="15" t="s">
        <v>505</v>
      </c>
      <c r="EJ44" s="15" t="s">
        <v>505</v>
      </c>
      <c r="EL44" s="15" t="n">
        <v>10</v>
      </c>
      <c r="EM44" s="15" t="s">
        <v>525</v>
      </c>
      <c r="EO44" s="15" t="s">
        <v>640</v>
      </c>
      <c r="EP44" s="15" t="s">
        <v>508</v>
      </c>
      <c r="EX44" s="15" t="s">
        <v>508</v>
      </c>
      <c r="FF44" s="15" t="s">
        <v>505</v>
      </c>
      <c r="FG44" s="15" t="s">
        <v>505</v>
      </c>
      <c r="FH44" s="15" t="s">
        <v>508</v>
      </c>
      <c r="FI44" s="15" t="n">
        <v>4</v>
      </c>
      <c r="FJ44" s="15" t="n">
        <v>1</v>
      </c>
      <c r="FK44" s="15" t="s">
        <v>564</v>
      </c>
      <c r="FM44" s="15" t="s">
        <v>508</v>
      </c>
      <c r="FT44" s="15" t="s">
        <v>508</v>
      </c>
      <c r="GA44" s="15" t="s">
        <v>508</v>
      </c>
      <c r="GH44" s="15" t="s">
        <v>508</v>
      </c>
      <c r="GO44" s="15" t="s">
        <v>505</v>
      </c>
      <c r="GP44" s="15" t="s">
        <v>505</v>
      </c>
      <c r="GQ44" s="15" t="s">
        <v>505</v>
      </c>
      <c r="GS44" s="15" t="n">
        <v>1.5</v>
      </c>
      <c r="GT44" s="15" t="s">
        <v>618</v>
      </c>
      <c r="GV44" s="15" t="s">
        <v>647</v>
      </c>
      <c r="GW44" s="15" t="s">
        <v>505</v>
      </c>
      <c r="GX44" s="15" t="s">
        <v>505</v>
      </c>
      <c r="GY44" s="15" t="s">
        <v>505</v>
      </c>
      <c r="HA44" s="15" t="n">
        <v>6</v>
      </c>
      <c r="HB44" s="15" t="s">
        <v>613</v>
      </c>
      <c r="HD44" s="15" t="s">
        <v>635</v>
      </c>
      <c r="HE44" s="15" t="s">
        <v>505</v>
      </c>
      <c r="HF44" s="15" t="s">
        <v>505</v>
      </c>
      <c r="HG44" s="15" t="s">
        <v>508</v>
      </c>
      <c r="HH44" s="15" t="n">
        <v>5</v>
      </c>
      <c r="HI44" s="15" t="n">
        <v>5</v>
      </c>
      <c r="HJ44" s="15" t="s">
        <v>602</v>
      </c>
      <c r="HL44" s="15" t="s">
        <v>622</v>
      </c>
      <c r="HM44" s="15" t="s">
        <v>505</v>
      </c>
      <c r="HN44" s="15" t="s">
        <v>505</v>
      </c>
      <c r="HO44" s="15" t="s">
        <v>505</v>
      </c>
      <c r="HQ44" s="15" t="n">
        <v>5</v>
      </c>
      <c r="HR44" s="15" t="s">
        <v>524</v>
      </c>
      <c r="HT44" s="15" t="s">
        <v>640</v>
      </c>
      <c r="HU44" s="15" t="s">
        <v>505</v>
      </c>
      <c r="HV44" s="15" t="s">
        <v>505</v>
      </c>
      <c r="HW44" s="15" t="s">
        <v>508</v>
      </c>
      <c r="HX44" s="15" t="n">
        <v>5</v>
      </c>
      <c r="HY44" s="15" t="n">
        <v>5</v>
      </c>
      <c r="HZ44" s="15" t="s">
        <v>602</v>
      </c>
      <c r="IB44" s="15" t="s">
        <v>622</v>
      </c>
      <c r="IC44" s="15" t="s">
        <v>505</v>
      </c>
      <c r="ID44" s="15" t="s">
        <v>505</v>
      </c>
      <c r="IE44" s="15" t="s">
        <v>505</v>
      </c>
      <c r="IG44" s="15" t="n">
        <v>3.5</v>
      </c>
      <c r="IH44" s="15" t="s">
        <v>598</v>
      </c>
      <c r="IJ44" s="15" t="s">
        <v>636</v>
      </c>
      <c r="IK44" s="15" t="s">
        <v>505</v>
      </c>
      <c r="IL44" s="15" t="s">
        <v>505</v>
      </c>
      <c r="IM44" s="15" t="s">
        <v>505</v>
      </c>
      <c r="IO44" s="15" t="n">
        <v>2</v>
      </c>
      <c r="IP44" s="15" t="s">
        <v>520</v>
      </c>
      <c r="IR44" s="15" t="s">
        <v>640</v>
      </c>
      <c r="IS44" s="15" t="s">
        <v>505</v>
      </c>
      <c r="IT44" s="15" t="s">
        <v>505</v>
      </c>
      <c r="IU44" s="15" t="s">
        <v>505</v>
      </c>
      <c r="IW44" s="15" t="n">
        <v>5</v>
      </c>
      <c r="IX44" s="15" t="s">
        <v>524</v>
      </c>
      <c r="IZ44" s="15" t="s">
        <v>577</v>
      </c>
      <c r="JA44" s="15" t="s">
        <v>505</v>
      </c>
      <c r="JB44" s="15" t="s">
        <v>505</v>
      </c>
      <c r="JC44" s="15" t="s">
        <v>505</v>
      </c>
      <c r="JE44" s="15" t="n">
        <v>15</v>
      </c>
      <c r="JF44" s="15" t="s">
        <v>546</v>
      </c>
      <c r="JH44" s="15" t="s">
        <v>624</v>
      </c>
      <c r="JI44" s="15" t="s">
        <v>508</v>
      </c>
      <c r="JQ44" s="15" t="s">
        <v>508</v>
      </c>
      <c r="KO44" s="15" t="s">
        <v>508</v>
      </c>
      <c r="KW44" s="15" t="s">
        <v>508</v>
      </c>
      <c r="LE44" s="15" t="s">
        <v>508</v>
      </c>
      <c r="LM44" s="15" t="s">
        <v>508</v>
      </c>
      <c r="LU44" s="15" t="s">
        <v>508</v>
      </c>
      <c r="MC44" s="15" t="s">
        <v>505</v>
      </c>
      <c r="MD44" s="15" t="s">
        <v>505</v>
      </c>
      <c r="ME44" s="15" t="s">
        <v>505</v>
      </c>
      <c r="MG44" s="15" t="n">
        <v>1.5</v>
      </c>
      <c r="MH44" s="15" t="s">
        <v>625</v>
      </c>
      <c r="MJ44" s="15" t="s">
        <v>649</v>
      </c>
      <c r="NI44" s="15" t="s">
        <v>509</v>
      </c>
      <c r="OV44" s="15" t="s">
        <v>510</v>
      </c>
      <c r="QI44" s="15" t="s">
        <v>511</v>
      </c>
      <c r="QJ44" s="15" t="n">
        <v>342897712</v>
      </c>
      <c r="QK44" s="15" t="n">
        <v>44836.6349652778</v>
      </c>
      <c r="QN44" s="15" t="s">
        <v>513</v>
      </c>
      <c r="QQ44" s="15" t="n">
        <v>43</v>
      </c>
    </row>
    <row r="45" customFormat="false" ht="13.8" hidden="false" customHeight="false" outlineLevel="0" collapsed="false">
      <c r="A45" s="15" t="s">
        <v>653</v>
      </c>
      <c r="B45" s="15" t="n">
        <v>44836.1128706713</v>
      </c>
      <c r="C45" s="15" t="n">
        <v>44836.1138318982</v>
      </c>
      <c r="D45" s="15" t="n">
        <v>44836</v>
      </c>
      <c r="E45" s="15" t="s">
        <v>553</v>
      </c>
      <c r="H45" s="15" t="n">
        <v>44836</v>
      </c>
      <c r="I45" s="15" t="s">
        <v>2501</v>
      </c>
      <c r="J45" s="15" t="s">
        <v>2502</v>
      </c>
      <c r="K45" s="15" t="s">
        <v>2503</v>
      </c>
      <c r="L45" s="15" t="s">
        <v>557</v>
      </c>
      <c r="M45" s="15" t="s">
        <v>563</v>
      </c>
      <c r="AH45" s="15" t="s">
        <v>508</v>
      </c>
      <c r="FF45" s="15" t="s">
        <v>505</v>
      </c>
      <c r="FG45" s="15" t="s">
        <v>505</v>
      </c>
      <c r="FH45" s="15" t="s">
        <v>508</v>
      </c>
      <c r="FI45" s="15" t="n">
        <v>4</v>
      </c>
      <c r="FJ45" s="15" t="n">
        <v>1</v>
      </c>
      <c r="FK45" s="15" t="s">
        <v>564</v>
      </c>
      <c r="NI45" s="15" t="s">
        <v>509</v>
      </c>
      <c r="OV45" s="15" t="s">
        <v>510</v>
      </c>
      <c r="QI45" s="15" t="s">
        <v>511</v>
      </c>
      <c r="QJ45" s="15" t="n">
        <v>342897836</v>
      </c>
      <c r="QK45" s="15" t="n">
        <v>44836.6351041667</v>
      </c>
      <c r="QN45" s="15" t="s">
        <v>513</v>
      </c>
      <c r="QQ45" s="15" t="n">
        <v>44</v>
      </c>
    </row>
    <row r="46" customFormat="false" ht="13.8" hidden="false" customHeight="false" outlineLevel="0" collapsed="false">
      <c r="A46" s="15" t="s">
        <v>659</v>
      </c>
      <c r="B46" s="15" t="n">
        <v>44836.4287662153</v>
      </c>
      <c r="C46" s="15" t="n">
        <v>44836.430050463</v>
      </c>
      <c r="D46" s="15" t="n">
        <v>44836</v>
      </c>
      <c r="E46" s="15" t="s">
        <v>654</v>
      </c>
      <c r="H46" s="15" t="n">
        <v>44836</v>
      </c>
      <c r="I46" s="15" t="s">
        <v>2497</v>
      </c>
      <c r="J46" s="15" t="s">
        <v>2504</v>
      </c>
      <c r="K46" s="15" t="s">
        <v>2504</v>
      </c>
      <c r="L46" s="15" t="s">
        <v>657</v>
      </c>
      <c r="M46" s="15" t="s">
        <v>504</v>
      </c>
      <c r="JY46" s="15" t="s">
        <v>505</v>
      </c>
      <c r="JZ46" s="15" t="s">
        <v>505</v>
      </c>
      <c r="KA46" s="15" t="s">
        <v>505</v>
      </c>
      <c r="KC46" s="15" t="n">
        <v>0.15</v>
      </c>
      <c r="KD46" s="15" t="s">
        <v>506</v>
      </c>
      <c r="KF46" s="15" t="s">
        <v>658</v>
      </c>
      <c r="KG46" s="15" t="s">
        <v>508</v>
      </c>
      <c r="NI46" s="15" t="s">
        <v>509</v>
      </c>
      <c r="OV46" s="15" t="s">
        <v>510</v>
      </c>
      <c r="QJ46" s="15" t="n">
        <v>342915455</v>
      </c>
      <c r="QK46" s="15" t="n">
        <v>44836.6647337963</v>
      </c>
      <c r="QN46" s="15" t="s">
        <v>513</v>
      </c>
      <c r="QQ46" s="15" t="n">
        <v>45</v>
      </c>
    </row>
    <row r="47" customFormat="false" ht="13.8" hidden="false" customHeight="false" outlineLevel="0" collapsed="false">
      <c r="A47" s="15" t="s">
        <v>661</v>
      </c>
      <c r="B47" s="15" t="n">
        <v>44836.4332532292</v>
      </c>
      <c r="C47" s="15" t="n">
        <v>44836.4343845486</v>
      </c>
      <c r="D47" s="15" t="n">
        <v>44836</v>
      </c>
      <c r="E47" s="15" t="s">
        <v>654</v>
      </c>
      <c r="H47" s="15" t="n">
        <v>44836</v>
      </c>
      <c r="I47" s="15" t="s">
        <v>2497</v>
      </c>
      <c r="J47" s="15" t="s">
        <v>2504</v>
      </c>
      <c r="K47" s="15" t="s">
        <v>2504</v>
      </c>
      <c r="L47" s="15" t="s">
        <v>660</v>
      </c>
      <c r="M47" s="15" t="s">
        <v>504</v>
      </c>
      <c r="JY47" s="15" t="s">
        <v>505</v>
      </c>
      <c r="JZ47" s="15" t="s">
        <v>505</v>
      </c>
      <c r="KA47" s="15" t="s">
        <v>505</v>
      </c>
      <c r="KC47" s="15" t="n">
        <v>0.15</v>
      </c>
      <c r="KD47" s="15" t="s">
        <v>506</v>
      </c>
      <c r="KF47" s="15" t="s">
        <v>658</v>
      </c>
      <c r="KG47" s="15" t="s">
        <v>508</v>
      </c>
      <c r="NI47" s="15" t="s">
        <v>509</v>
      </c>
      <c r="OV47" s="15" t="s">
        <v>510</v>
      </c>
      <c r="QJ47" s="15" t="n">
        <v>342915459</v>
      </c>
      <c r="QK47" s="15" t="n">
        <v>44836.6647453704</v>
      </c>
      <c r="QN47" s="15" t="s">
        <v>513</v>
      </c>
      <c r="QQ47" s="15" t="n">
        <v>46</v>
      </c>
    </row>
    <row r="48" customFormat="false" ht="13.8" hidden="false" customHeight="false" outlineLevel="0" collapsed="false">
      <c r="A48" s="15" t="s">
        <v>663</v>
      </c>
      <c r="B48" s="15" t="n">
        <v>44836.4344341088</v>
      </c>
      <c r="C48" s="15" t="n">
        <v>44836.4361441204</v>
      </c>
      <c r="D48" s="15" t="n">
        <v>44836</v>
      </c>
      <c r="E48" s="15" t="s">
        <v>654</v>
      </c>
      <c r="H48" s="15" t="n">
        <v>44836</v>
      </c>
      <c r="I48" s="15" t="s">
        <v>2497</v>
      </c>
      <c r="J48" s="15" t="s">
        <v>2504</v>
      </c>
      <c r="K48" s="15" t="s">
        <v>2504</v>
      </c>
      <c r="L48" s="15" t="s">
        <v>662</v>
      </c>
      <c r="M48" s="15" t="s">
        <v>504</v>
      </c>
      <c r="JY48" s="15" t="s">
        <v>505</v>
      </c>
      <c r="JZ48" s="15" t="s">
        <v>505</v>
      </c>
      <c r="KA48" s="15" t="s">
        <v>505</v>
      </c>
      <c r="KC48" s="15" t="n">
        <v>0.15</v>
      </c>
      <c r="KD48" s="15" t="s">
        <v>506</v>
      </c>
      <c r="KF48" s="15" t="s">
        <v>658</v>
      </c>
      <c r="KG48" s="15" t="s">
        <v>508</v>
      </c>
      <c r="NI48" s="15" t="s">
        <v>509</v>
      </c>
      <c r="OV48" s="15" t="s">
        <v>510</v>
      </c>
      <c r="QJ48" s="15" t="n">
        <v>342915464</v>
      </c>
      <c r="QK48" s="15" t="n">
        <v>44836.6647569445</v>
      </c>
      <c r="QN48" s="15" t="s">
        <v>513</v>
      </c>
      <c r="QQ48" s="15" t="n">
        <v>47</v>
      </c>
    </row>
    <row r="49" customFormat="false" ht="13.8" hidden="false" customHeight="false" outlineLevel="0" collapsed="false">
      <c r="A49" s="15" t="s">
        <v>666</v>
      </c>
      <c r="B49" s="15" t="n">
        <v>44836.4363007407</v>
      </c>
      <c r="C49" s="15" t="n">
        <v>44836.437411956</v>
      </c>
      <c r="D49" s="15" t="n">
        <v>44836</v>
      </c>
      <c r="E49" s="15" t="s">
        <v>654</v>
      </c>
      <c r="H49" s="15" t="n">
        <v>44836</v>
      </c>
      <c r="I49" s="15" t="s">
        <v>2497</v>
      </c>
      <c r="J49" s="15" t="s">
        <v>2504</v>
      </c>
      <c r="K49" s="15" t="s">
        <v>2504</v>
      </c>
      <c r="L49" s="15" t="s">
        <v>664</v>
      </c>
      <c r="M49" s="15" t="s">
        <v>504</v>
      </c>
      <c r="JY49" s="15" t="s">
        <v>505</v>
      </c>
      <c r="JZ49" s="15" t="s">
        <v>505</v>
      </c>
      <c r="KA49" s="15" t="s">
        <v>505</v>
      </c>
      <c r="KC49" s="15" t="n">
        <v>0.15</v>
      </c>
      <c r="KD49" s="15" t="s">
        <v>506</v>
      </c>
      <c r="KF49" s="15" t="s">
        <v>665</v>
      </c>
      <c r="KG49" s="15" t="s">
        <v>508</v>
      </c>
      <c r="NI49" s="15" t="s">
        <v>509</v>
      </c>
      <c r="OV49" s="15" t="s">
        <v>510</v>
      </c>
      <c r="QJ49" s="15" t="n">
        <v>342915473</v>
      </c>
      <c r="QK49" s="15" t="n">
        <v>44836.6647685185</v>
      </c>
      <c r="QN49" s="15" t="s">
        <v>513</v>
      </c>
      <c r="QQ49" s="15" t="n">
        <v>48</v>
      </c>
    </row>
    <row r="50" customFormat="false" ht="13.8" hidden="false" customHeight="false" outlineLevel="0" collapsed="false">
      <c r="A50" s="15" t="s">
        <v>669</v>
      </c>
      <c r="B50" s="15" t="n">
        <v>44836.4407656366</v>
      </c>
      <c r="C50" s="15" t="n">
        <v>44836.4417468634</v>
      </c>
      <c r="D50" s="15" t="n">
        <v>44836</v>
      </c>
      <c r="E50" s="15" t="s">
        <v>654</v>
      </c>
      <c r="H50" s="15" t="n">
        <v>44836</v>
      </c>
      <c r="I50" s="15" t="s">
        <v>2497</v>
      </c>
      <c r="J50" s="15" t="s">
        <v>2504</v>
      </c>
      <c r="K50" s="15" t="s">
        <v>2504</v>
      </c>
      <c r="L50" s="15" t="s">
        <v>667</v>
      </c>
      <c r="M50" s="15" t="s">
        <v>517</v>
      </c>
      <c r="MO50" s="15" t="s">
        <v>505</v>
      </c>
      <c r="MP50" s="15" t="s">
        <v>668</v>
      </c>
      <c r="MR50" s="15" t="s">
        <v>519</v>
      </c>
      <c r="MT50" s="15" t="s">
        <v>505</v>
      </c>
      <c r="MU50" s="15" t="s">
        <v>505</v>
      </c>
      <c r="MW50" s="15" t="n">
        <v>5</v>
      </c>
      <c r="MX50" s="15" t="s">
        <v>524</v>
      </c>
      <c r="NG50" s="15" t="s">
        <v>524</v>
      </c>
      <c r="NH50" s="15" t="s">
        <v>525</v>
      </c>
      <c r="NI50" s="15" t="s">
        <v>509</v>
      </c>
      <c r="OV50" s="15" t="s">
        <v>510</v>
      </c>
      <c r="QJ50" s="15" t="n">
        <v>342915481</v>
      </c>
      <c r="QK50" s="15" t="n">
        <v>44836.6647800926</v>
      </c>
      <c r="QN50" s="15" t="s">
        <v>513</v>
      </c>
      <c r="QQ50" s="15" t="n">
        <v>49</v>
      </c>
    </row>
    <row r="51" customFormat="false" ht="13.8" hidden="false" customHeight="false" outlineLevel="0" collapsed="false">
      <c r="A51" s="15" t="s">
        <v>671</v>
      </c>
      <c r="B51" s="15" t="n">
        <v>44836.4428356713</v>
      </c>
      <c r="C51" s="15" t="n">
        <v>44836.4437890046</v>
      </c>
      <c r="D51" s="15" t="n">
        <v>44836</v>
      </c>
      <c r="E51" s="15" t="s">
        <v>654</v>
      </c>
      <c r="H51" s="15" t="n">
        <v>44836</v>
      </c>
      <c r="I51" s="15" t="s">
        <v>2497</v>
      </c>
      <c r="J51" s="15" t="s">
        <v>2504</v>
      </c>
      <c r="K51" s="15" t="s">
        <v>2504</v>
      </c>
      <c r="L51" s="15" t="s">
        <v>657</v>
      </c>
      <c r="M51" s="15" t="s">
        <v>517</v>
      </c>
      <c r="MO51" s="15" t="s">
        <v>505</v>
      </c>
      <c r="MP51" s="15" t="s">
        <v>558</v>
      </c>
      <c r="MR51" s="15" t="s">
        <v>527</v>
      </c>
      <c r="NA51" s="15" t="s">
        <v>505</v>
      </c>
      <c r="NB51" s="15" t="s">
        <v>505</v>
      </c>
      <c r="ND51" s="15" t="n">
        <v>12</v>
      </c>
      <c r="NE51" s="15" t="s">
        <v>580</v>
      </c>
      <c r="NG51" s="15" t="s">
        <v>580</v>
      </c>
      <c r="NH51" s="15" t="s">
        <v>670</v>
      </c>
      <c r="NI51" s="15" t="s">
        <v>509</v>
      </c>
      <c r="OV51" s="15" t="s">
        <v>510</v>
      </c>
      <c r="QJ51" s="15" t="n">
        <v>342915487</v>
      </c>
      <c r="QK51" s="15" t="n">
        <v>44836.6647916667</v>
      </c>
      <c r="QN51" s="15" t="s">
        <v>513</v>
      </c>
      <c r="QQ51" s="15" t="n">
        <v>50</v>
      </c>
    </row>
    <row r="52" customFormat="false" ht="13.8" hidden="false" customHeight="false" outlineLevel="0" collapsed="false">
      <c r="A52" s="15" t="s">
        <v>672</v>
      </c>
      <c r="B52" s="15" t="n">
        <v>44836.4397238194</v>
      </c>
      <c r="C52" s="15" t="n">
        <v>44836.4406953819</v>
      </c>
      <c r="D52" s="15" t="n">
        <v>44836</v>
      </c>
      <c r="E52" s="15" t="s">
        <v>654</v>
      </c>
      <c r="H52" s="15" t="n">
        <v>44836</v>
      </c>
      <c r="I52" s="15" t="s">
        <v>2497</v>
      </c>
      <c r="J52" s="15" t="s">
        <v>2504</v>
      </c>
      <c r="K52" s="15" t="s">
        <v>2504</v>
      </c>
      <c r="L52" s="15" t="s">
        <v>660</v>
      </c>
      <c r="M52" s="15" t="s">
        <v>517</v>
      </c>
      <c r="MO52" s="15" t="s">
        <v>505</v>
      </c>
      <c r="MP52" s="15" t="s">
        <v>668</v>
      </c>
      <c r="MR52" s="15" t="s">
        <v>519</v>
      </c>
      <c r="MT52" s="15" t="s">
        <v>505</v>
      </c>
      <c r="MU52" s="15" t="s">
        <v>505</v>
      </c>
      <c r="MW52" s="15" t="n">
        <v>5</v>
      </c>
      <c r="MX52" s="15" t="s">
        <v>524</v>
      </c>
      <c r="NG52" s="15" t="s">
        <v>524</v>
      </c>
      <c r="NH52" s="15" t="s">
        <v>525</v>
      </c>
      <c r="NI52" s="15" t="s">
        <v>509</v>
      </c>
      <c r="OV52" s="15" t="s">
        <v>510</v>
      </c>
      <c r="QJ52" s="15" t="n">
        <v>342915987</v>
      </c>
      <c r="QK52" s="15" t="n">
        <v>44836.6657638889</v>
      </c>
      <c r="QN52" s="15" t="s">
        <v>513</v>
      </c>
      <c r="QQ52" s="15" t="n">
        <v>51</v>
      </c>
    </row>
    <row r="53" customFormat="false" ht="13.8" hidden="false" customHeight="false" outlineLevel="0" collapsed="false">
      <c r="A53" s="15" t="s">
        <v>673</v>
      </c>
      <c r="B53" s="15" t="n">
        <v>44836.4418089005</v>
      </c>
      <c r="C53" s="15" t="n">
        <v>44836.4427836806</v>
      </c>
      <c r="D53" s="15" t="n">
        <v>44836</v>
      </c>
      <c r="E53" s="15" t="s">
        <v>654</v>
      </c>
      <c r="H53" s="15" t="n">
        <v>44836</v>
      </c>
      <c r="I53" s="15" t="s">
        <v>2497</v>
      </c>
      <c r="J53" s="15" t="s">
        <v>2504</v>
      </c>
      <c r="K53" s="15" t="s">
        <v>2504</v>
      </c>
      <c r="L53" s="15" t="s">
        <v>662</v>
      </c>
      <c r="M53" s="15" t="s">
        <v>517</v>
      </c>
      <c r="MO53" s="15" t="s">
        <v>505</v>
      </c>
      <c r="MP53" s="15" t="s">
        <v>558</v>
      </c>
      <c r="MR53" s="15" t="s">
        <v>527</v>
      </c>
      <c r="NA53" s="15" t="s">
        <v>505</v>
      </c>
      <c r="NB53" s="15" t="s">
        <v>505</v>
      </c>
      <c r="ND53" s="15" t="n">
        <v>15</v>
      </c>
      <c r="NE53" s="15" t="s">
        <v>546</v>
      </c>
      <c r="NG53" s="15" t="s">
        <v>546</v>
      </c>
      <c r="NH53" s="15" t="s">
        <v>547</v>
      </c>
      <c r="NI53" s="15" t="s">
        <v>509</v>
      </c>
      <c r="OV53" s="15" t="s">
        <v>510</v>
      </c>
      <c r="QJ53" s="15" t="n">
        <v>342915990</v>
      </c>
      <c r="QK53" s="15" t="n">
        <v>44836.665775463</v>
      </c>
      <c r="QN53" s="15" t="s">
        <v>513</v>
      </c>
      <c r="QQ53" s="15" t="n">
        <v>52</v>
      </c>
    </row>
    <row r="54" customFormat="false" ht="13.8" hidden="false" customHeight="false" outlineLevel="0" collapsed="false">
      <c r="A54" s="15" t="s">
        <v>709</v>
      </c>
      <c r="B54" s="15" t="n">
        <v>44836.7494526157</v>
      </c>
      <c r="C54" s="15" t="n">
        <v>44836.7617834607</v>
      </c>
      <c r="D54" s="15" t="n">
        <v>44836</v>
      </c>
      <c r="E54" s="15" t="s">
        <v>654</v>
      </c>
      <c r="H54" s="15" t="n">
        <v>44836</v>
      </c>
      <c r="I54" s="15" t="s">
        <v>2497</v>
      </c>
      <c r="J54" s="15" t="s">
        <v>2504</v>
      </c>
      <c r="K54" s="15" t="s">
        <v>2504</v>
      </c>
      <c r="L54" s="15" t="s">
        <v>674</v>
      </c>
      <c r="M54" s="15" t="s">
        <v>601</v>
      </c>
      <c r="R54" s="15" t="s">
        <v>505</v>
      </c>
      <c r="S54" s="15" t="s">
        <v>505</v>
      </c>
      <c r="T54" s="15" t="s">
        <v>505</v>
      </c>
      <c r="V54" s="15" t="n">
        <v>1</v>
      </c>
      <c r="W54" s="15" t="s">
        <v>602</v>
      </c>
      <c r="Y54" s="15" t="s">
        <v>675</v>
      </c>
      <c r="Z54" s="15" t="s">
        <v>505</v>
      </c>
      <c r="AA54" s="15" t="s">
        <v>505</v>
      </c>
      <c r="AB54" s="15" t="s">
        <v>505</v>
      </c>
      <c r="AD54" s="15" t="n">
        <v>4</v>
      </c>
      <c r="AE54" s="15" t="s">
        <v>521</v>
      </c>
      <c r="AG54" s="15" t="s">
        <v>676</v>
      </c>
      <c r="AH54" s="15" t="s">
        <v>505</v>
      </c>
      <c r="AI54" s="15" t="s">
        <v>505</v>
      </c>
      <c r="AJ54" s="15" t="s">
        <v>505</v>
      </c>
      <c r="AL54" s="15" t="n">
        <v>3.5</v>
      </c>
      <c r="AM54" s="15" t="s">
        <v>598</v>
      </c>
      <c r="AO54" s="15" t="s">
        <v>677</v>
      </c>
      <c r="AP54" s="15" t="s">
        <v>505</v>
      </c>
      <c r="AQ54" s="15" t="s">
        <v>505</v>
      </c>
      <c r="AR54" s="15" t="s">
        <v>505</v>
      </c>
      <c r="AT54" s="15" t="n">
        <v>3.5</v>
      </c>
      <c r="AU54" s="15" t="s">
        <v>598</v>
      </c>
      <c r="AW54" s="15" t="s">
        <v>678</v>
      </c>
      <c r="AX54" s="15" t="s">
        <v>505</v>
      </c>
      <c r="AY54" s="15" t="s">
        <v>505</v>
      </c>
      <c r="AZ54" s="15" t="s">
        <v>505</v>
      </c>
      <c r="BB54" s="15" t="n">
        <v>3</v>
      </c>
      <c r="BC54" s="15" t="s">
        <v>679</v>
      </c>
      <c r="BE54" s="15" t="s">
        <v>680</v>
      </c>
      <c r="BF54" s="15" t="s">
        <v>505</v>
      </c>
      <c r="BG54" s="15" t="s">
        <v>505</v>
      </c>
      <c r="BH54" s="15" t="s">
        <v>505</v>
      </c>
      <c r="BJ54" s="15" t="n">
        <v>8.5</v>
      </c>
      <c r="BK54" s="15" t="s">
        <v>681</v>
      </c>
      <c r="BM54" s="15" t="s">
        <v>682</v>
      </c>
      <c r="BN54" s="15" t="s">
        <v>505</v>
      </c>
      <c r="BO54" s="15" t="s">
        <v>505</v>
      </c>
      <c r="BP54" s="15" t="s">
        <v>505</v>
      </c>
      <c r="BR54" s="15" t="n">
        <v>4</v>
      </c>
      <c r="BS54" s="15" t="s">
        <v>521</v>
      </c>
      <c r="BU54" s="15" t="s">
        <v>683</v>
      </c>
      <c r="BV54" s="15" t="s">
        <v>505</v>
      </c>
      <c r="BW54" s="15" t="s">
        <v>505</v>
      </c>
      <c r="BX54" s="15" t="s">
        <v>505</v>
      </c>
      <c r="BZ54" s="15" t="n">
        <v>2.5</v>
      </c>
      <c r="CA54" s="15" t="s">
        <v>595</v>
      </c>
      <c r="CC54" s="15" t="s">
        <v>684</v>
      </c>
      <c r="CD54" s="15" t="s">
        <v>505</v>
      </c>
      <c r="CE54" s="15" t="s">
        <v>505</v>
      </c>
      <c r="CF54" s="15" t="s">
        <v>505</v>
      </c>
      <c r="CH54" s="15" t="n">
        <v>2.5</v>
      </c>
      <c r="CI54" s="15" t="s">
        <v>595</v>
      </c>
      <c r="CK54" s="15" t="s">
        <v>684</v>
      </c>
      <c r="CL54" s="15" t="s">
        <v>505</v>
      </c>
      <c r="CM54" s="15" t="s">
        <v>505</v>
      </c>
      <c r="CN54" s="15" t="s">
        <v>505</v>
      </c>
      <c r="CP54" s="15" t="n">
        <v>2.25</v>
      </c>
      <c r="CQ54" s="15" t="s">
        <v>685</v>
      </c>
      <c r="CS54" s="15" t="s">
        <v>686</v>
      </c>
      <c r="CT54" s="15" t="s">
        <v>505</v>
      </c>
      <c r="CU54" s="15" t="s">
        <v>505</v>
      </c>
      <c r="CV54" s="15" t="s">
        <v>505</v>
      </c>
      <c r="CX54" s="15" t="n">
        <v>4.5</v>
      </c>
      <c r="CY54" s="15" t="s">
        <v>582</v>
      </c>
      <c r="DA54" s="15" t="s">
        <v>687</v>
      </c>
      <c r="DB54" s="15" t="s">
        <v>505</v>
      </c>
      <c r="DC54" s="15" t="s">
        <v>505</v>
      </c>
      <c r="DD54" s="15" t="s">
        <v>505</v>
      </c>
      <c r="DF54" s="15" t="n">
        <v>4</v>
      </c>
      <c r="DG54" s="15" t="s">
        <v>521</v>
      </c>
      <c r="DI54" s="15" t="s">
        <v>688</v>
      </c>
      <c r="DJ54" s="15" t="s">
        <v>505</v>
      </c>
      <c r="DK54" s="15" t="s">
        <v>505</v>
      </c>
      <c r="DL54" s="15" t="s">
        <v>505</v>
      </c>
      <c r="DN54" s="15" t="n">
        <v>6</v>
      </c>
      <c r="DO54" s="15" t="s">
        <v>613</v>
      </c>
      <c r="DQ54" s="15" t="s">
        <v>689</v>
      </c>
      <c r="DR54" s="15" t="s">
        <v>505</v>
      </c>
      <c r="DS54" s="15" t="s">
        <v>505</v>
      </c>
      <c r="DT54" s="15" t="s">
        <v>505</v>
      </c>
      <c r="DV54" s="15" t="n">
        <v>11</v>
      </c>
      <c r="DW54" s="15" t="s">
        <v>690</v>
      </c>
      <c r="DY54" s="15" t="s">
        <v>691</v>
      </c>
      <c r="DZ54" s="15" t="s">
        <v>505</v>
      </c>
      <c r="EA54" s="15" t="s">
        <v>505</v>
      </c>
      <c r="EB54" s="15" t="s">
        <v>508</v>
      </c>
      <c r="EC54" s="15" t="n">
        <v>160</v>
      </c>
      <c r="ED54" s="15" t="n">
        <v>4.5</v>
      </c>
      <c r="EE54" s="15" t="s">
        <v>692</v>
      </c>
      <c r="EG54" s="15" t="s">
        <v>693</v>
      </c>
      <c r="EH54" s="15" t="s">
        <v>505</v>
      </c>
      <c r="EI54" s="15" t="s">
        <v>505</v>
      </c>
      <c r="EJ54" s="15" t="s">
        <v>505</v>
      </c>
      <c r="EL54" s="15" t="n">
        <v>12</v>
      </c>
      <c r="EM54" s="15" t="s">
        <v>580</v>
      </c>
      <c r="EO54" s="15" t="s">
        <v>675</v>
      </c>
      <c r="EP54" s="15" t="s">
        <v>505</v>
      </c>
      <c r="EQ54" s="15" t="s">
        <v>505</v>
      </c>
      <c r="ER54" s="15" t="s">
        <v>508</v>
      </c>
      <c r="ES54" s="15" t="n">
        <v>1.2</v>
      </c>
      <c r="ET54" s="15" t="n">
        <v>15</v>
      </c>
      <c r="EU54" s="15" t="s">
        <v>694</v>
      </c>
      <c r="EW54" s="15" t="s">
        <v>695</v>
      </c>
      <c r="EX54" s="15" t="s">
        <v>508</v>
      </c>
      <c r="FF54" s="15" t="s">
        <v>505</v>
      </c>
      <c r="FG54" s="15" t="s">
        <v>505</v>
      </c>
      <c r="FH54" s="15" t="s">
        <v>508</v>
      </c>
      <c r="FI54" s="15" t="n">
        <v>3</v>
      </c>
      <c r="FJ54" s="15" t="n">
        <v>1</v>
      </c>
      <c r="FK54" s="15" t="s">
        <v>696</v>
      </c>
      <c r="FM54" s="15" t="s">
        <v>505</v>
      </c>
      <c r="FN54" s="15" t="s">
        <v>505</v>
      </c>
      <c r="FO54" s="15" t="s">
        <v>505</v>
      </c>
      <c r="FQ54" s="15" t="n">
        <v>1.5</v>
      </c>
      <c r="FR54" s="15" t="s">
        <v>618</v>
      </c>
      <c r="FT54" s="15" t="s">
        <v>505</v>
      </c>
      <c r="FU54" s="15" t="s">
        <v>505</v>
      </c>
      <c r="FV54" s="15" t="s">
        <v>505</v>
      </c>
      <c r="FX54" s="15" t="n">
        <v>2.5</v>
      </c>
      <c r="FY54" s="15" t="s">
        <v>595</v>
      </c>
      <c r="GA54" s="15" t="s">
        <v>505</v>
      </c>
      <c r="GB54" s="15" t="s">
        <v>505</v>
      </c>
      <c r="GC54" s="15" t="s">
        <v>505</v>
      </c>
      <c r="GE54" s="15" t="n">
        <v>4</v>
      </c>
      <c r="GF54" s="15" t="s">
        <v>521</v>
      </c>
      <c r="GH54" s="15" t="s">
        <v>505</v>
      </c>
      <c r="GI54" s="15" t="s">
        <v>505</v>
      </c>
      <c r="GJ54" s="15" t="s">
        <v>505</v>
      </c>
      <c r="GL54" s="15" t="n">
        <v>3.5</v>
      </c>
      <c r="GM54" s="15" t="s">
        <v>598</v>
      </c>
      <c r="GO54" s="15" t="s">
        <v>505</v>
      </c>
      <c r="GP54" s="15" t="s">
        <v>505</v>
      </c>
      <c r="GQ54" s="15" t="s">
        <v>505</v>
      </c>
      <c r="GS54" s="15" t="n">
        <v>1.5</v>
      </c>
      <c r="GT54" s="15" t="s">
        <v>618</v>
      </c>
      <c r="GV54" s="15" t="s">
        <v>619</v>
      </c>
      <c r="GW54" s="15" t="s">
        <v>505</v>
      </c>
      <c r="GX54" s="15" t="s">
        <v>505</v>
      </c>
      <c r="GY54" s="15" t="s">
        <v>508</v>
      </c>
      <c r="GZ54" s="15" t="n">
        <v>0.35</v>
      </c>
      <c r="HA54" s="15" t="n">
        <v>4.5</v>
      </c>
      <c r="HB54" s="15" t="s">
        <v>697</v>
      </c>
      <c r="HD54" s="15" t="s">
        <v>698</v>
      </c>
      <c r="HE54" s="15" t="s">
        <v>505</v>
      </c>
      <c r="HF54" s="15" t="s">
        <v>505</v>
      </c>
      <c r="HG54" s="15" t="s">
        <v>505</v>
      </c>
      <c r="HI54" s="15" t="n">
        <v>5</v>
      </c>
      <c r="HJ54" s="15" t="s">
        <v>524</v>
      </c>
      <c r="HL54" s="15" t="s">
        <v>699</v>
      </c>
      <c r="HM54" s="15" t="s">
        <v>505</v>
      </c>
      <c r="HN54" s="15" t="s">
        <v>505</v>
      </c>
      <c r="HO54" s="15" t="s">
        <v>508</v>
      </c>
      <c r="HP54" s="15" t="n">
        <v>500</v>
      </c>
      <c r="HQ54" s="15" t="n">
        <v>7</v>
      </c>
      <c r="HR54" s="15" t="s">
        <v>598</v>
      </c>
      <c r="HT54" s="15" t="s">
        <v>700</v>
      </c>
      <c r="HU54" s="15" t="s">
        <v>505</v>
      </c>
      <c r="HV54" s="15" t="s">
        <v>505</v>
      </c>
      <c r="HW54" s="15" t="s">
        <v>505</v>
      </c>
      <c r="HY54" s="15" t="n">
        <v>4</v>
      </c>
      <c r="HZ54" s="15" t="s">
        <v>521</v>
      </c>
      <c r="IB54" s="15" t="s">
        <v>698</v>
      </c>
      <c r="IC54" s="15" t="s">
        <v>505</v>
      </c>
      <c r="ID54" s="15" t="s">
        <v>505</v>
      </c>
      <c r="IE54" s="15" t="s">
        <v>505</v>
      </c>
      <c r="IG54" s="15" t="n">
        <v>4</v>
      </c>
      <c r="IH54" s="15" t="s">
        <v>521</v>
      </c>
      <c r="IJ54" s="15" t="s">
        <v>701</v>
      </c>
      <c r="IK54" s="15" t="s">
        <v>505</v>
      </c>
      <c r="IL54" s="15" t="s">
        <v>505</v>
      </c>
      <c r="IM54" s="15" t="s">
        <v>505</v>
      </c>
      <c r="IO54" s="15" t="n">
        <v>1</v>
      </c>
      <c r="IP54" s="15" t="s">
        <v>602</v>
      </c>
      <c r="IR54" s="15" t="s">
        <v>675</v>
      </c>
      <c r="IS54" s="15" t="s">
        <v>505</v>
      </c>
      <c r="IT54" s="15" t="s">
        <v>505</v>
      </c>
      <c r="IU54" s="15" t="s">
        <v>505</v>
      </c>
      <c r="IW54" s="15" t="n">
        <v>3.5</v>
      </c>
      <c r="IX54" s="15" t="s">
        <v>598</v>
      </c>
      <c r="IZ54" s="15" t="s">
        <v>702</v>
      </c>
      <c r="JA54" s="15" t="s">
        <v>505</v>
      </c>
      <c r="JB54" s="15" t="s">
        <v>505</v>
      </c>
      <c r="JC54" s="15" t="s">
        <v>505</v>
      </c>
      <c r="JE54" s="15" t="n">
        <v>18</v>
      </c>
      <c r="JF54" s="15" t="s">
        <v>584</v>
      </c>
      <c r="JH54" s="15" t="s">
        <v>703</v>
      </c>
      <c r="JI54" s="15" t="s">
        <v>505</v>
      </c>
      <c r="JJ54" s="15" t="s">
        <v>505</v>
      </c>
      <c r="JK54" s="15" t="s">
        <v>508</v>
      </c>
      <c r="JL54" s="15" t="n">
        <v>0.1</v>
      </c>
      <c r="JM54" s="15" t="n">
        <v>5</v>
      </c>
      <c r="JN54" s="15" t="s">
        <v>704</v>
      </c>
      <c r="JP54" s="15" t="s">
        <v>705</v>
      </c>
      <c r="JQ54" s="15" t="s">
        <v>505</v>
      </c>
      <c r="JR54" s="15" t="s">
        <v>505</v>
      </c>
      <c r="JS54" s="15" t="s">
        <v>505</v>
      </c>
      <c r="JU54" s="15" t="n">
        <v>10</v>
      </c>
      <c r="JV54" s="15" t="s">
        <v>525</v>
      </c>
      <c r="JX54" s="15" t="s">
        <v>706</v>
      </c>
      <c r="KO54" s="15" t="s">
        <v>508</v>
      </c>
      <c r="KW54" s="15" t="s">
        <v>508</v>
      </c>
      <c r="LE54" s="15" t="s">
        <v>508</v>
      </c>
      <c r="LM54" s="15" t="s">
        <v>508</v>
      </c>
      <c r="LU54" s="15" t="s">
        <v>508</v>
      </c>
      <c r="MC54" s="15" t="s">
        <v>505</v>
      </c>
      <c r="MD54" s="15" t="s">
        <v>505</v>
      </c>
      <c r="ME54" s="15" t="s">
        <v>508</v>
      </c>
      <c r="MF54" s="15" t="n">
        <v>6</v>
      </c>
      <c r="MG54" s="15" t="n">
        <v>1.5</v>
      </c>
      <c r="MH54" s="15" t="s">
        <v>707</v>
      </c>
      <c r="MJ54" s="15" t="s">
        <v>708</v>
      </c>
      <c r="NI54" s="15" t="s">
        <v>509</v>
      </c>
      <c r="OV54" s="15" t="s">
        <v>510</v>
      </c>
      <c r="QJ54" s="15" t="n">
        <v>342941156</v>
      </c>
      <c r="QK54" s="15" t="n">
        <v>44836.7187615741</v>
      </c>
      <c r="QN54" s="15" t="s">
        <v>513</v>
      </c>
      <c r="QQ54" s="15" t="n">
        <v>53</v>
      </c>
    </row>
    <row r="55" customFormat="false" ht="13.8" hidden="false" customHeight="false" outlineLevel="0" collapsed="false">
      <c r="A55" s="15" t="s">
        <v>719</v>
      </c>
      <c r="B55" s="15" t="n">
        <v>44836.7365645833</v>
      </c>
      <c r="C55" s="15" t="n">
        <v>44836.8144218866</v>
      </c>
      <c r="D55" s="15" t="n">
        <v>44836</v>
      </c>
      <c r="E55" s="15" t="s">
        <v>553</v>
      </c>
      <c r="H55" s="15" t="n">
        <v>44836</v>
      </c>
      <c r="I55" s="15" t="s">
        <v>2501</v>
      </c>
      <c r="J55" s="15" t="s">
        <v>2505</v>
      </c>
      <c r="K55" s="15" t="s">
        <v>2506</v>
      </c>
      <c r="L55" s="15" t="s">
        <v>712</v>
      </c>
      <c r="M55" s="15" t="s">
        <v>576</v>
      </c>
      <c r="IS55" s="15" t="s">
        <v>505</v>
      </c>
      <c r="IT55" s="15" t="s">
        <v>505</v>
      </c>
      <c r="IU55" s="15" t="s">
        <v>505</v>
      </c>
      <c r="IW55" s="15" t="n">
        <v>3</v>
      </c>
      <c r="IX55" s="15" t="s">
        <v>679</v>
      </c>
      <c r="IZ55" s="15" t="s">
        <v>713</v>
      </c>
      <c r="JI55" s="15" t="s">
        <v>505</v>
      </c>
      <c r="JJ55" s="15" t="s">
        <v>505</v>
      </c>
      <c r="JK55" s="15" t="s">
        <v>505</v>
      </c>
      <c r="JM55" s="15" t="n">
        <v>15</v>
      </c>
      <c r="JN55" s="15" t="s">
        <v>546</v>
      </c>
      <c r="JP55" s="15" t="s">
        <v>714</v>
      </c>
      <c r="JQ55" s="15" t="s">
        <v>505</v>
      </c>
      <c r="JR55" s="15" t="s">
        <v>505</v>
      </c>
      <c r="JS55" s="15" t="s">
        <v>505</v>
      </c>
      <c r="JU55" s="15" t="n">
        <v>30</v>
      </c>
      <c r="JV55" s="15" t="s">
        <v>547</v>
      </c>
      <c r="JX55" s="15" t="s">
        <v>715</v>
      </c>
      <c r="KO55" s="15" t="s">
        <v>505</v>
      </c>
      <c r="KP55" s="15" t="s">
        <v>505</v>
      </c>
      <c r="KQ55" s="15" t="s">
        <v>505</v>
      </c>
      <c r="KS55" s="15" t="n">
        <v>6</v>
      </c>
      <c r="KT55" s="15" t="s">
        <v>613</v>
      </c>
      <c r="KV55" s="15" t="s">
        <v>716</v>
      </c>
      <c r="KW55" s="15" t="s">
        <v>505</v>
      </c>
      <c r="KX55" s="15" t="s">
        <v>505</v>
      </c>
      <c r="KY55" s="15" t="s">
        <v>508</v>
      </c>
      <c r="KZ55" s="15" t="n">
        <v>12</v>
      </c>
      <c r="LA55" s="15" t="n">
        <v>6</v>
      </c>
      <c r="LB55" s="15" t="s">
        <v>525</v>
      </c>
      <c r="LD55" s="15" t="s">
        <v>716</v>
      </c>
      <c r="LE55" s="15" t="s">
        <v>505</v>
      </c>
      <c r="LF55" s="15" t="s">
        <v>505</v>
      </c>
      <c r="LG55" s="15" t="s">
        <v>508</v>
      </c>
      <c r="LH55" s="15" t="n">
        <v>20</v>
      </c>
      <c r="LI55" s="15" t="n">
        <v>15</v>
      </c>
      <c r="LJ55" s="15" t="s">
        <v>547</v>
      </c>
      <c r="LL55" s="15" t="s">
        <v>716</v>
      </c>
      <c r="LM55" s="15" t="s">
        <v>505</v>
      </c>
      <c r="LN55" s="15" t="s">
        <v>505</v>
      </c>
      <c r="LO55" s="15" t="s">
        <v>505</v>
      </c>
      <c r="LQ55" s="15" t="n">
        <v>9</v>
      </c>
      <c r="LR55" s="15" t="s">
        <v>614</v>
      </c>
      <c r="LT55" s="15" t="s">
        <v>716</v>
      </c>
      <c r="LU55" s="15" t="s">
        <v>505</v>
      </c>
      <c r="LV55" s="15" t="s">
        <v>505</v>
      </c>
      <c r="LW55" s="15" t="s">
        <v>505</v>
      </c>
      <c r="LY55" s="15" t="n">
        <v>13</v>
      </c>
      <c r="LZ55" s="15" t="s">
        <v>717</v>
      </c>
      <c r="MB55" s="15" t="s">
        <v>718</v>
      </c>
      <c r="NI55" s="15" t="s">
        <v>509</v>
      </c>
      <c r="OV55" s="15" t="s">
        <v>510</v>
      </c>
      <c r="QJ55" s="15" t="n">
        <v>342944692</v>
      </c>
      <c r="QK55" s="15" t="n">
        <v>44836.7311805556</v>
      </c>
      <c r="QN55" s="15" t="s">
        <v>513</v>
      </c>
      <c r="QQ55" s="15" t="n">
        <v>54</v>
      </c>
    </row>
    <row r="56" customFormat="false" ht="13.8" hidden="false" customHeight="false" outlineLevel="0" collapsed="false">
      <c r="A56" s="15" t="s">
        <v>735</v>
      </c>
      <c r="B56" s="15" t="n">
        <v>44836.5181252894</v>
      </c>
      <c r="C56" s="15" t="n">
        <v>44836.8558711227</v>
      </c>
      <c r="D56" s="15" t="n">
        <v>44836</v>
      </c>
      <c r="E56" s="15" t="s">
        <v>553</v>
      </c>
      <c r="H56" s="15" t="n">
        <v>44836</v>
      </c>
      <c r="I56" s="15" t="s">
        <v>2501</v>
      </c>
      <c r="J56" s="15" t="s">
        <v>2507</v>
      </c>
      <c r="K56" s="15" t="s">
        <v>2508</v>
      </c>
      <c r="L56" s="15" t="s">
        <v>722</v>
      </c>
      <c r="M56" s="15" t="s">
        <v>601</v>
      </c>
      <c r="R56" s="15" t="s">
        <v>505</v>
      </c>
      <c r="S56" s="15" t="s">
        <v>505</v>
      </c>
      <c r="T56" s="15" t="s">
        <v>505</v>
      </c>
      <c r="V56" s="15" t="n">
        <v>1.5</v>
      </c>
      <c r="W56" s="15" t="s">
        <v>618</v>
      </c>
      <c r="Y56" s="15" t="s">
        <v>723</v>
      </c>
      <c r="Z56" s="15" t="s">
        <v>505</v>
      </c>
      <c r="AA56" s="15" t="s">
        <v>505</v>
      </c>
      <c r="AB56" s="15" t="s">
        <v>505</v>
      </c>
      <c r="AD56" s="15" t="n">
        <v>4</v>
      </c>
      <c r="AE56" s="15" t="s">
        <v>521</v>
      </c>
      <c r="AG56" s="15" t="s">
        <v>511</v>
      </c>
      <c r="AH56" s="15" t="s">
        <v>505</v>
      </c>
      <c r="AI56" s="15" t="s">
        <v>505</v>
      </c>
      <c r="AJ56" s="15" t="s">
        <v>505</v>
      </c>
      <c r="AL56" s="15" t="n">
        <v>3.75</v>
      </c>
      <c r="AM56" s="15" t="s">
        <v>724</v>
      </c>
      <c r="AO56" s="15" t="s">
        <v>640</v>
      </c>
      <c r="AP56" s="15" t="s">
        <v>505</v>
      </c>
      <c r="AQ56" s="15" t="s">
        <v>505</v>
      </c>
      <c r="AR56" s="15" t="s">
        <v>505</v>
      </c>
      <c r="AT56" s="15" t="n">
        <v>6.5</v>
      </c>
      <c r="AU56" s="15" t="s">
        <v>725</v>
      </c>
      <c r="AW56" s="15" t="s">
        <v>640</v>
      </c>
      <c r="AX56" s="15" t="s">
        <v>505</v>
      </c>
      <c r="AY56" s="15" t="s">
        <v>505</v>
      </c>
      <c r="AZ56" s="15" t="s">
        <v>508</v>
      </c>
      <c r="BA56" s="15" t="n">
        <v>400</v>
      </c>
      <c r="BB56" s="15" t="n">
        <v>3.5</v>
      </c>
      <c r="BC56" s="15" t="s">
        <v>726</v>
      </c>
      <c r="BE56" s="15" t="s">
        <v>640</v>
      </c>
      <c r="BF56" s="15" t="s">
        <v>505</v>
      </c>
      <c r="BG56" s="15" t="s">
        <v>505</v>
      </c>
      <c r="BH56" s="15" t="s">
        <v>505</v>
      </c>
      <c r="BJ56" s="15" t="n">
        <v>7</v>
      </c>
      <c r="BK56" s="15" t="s">
        <v>727</v>
      </c>
      <c r="BM56" s="15" t="s">
        <v>640</v>
      </c>
      <c r="BN56" s="15" t="s">
        <v>505</v>
      </c>
      <c r="BO56" s="15" t="s">
        <v>505</v>
      </c>
      <c r="BP56" s="15" t="s">
        <v>505</v>
      </c>
      <c r="BR56" s="15" t="n">
        <v>3.5</v>
      </c>
      <c r="BS56" s="15" t="s">
        <v>598</v>
      </c>
      <c r="BU56" s="15" t="s">
        <v>723</v>
      </c>
      <c r="BV56" s="15" t="s">
        <v>505</v>
      </c>
      <c r="BW56" s="15" t="s">
        <v>505</v>
      </c>
      <c r="BX56" s="15" t="s">
        <v>505</v>
      </c>
      <c r="BZ56" s="15" t="n">
        <v>3.5</v>
      </c>
      <c r="CA56" s="15" t="s">
        <v>598</v>
      </c>
      <c r="CC56" s="15" t="s">
        <v>723</v>
      </c>
      <c r="CD56" s="15" t="s">
        <v>505</v>
      </c>
      <c r="CE56" s="15" t="s">
        <v>505</v>
      </c>
      <c r="CF56" s="15" t="s">
        <v>505</v>
      </c>
      <c r="CH56" s="15" t="n">
        <v>3.5</v>
      </c>
      <c r="CI56" s="15" t="s">
        <v>598</v>
      </c>
      <c r="CK56" s="15" t="s">
        <v>723</v>
      </c>
      <c r="CL56" s="15" t="s">
        <v>505</v>
      </c>
      <c r="CM56" s="15" t="s">
        <v>505</v>
      </c>
      <c r="CN56" s="15" t="s">
        <v>505</v>
      </c>
      <c r="CP56" s="15" t="n">
        <v>2.5</v>
      </c>
      <c r="CQ56" s="15" t="s">
        <v>595</v>
      </c>
      <c r="CS56" s="15" t="s">
        <v>723</v>
      </c>
      <c r="CT56" s="15" t="s">
        <v>505</v>
      </c>
      <c r="CU56" s="15" t="s">
        <v>505</v>
      </c>
      <c r="CV56" s="15" t="s">
        <v>505</v>
      </c>
      <c r="CX56" s="15" t="n">
        <v>4</v>
      </c>
      <c r="CY56" s="15" t="s">
        <v>521</v>
      </c>
      <c r="DA56" s="15" t="s">
        <v>640</v>
      </c>
      <c r="DB56" s="15" t="s">
        <v>505</v>
      </c>
      <c r="DC56" s="15" t="s">
        <v>505</v>
      </c>
      <c r="DD56" s="15" t="s">
        <v>505</v>
      </c>
      <c r="DF56" s="15" t="n">
        <v>2.5</v>
      </c>
      <c r="DG56" s="15" t="s">
        <v>595</v>
      </c>
      <c r="DI56" s="15" t="s">
        <v>640</v>
      </c>
      <c r="DJ56" s="15" t="s">
        <v>505</v>
      </c>
      <c r="DK56" s="15" t="s">
        <v>505</v>
      </c>
      <c r="DL56" s="15" t="s">
        <v>505</v>
      </c>
      <c r="DN56" s="15" t="n">
        <v>6.5</v>
      </c>
      <c r="DO56" s="15" t="s">
        <v>725</v>
      </c>
      <c r="DQ56" s="15" t="s">
        <v>640</v>
      </c>
      <c r="DR56" s="15" t="s">
        <v>505</v>
      </c>
      <c r="DS56" s="15" t="s">
        <v>505</v>
      </c>
      <c r="DT56" s="15" t="s">
        <v>505</v>
      </c>
      <c r="DV56" s="15" t="n">
        <v>11.25</v>
      </c>
      <c r="DW56" s="15" t="s">
        <v>728</v>
      </c>
      <c r="DY56" s="15" t="s">
        <v>640</v>
      </c>
      <c r="DZ56" s="15" t="s">
        <v>505</v>
      </c>
      <c r="EA56" s="15" t="s">
        <v>505</v>
      </c>
      <c r="EB56" s="15" t="s">
        <v>505</v>
      </c>
      <c r="ED56" s="15" t="n">
        <v>4</v>
      </c>
      <c r="EE56" s="15" t="s">
        <v>521</v>
      </c>
      <c r="EG56" s="15" t="s">
        <v>723</v>
      </c>
      <c r="EH56" s="15" t="s">
        <v>505</v>
      </c>
      <c r="EI56" s="15" t="s">
        <v>505</v>
      </c>
      <c r="EJ56" s="15" t="s">
        <v>505</v>
      </c>
      <c r="EL56" s="15" t="n">
        <v>11</v>
      </c>
      <c r="EM56" s="15" t="s">
        <v>690</v>
      </c>
      <c r="EO56" s="15" t="s">
        <v>723</v>
      </c>
      <c r="EP56" s="15" t="s">
        <v>505</v>
      </c>
      <c r="EQ56" s="15" t="s">
        <v>505</v>
      </c>
      <c r="ER56" s="15" t="s">
        <v>505</v>
      </c>
      <c r="ET56" s="15" t="n">
        <v>15</v>
      </c>
      <c r="EU56" s="15" t="s">
        <v>546</v>
      </c>
      <c r="EW56" s="15" t="s">
        <v>723</v>
      </c>
      <c r="EX56" s="15" t="s">
        <v>505</v>
      </c>
      <c r="EY56" s="15" t="s">
        <v>505</v>
      </c>
      <c r="EZ56" s="15" t="s">
        <v>505</v>
      </c>
      <c r="FB56" s="15" t="n">
        <v>48</v>
      </c>
      <c r="FC56" s="15" t="s">
        <v>729</v>
      </c>
      <c r="FE56" s="15" t="s">
        <v>730</v>
      </c>
      <c r="FF56" s="15" t="s">
        <v>505</v>
      </c>
      <c r="FG56" s="15" t="s">
        <v>505</v>
      </c>
      <c r="FH56" s="15" t="s">
        <v>508</v>
      </c>
      <c r="FI56" s="15" t="n">
        <v>3</v>
      </c>
      <c r="FJ56" s="15" t="n">
        <v>1</v>
      </c>
      <c r="FK56" s="15" t="s">
        <v>696</v>
      </c>
      <c r="FM56" s="15" t="s">
        <v>505</v>
      </c>
      <c r="FN56" s="15" t="s">
        <v>505</v>
      </c>
      <c r="FO56" s="15" t="s">
        <v>505</v>
      </c>
      <c r="FQ56" s="15" t="n">
        <v>3</v>
      </c>
      <c r="FR56" s="15" t="s">
        <v>679</v>
      </c>
      <c r="FT56" s="15" t="s">
        <v>505</v>
      </c>
      <c r="FU56" s="15" t="s">
        <v>505</v>
      </c>
      <c r="FV56" s="15" t="s">
        <v>505</v>
      </c>
      <c r="FX56" s="15" t="n">
        <v>2.5</v>
      </c>
      <c r="FY56" s="15" t="s">
        <v>595</v>
      </c>
      <c r="GA56" s="15" t="s">
        <v>505</v>
      </c>
      <c r="GB56" s="15" t="s">
        <v>505</v>
      </c>
      <c r="GC56" s="15" t="s">
        <v>505</v>
      </c>
      <c r="GE56" s="15" t="n">
        <v>5</v>
      </c>
      <c r="GF56" s="15" t="s">
        <v>524</v>
      </c>
      <c r="GH56" s="15" t="s">
        <v>505</v>
      </c>
      <c r="GI56" s="15" t="s">
        <v>505</v>
      </c>
      <c r="GJ56" s="15" t="s">
        <v>505</v>
      </c>
      <c r="GL56" s="15" t="n">
        <v>3</v>
      </c>
      <c r="GM56" s="15" t="s">
        <v>679</v>
      </c>
      <c r="GO56" s="15" t="s">
        <v>505</v>
      </c>
      <c r="GP56" s="15" t="s">
        <v>505</v>
      </c>
      <c r="GQ56" s="15" t="s">
        <v>505</v>
      </c>
      <c r="GS56" s="15" t="n">
        <v>3</v>
      </c>
      <c r="GT56" s="15" t="s">
        <v>679</v>
      </c>
      <c r="GV56" s="15" t="s">
        <v>640</v>
      </c>
      <c r="GW56" s="15" t="s">
        <v>505</v>
      </c>
      <c r="GX56" s="15" t="s">
        <v>505</v>
      </c>
      <c r="GY56" s="15" t="s">
        <v>505</v>
      </c>
      <c r="HA56" s="15" t="n">
        <v>3.5</v>
      </c>
      <c r="HB56" s="15" t="s">
        <v>598</v>
      </c>
      <c r="HD56" s="15" t="s">
        <v>640</v>
      </c>
      <c r="HE56" s="15" t="s">
        <v>505</v>
      </c>
      <c r="HF56" s="15" t="s">
        <v>505</v>
      </c>
      <c r="HG56" s="15" t="s">
        <v>505</v>
      </c>
      <c r="HI56" s="15" t="n">
        <v>4</v>
      </c>
      <c r="HJ56" s="15" t="s">
        <v>521</v>
      </c>
      <c r="HL56" s="15" t="s">
        <v>640</v>
      </c>
      <c r="HM56" s="15" t="s">
        <v>505</v>
      </c>
      <c r="HN56" s="15" t="s">
        <v>505</v>
      </c>
      <c r="HO56" s="15" t="s">
        <v>505</v>
      </c>
      <c r="HQ56" s="15" t="n">
        <v>6</v>
      </c>
      <c r="HR56" s="15" t="s">
        <v>613</v>
      </c>
      <c r="HT56" s="15" t="s">
        <v>640</v>
      </c>
      <c r="HU56" s="15" t="s">
        <v>505</v>
      </c>
      <c r="HV56" s="15" t="s">
        <v>505</v>
      </c>
      <c r="HW56" s="15" t="s">
        <v>505</v>
      </c>
      <c r="HY56" s="15" t="n">
        <v>4.5</v>
      </c>
      <c r="HZ56" s="15" t="s">
        <v>582</v>
      </c>
      <c r="IB56" s="15" t="s">
        <v>640</v>
      </c>
      <c r="IC56" s="15" t="s">
        <v>505</v>
      </c>
      <c r="ID56" s="15" t="s">
        <v>505</v>
      </c>
      <c r="IE56" s="15" t="s">
        <v>505</v>
      </c>
      <c r="IG56" s="15" t="n">
        <v>4.75</v>
      </c>
      <c r="IH56" s="15" t="s">
        <v>731</v>
      </c>
      <c r="IJ56" s="15" t="s">
        <v>511</v>
      </c>
      <c r="IK56" s="15" t="s">
        <v>505</v>
      </c>
      <c r="IL56" s="15" t="s">
        <v>505</v>
      </c>
      <c r="IM56" s="15" t="s">
        <v>505</v>
      </c>
      <c r="IO56" s="15" t="n">
        <v>1.5</v>
      </c>
      <c r="IP56" s="15" t="s">
        <v>618</v>
      </c>
      <c r="IR56" s="15" t="s">
        <v>723</v>
      </c>
      <c r="IS56" s="15" t="s">
        <v>505</v>
      </c>
      <c r="IT56" s="15" t="s">
        <v>505</v>
      </c>
      <c r="IU56" s="15" t="s">
        <v>505</v>
      </c>
      <c r="IW56" s="15" t="n">
        <v>3.5</v>
      </c>
      <c r="IX56" s="15" t="s">
        <v>598</v>
      </c>
      <c r="IZ56" s="15" t="s">
        <v>723</v>
      </c>
      <c r="JA56" s="15" t="s">
        <v>505</v>
      </c>
      <c r="JB56" s="15" t="s">
        <v>505</v>
      </c>
      <c r="JC56" s="15" t="s">
        <v>505</v>
      </c>
      <c r="JE56" s="15" t="n">
        <v>19</v>
      </c>
      <c r="JF56" s="15" t="s">
        <v>732</v>
      </c>
      <c r="JH56" s="15" t="s">
        <v>640</v>
      </c>
      <c r="JI56" s="15" t="s">
        <v>505</v>
      </c>
      <c r="JJ56" s="15" t="s">
        <v>505</v>
      </c>
      <c r="JK56" s="15" t="s">
        <v>505</v>
      </c>
      <c r="JM56" s="15" t="n">
        <v>15</v>
      </c>
      <c r="JN56" s="15" t="s">
        <v>546</v>
      </c>
      <c r="JP56" s="15" t="s">
        <v>640</v>
      </c>
      <c r="JQ56" s="15" t="s">
        <v>505</v>
      </c>
      <c r="JR56" s="15" t="s">
        <v>505</v>
      </c>
      <c r="JS56" s="15" t="s">
        <v>505</v>
      </c>
      <c r="JU56" s="15" t="n">
        <v>9</v>
      </c>
      <c r="JV56" s="15" t="s">
        <v>614</v>
      </c>
      <c r="JX56" s="15" t="s">
        <v>640</v>
      </c>
      <c r="KO56" s="15" t="s">
        <v>505</v>
      </c>
      <c r="KP56" s="15" t="s">
        <v>505</v>
      </c>
      <c r="KQ56" s="15" t="s">
        <v>505</v>
      </c>
      <c r="KS56" s="15" t="n">
        <v>7</v>
      </c>
      <c r="KT56" s="15" t="s">
        <v>727</v>
      </c>
      <c r="KV56" s="15" t="s">
        <v>640</v>
      </c>
      <c r="KW56" s="15" t="s">
        <v>505</v>
      </c>
      <c r="KX56" s="15" t="s">
        <v>505</v>
      </c>
      <c r="KY56" s="15" t="s">
        <v>505</v>
      </c>
      <c r="LA56" s="15" t="n">
        <v>8</v>
      </c>
      <c r="LB56" s="15" t="s">
        <v>733</v>
      </c>
      <c r="LD56" s="15" t="s">
        <v>640</v>
      </c>
      <c r="LE56" s="15" t="s">
        <v>505</v>
      </c>
      <c r="LF56" s="15" t="s">
        <v>505</v>
      </c>
      <c r="LG56" s="15" t="s">
        <v>505</v>
      </c>
      <c r="LI56" s="15" t="n">
        <v>13</v>
      </c>
      <c r="LJ56" s="15" t="s">
        <v>717</v>
      </c>
      <c r="LL56" s="15" t="s">
        <v>640</v>
      </c>
      <c r="LM56" s="15" t="s">
        <v>505</v>
      </c>
      <c r="LN56" s="15" t="s">
        <v>505</v>
      </c>
      <c r="LO56" s="15" t="s">
        <v>505</v>
      </c>
      <c r="LQ56" s="15" t="n">
        <v>12</v>
      </c>
      <c r="LR56" s="15" t="s">
        <v>580</v>
      </c>
      <c r="LT56" s="15" t="s">
        <v>640</v>
      </c>
      <c r="LU56" s="15" t="s">
        <v>505</v>
      </c>
      <c r="LV56" s="15" t="s">
        <v>505</v>
      </c>
      <c r="LW56" s="15" t="s">
        <v>505</v>
      </c>
      <c r="LY56" s="15" t="n">
        <v>12</v>
      </c>
      <c r="LZ56" s="15" t="s">
        <v>580</v>
      </c>
      <c r="MB56" s="15" t="s">
        <v>511</v>
      </c>
      <c r="MC56" s="15" t="s">
        <v>505</v>
      </c>
      <c r="MD56" s="15" t="s">
        <v>505</v>
      </c>
      <c r="ME56" s="15" t="s">
        <v>505</v>
      </c>
      <c r="MG56" s="15" t="n">
        <v>2</v>
      </c>
      <c r="MH56" s="15" t="s">
        <v>734</v>
      </c>
      <c r="MJ56" s="15" t="s">
        <v>640</v>
      </c>
      <c r="NI56" s="15" t="s">
        <v>509</v>
      </c>
      <c r="OV56" s="15" t="s">
        <v>510</v>
      </c>
      <c r="QI56" s="15" t="s">
        <v>511</v>
      </c>
      <c r="QJ56" s="15" t="n">
        <v>342964472</v>
      </c>
      <c r="QK56" s="15" t="n">
        <v>44836.8038194445</v>
      </c>
      <c r="QN56" s="15" t="s">
        <v>513</v>
      </c>
      <c r="QQ56" s="15" t="n">
        <v>55</v>
      </c>
    </row>
    <row r="57" customFormat="false" ht="13.8" hidden="false" customHeight="false" outlineLevel="0" collapsed="false">
      <c r="A57" s="15" t="s">
        <v>746</v>
      </c>
      <c r="B57" s="15" t="n">
        <v>44836.5189367361</v>
      </c>
      <c r="C57" s="15" t="n">
        <v>44836.8674005671</v>
      </c>
      <c r="D57" s="15" t="n">
        <v>44836</v>
      </c>
      <c r="E57" s="15" t="s">
        <v>553</v>
      </c>
      <c r="H57" s="15" t="n">
        <v>44836</v>
      </c>
      <c r="I57" s="15" t="s">
        <v>2501</v>
      </c>
      <c r="J57" s="15" t="s">
        <v>2507</v>
      </c>
      <c r="K57" s="15" t="s">
        <v>2508</v>
      </c>
      <c r="L57" s="15" t="s">
        <v>722</v>
      </c>
      <c r="M57" s="15" t="s">
        <v>601</v>
      </c>
      <c r="R57" s="15" t="s">
        <v>505</v>
      </c>
      <c r="S57" s="15" t="s">
        <v>505</v>
      </c>
      <c r="T57" s="15" t="s">
        <v>505</v>
      </c>
      <c r="V57" s="15" t="n">
        <v>1.75</v>
      </c>
      <c r="W57" s="15" t="s">
        <v>736</v>
      </c>
      <c r="Y57" s="15" t="s">
        <v>640</v>
      </c>
      <c r="Z57" s="15" t="s">
        <v>505</v>
      </c>
      <c r="AA57" s="15" t="s">
        <v>505</v>
      </c>
      <c r="AB57" s="15" t="s">
        <v>505</v>
      </c>
      <c r="AD57" s="15" t="n">
        <v>3.75</v>
      </c>
      <c r="AE57" s="15" t="s">
        <v>724</v>
      </c>
      <c r="AG57" s="15" t="s">
        <v>640</v>
      </c>
      <c r="AH57" s="15" t="s">
        <v>505</v>
      </c>
      <c r="AI57" s="15" t="s">
        <v>505</v>
      </c>
      <c r="AJ57" s="15" t="s">
        <v>505</v>
      </c>
      <c r="AL57" s="15" t="n">
        <v>3.5</v>
      </c>
      <c r="AM57" s="15" t="s">
        <v>598</v>
      </c>
      <c r="AO57" s="15" t="s">
        <v>640</v>
      </c>
      <c r="AP57" s="15" t="s">
        <v>505</v>
      </c>
      <c r="AQ57" s="15" t="s">
        <v>505</v>
      </c>
      <c r="AR57" s="15" t="s">
        <v>505</v>
      </c>
      <c r="AT57" s="15" t="n">
        <v>5.75</v>
      </c>
      <c r="AU57" s="15" t="s">
        <v>737</v>
      </c>
      <c r="AW57" s="15" t="s">
        <v>723</v>
      </c>
      <c r="AX57" s="15" t="s">
        <v>505</v>
      </c>
      <c r="AY57" s="15" t="s">
        <v>505</v>
      </c>
      <c r="AZ57" s="15" t="s">
        <v>508</v>
      </c>
      <c r="BA57" s="15" t="n">
        <v>400</v>
      </c>
      <c r="BB57" s="15" t="n">
        <v>3.75</v>
      </c>
      <c r="BC57" s="15" t="s">
        <v>738</v>
      </c>
      <c r="BE57" s="15" t="s">
        <v>640</v>
      </c>
      <c r="BF57" s="15" t="s">
        <v>505</v>
      </c>
      <c r="BG57" s="15" t="s">
        <v>505</v>
      </c>
      <c r="BH57" s="15" t="s">
        <v>505</v>
      </c>
      <c r="BJ57" s="15" t="n">
        <v>7.5</v>
      </c>
      <c r="BK57" s="15" t="s">
        <v>739</v>
      </c>
      <c r="BM57" s="15" t="s">
        <v>640</v>
      </c>
      <c r="BN57" s="15" t="s">
        <v>505</v>
      </c>
      <c r="BO57" s="15" t="s">
        <v>505</v>
      </c>
      <c r="BP57" s="15" t="s">
        <v>505</v>
      </c>
      <c r="BR57" s="15" t="n">
        <v>3.5</v>
      </c>
      <c r="BS57" s="15" t="s">
        <v>598</v>
      </c>
      <c r="BU57" s="15" t="s">
        <v>640</v>
      </c>
      <c r="BV57" s="15" t="s">
        <v>505</v>
      </c>
      <c r="BW57" s="15" t="s">
        <v>505</v>
      </c>
      <c r="BX57" s="15" t="s">
        <v>505</v>
      </c>
      <c r="BZ57" s="15" t="n">
        <v>3.25</v>
      </c>
      <c r="CA57" s="15" t="s">
        <v>740</v>
      </c>
      <c r="CC57" s="15" t="s">
        <v>640</v>
      </c>
      <c r="CD57" s="15" t="s">
        <v>505</v>
      </c>
      <c r="CE57" s="15" t="s">
        <v>505</v>
      </c>
      <c r="CF57" s="15" t="s">
        <v>505</v>
      </c>
      <c r="CH57" s="15" t="n">
        <v>3.5</v>
      </c>
      <c r="CI57" s="15" t="s">
        <v>598</v>
      </c>
      <c r="CK57" s="15" t="s">
        <v>640</v>
      </c>
      <c r="CL57" s="15" t="s">
        <v>505</v>
      </c>
      <c r="CM57" s="15" t="s">
        <v>505</v>
      </c>
      <c r="CN57" s="15" t="s">
        <v>505</v>
      </c>
      <c r="CP57" s="15" t="n">
        <v>2.5</v>
      </c>
      <c r="CQ57" s="15" t="s">
        <v>595</v>
      </c>
      <c r="CS57" s="15" t="s">
        <v>640</v>
      </c>
      <c r="CT57" s="15" t="s">
        <v>505</v>
      </c>
      <c r="CU57" s="15" t="s">
        <v>505</v>
      </c>
      <c r="CV57" s="15" t="s">
        <v>505</v>
      </c>
      <c r="CX57" s="15" t="n">
        <v>4</v>
      </c>
      <c r="CY57" s="15" t="s">
        <v>521</v>
      </c>
      <c r="DA57" s="15" t="s">
        <v>640</v>
      </c>
      <c r="DB57" s="15" t="s">
        <v>505</v>
      </c>
      <c r="DC57" s="15" t="s">
        <v>505</v>
      </c>
      <c r="DD57" s="15" t="s">
        <v>505</v>
      </c>
      <c r="DF57" s="15" t="n">
        <v>3.5</v>
      </c>
      <c r="DG57" s="15" t="s">
        <v>598</v>
      </c>
      <c r="DI57" s="15" t="s">
        <v>640</v>
      </c>
      <c r="DJ57" s="15" t="s">
        <v>505</v>
      </c>
      <c r="DK57" s="15" t="s">
        <v>505</v>
      </c>
      <c r="DL57" s="15" t="s">
        <v>505</v>
      </c>
      <c r="DN57" s="15" t="n">
        <v>6</v>
      </c>
      <c r="DO57" s="15" t="s">
        <v>613</v>
      </c>
      <c r="DQ57" s="15" t="s">
        <v>640</v>
      </c>
      <c r="DR57" s="15" t="s">
        <v>505</v>
      </c>
      <c r="DS57" s="15" t="s">
        <v>505</v>
      </c>
      <c r="DT57" s="15" t="s">
        <v>505</v>
      </c>
      <c r="DV57" s="15" t="n">
        <v>7.5</v>
      </c>
      <c r="DW57" s="15" t="s">
        <v>739</v>
      </c>
      <c r="DY57" s="15" t="s">
        <v>640</v>
      </c>
      <c r="DZ57" s="15" t="s">
        <v>505</v>
      </c>
      <c r="EA57" s="15" t="s">
        <v>505</v>
      </c>
      <c r="EB57" s="15" t="s">
        <v>505</v>
      </c>
      <c r="ED57" s="15" t="n">
        <v>4.25</v>
      </c>
      <c r="EE57" s="15" t="s">
        <v>741</v>
      </c>
      <c r="EG57" s="15" t="s">
        <v>640</v>
      </c>
      <c r="EH57" s="15" t="s">
        <v>505</v>
      </c>
      <c r="EI57" s="15" t="s">
        <v>505</v>
      </c>
      <c r="EJ57" s="15" t="s">
        <v>505</v>
      </c>
      <c r="EL57" s="15" t="n">
        <v>10.75</v>
      </c>
      <c r="EM57" s="15" t="s">
        <v>742</v>
      </c>
      <c r="EO57" s="15" t="s">
        <v>640</v>
      </c>
      <c r="EP57" s="15" t="s">
        <v>505</v>
      </c>
      <c r="EQ57" s="15" t="s">
        <v>505</v>
      </c>
      <c r="ER57" s="15" t="s">
        <v>505</v>
      </c>
      <c r="ET57" s="15" t="n">
        <v>14</v>
      </c>
      <c r="EU57" s="15" t="s">
        <v>743</v>
      </c>
      <c r="EW57" s="15" t="s">
        <v>640</v>
      </c>
      <c r="EX57" s="15" t="s">
        <v>505</v>
      </c>
      <c r="EY57" s="15" t="s">
        <v>505</v>
      </c>
      <c r="EZ57" s="15" t="s">
        <v>505</v>
      </c>
      <c r="FB57" s="15" t="n">
        <v>44</v>
      </c>
      <c r="FC57" s="15" t="s">
        <v>744</v>
      </c>
      <c r="FE57" s="15" t="s">
        <v>640</v>
      </c>
      <c r="FF57" s="15" t="s">
        <v>505</v>
      </c>
      <c r="FG57" s="15" t="s">
        <v>505</v>
      </c>
      <c r="FH57" s="15" t="s">
        <v>508</v>
      </c>
      <c r="FI57" s="15" t="n">
        <v>4</v>
      </c>
      <c r="FJ57" s="15" t="n">
        <v>1</v>
      </c>
      <c r="FK57" s="15" t="s">
        <v>564</v>
      </c>
      <c r="FM57" s="15" t="s">
        <v>505</v>
      </c>
      <c r="FN57" s="15" t="s">
        <v>505</v>
      </c>
      <c r="FO57" s="15" t="s">
        <v>505</v>
      </c>
      <c r="FQ57" s="15" t="n">
        <v>3</v>
      </c>
      <c r="FR57" s="15" t="s">
        <v>679</v>
      </c>
      <c r="FT57" s="15" t="s">
        <v>505</v>
      </c>
      <c r="FU57" s="15" t="s">
        <v>505</v>
      </c>
      <c r="FV57" s="15" t="s">
        <v>505</v>
      </c>
      <c r="FX57" s="15" t="n">
        <v>2.5</v>
      </c>
      <c r="FY57" s="15" t="s">
        <v>595</v>
      </c>
      <c r="GA57" s="15" t="s">
        <v>505</v>
      </c>
      <c r="GB57" s="15" t="s">
        <v>505</v>
      </c>
      <c r="GC57" s="15" t="s">
        <v>505</v>
      </c>
      <c r="GE57" s="15" t="n">
        <v>5</v>
      </c>
      <c r="GF57" s="15" t="s">
        <v>524</v>
      </c>
      <c r="GH57" s="15" t="s">
        <v>505</v>
      </c>
      <c r="GI57" s="15" t="s">
        <v>505</v>
      </c>
      <c r="GJ57" s="15" t="s">
        <v>505</v>
      </c>
      <c r="GL57" s="15" t="n">
        <v>2.5</v>
      </c>
      <c r="GM57" s="15" t="s">
        <v>595</v>
      </c>
      <c r="GO57" s="15" t="s">
        <v>505</v>
      </c>
      <c r="GP57" s="15" t="s">
        <v>505</v>
      </c>
      <c r="GQ57" s="15" t="s">
        <v>505</v>
      </c>
      <c r="GS57" s="15" t="n">
        <v>3.75</v>
      </c>
      <c r="GT57" s="15" t="s">
        <v>724</v>
      </c>
      <c r="GV57" s="15" t="s">
        <v>511</v>
      </c>
      <c r="GW57" s="15" t="s">
        <v>505</v>
      </c>
      <c r="GX57" s="15" t="s">
        <v>505</v>
      </c>
      <c r="GY57" s="15" t="s">
        <v>505</v>
      </c>
      <c r="HA57" s="15" t="n">
        <v>3.5</v>
      </c>
      <c r="HB57" s="15" t="s">
        <v>598</v>
      </c>
      <c r="HD57" s="15" t="s">
        <v>640</v>
      </c>
      <c r="HE57" s="15" t="s">
        <v>505</v>
      </c>
      <c r="HF57" s="15" t="s">
        <v>505</v>
      </c>
      <c r="HG57" s="15" t="s">
        <v>505</v>
      </c>
      <c r="HI57" s="15" t="n">
        <v>3.75</v>
      </c>
      <c r="HJ57" s="15" t="s">
        <v>724</v>
      </c>
      <c r="HL57" s="15" t="s">
        <v>640</v>
      </c>
      <c r="HM57" s="15" t="s">
        <v>505</v>
      </c>
      <c r="HN57" s="15" t="s">
        <v>505</v>
      </c>
      <c r="HO57" s="15" t="s">
        <v>505</v>
      </c>
      <c r="HQ57" s="15" t="n">
        <v>4.5</v>
      </c>
      <c r="HR57" s="15" t="s">
        <v>582</v>
      </c>
      <c r="HT57" s="15" t="s">
        <v>640</v>
      </c>
      <c r="HU57" s="15" t="s">
        <v>505</v>
      </c>
      <c r="HV57" s="15" t="s">
        <v>505</v>
      </c>
      <c r="HW57" s="15" t="s">
        <v>505</v>
      </c>
      <c r="HY57" s="15" t="n">
        <v>4</v>
      </c>
      <c r="HZ57" s="15" t="s">
        <v>521</v>
      </c>
      <c r="IB57" s="15" t="s">
        <v>640</v>
      </c>
      <c r="IC57" s="15" t="s">
        <v>505</v>
      </c>
      <c r="ID57" s="15" t="s">
        <v>505</v>
      </c>
      <c r="IE57" s="15" t="s">
        <v>505</v>
      </c>
      <c r="IG57" s="15" t="n">
        <v>5</v>
      </c>
      <c r="IH57" s="15" t="s">
        <v>524</v>
      </c>
      <c r="IJ57" s="15" t="s">
        <v>640</v>
      </c>
      <c r="IK57" s="15" t="s">
        <v>505</v>
      </c>
      <c r="IL57" s="15" t="s">
        <v>505</v>
      </c>
      <c r="IM57" s="15" t="s">
        <v>505</v>
      </c>
      <c r="IO57" s="15" t="n">
        <v>1.25</v>
      </c>
      <c r="IP57" s="15" t="s">
        <v>564</v>
      </c>
      <c r="IR57" s="15" t="s">
        <v>511</v>
      </c>
      <c r="IS57" s="15" t="s">
        <v>505</v>
      </c>
      <c r="IT57" s="15" t="s">
        <v>505</v>
      </c>
      <c r="IU57" s="15" t="s">
        <v>505</v>
      </c>
      <c r="IW57" s="15" t="n">
        <v>4</v>
      </c>
      <c r="IX57" s="15" t="s">
        <v>521</v>
      </c>
      <c r="IZ57" s="15" t="s">
        <v>640</v>
      </c>
      <c r="JA57" s="15" t="s">
        <v>505</v>
      </c>
      <c r="JB57" s="15" t="s">
        <v>505</v>
      </c>
      <c r="JC57" s="15" t="s">
        <v>505</v>
      </c>
      <c r="JE57" s="15" t="n">
        <v>17</v>
      </c>
      <c r="JF57" s="15" t="s">
        <v>745</v>
      </c>
      <c r="JH57" s="15" t="s">
        <v>640</v>
      </c>
      <c r="JI57" s="15" t="s">
        <v>505</v>
      </c>
      <c r="JJ57" s="15" t="s">
        <v>505</v>
      </c>
      <c r="JK57" s="15" t="s">
        <v>505</v>
      </c>
      <c r="JM57" s="15" t="n">
        <v>14</v>
      </c>
      <c r="JN57" s="15" t="s">
        <v>743</v>
      </c>
      <c r="JP57" s="15" t="s">
        <v>640</v>
      </c>
      <c r="JQ57" s="15" t="s">
        <v>505</v>
      </c>
      <c r="JR57" s="15" t="s">
        <v>505</v>
      </c>
      <c r="JS57" s="15" t="s">
        <v>505</v>
      </c>
      <c r="JU57" s="15" t="n">
        <v>13</v>
      </c>
      <c r="JV57" s="15" t="s">
        <v>717</v>
      </c>
      <c r="JX57" s="15" t="s">
        <v>640</v>
      </c>
      <c r="KO57" s="15" t="s">
        <v>505</v>
      </c>
      <c r="KP57" s="15" t="s">
        <v>505</v>
      </c>
      <c r="KQ57" s="15" t="s">
        <v>505</v>
      </c>
      <c r="KS57" s="15" t="n">
        <v>7</v>
      </c>
      <c r="KT57" s="15" t="s">
        <v>727</v>
      </c>
      <c r="KV57" s="15" t="s">
        <v>640</v>
      </c>
      <c r="KW57" s="15" t="s">
        <v>505</v>
      </c>
      <c r="KX57" s="15" t="s">
        <v>505</v>
      </c>
      <c r="KY57" s="15" t="s">
        <v>505</v>
      </c>
      <c r="LA57" s="15" t="n">
        <v>8</v>
      </c>
      <c r="LB57" s="15" t="s">
        <v>733</v>
      </c>
      <c r="LD57" s="15" t="s">
        <v>640</v>
      </c>
      <c r="LE57" s="15" t="s">
        <v>505</v>
      </c>
      <c r="LF57" s="15" t="s">
        <v>505</v>
      </c>
      <c r="LG57" s="15" t="s">
        <v>505</v>
      </c>
      <c r="LI57" s="15" t="n">
        <v>12</v>
      </c>
      <c r="LJ57" s="15" t="s">
        <v>580</v>
      </c>
      <c r="LL57" s="15" t="s">
        <v>640</v>
      </c>
      <c r="LM57" s="15" t="s">
        <v>505</v>
      </c>
      <c r="LN57" s="15" t="s">
        <v>505</v>
      </c>
      <c r="LO57" s="15" t="s">
        <v>505</v>
      </c>
      <c r="LQ57" s="15" t="n">
        <v>13</v>
      </c>
      <c r="LR57" s="15" t="s">
        <v>717</v>
      </c>
      <c r="LT57" s="15" t="s">
        <v>640</v>
      </c>
      <c r="LU57" s="15" t="s">
        <v>505</v>
      </c>
      <c r="LV57" s="15" t="s">
        <v>505</v>
      </c>
      <c r="LW57" s="15" t="s">
        <v>505</v>
      </c>
      <c r="LY57" s="15" t="n">
        <v>13</v>
      </c>
      <c r="LZ57" s="15" t="s">
        <v>717</v>
      </c>
      <c r="MB57" s="15" t="s">
        <v>640</v>
      </c>
      <c r="MC57" s="15" t="s">
        <v>505</v>
      </c>
      <c r="MD57" s="15" t="s">
        <v>505</v>
      </c>
      <c r="ME57" s="15" t="s">
        <v>505</v>
      </c>
      <c r="MG57" s="15" t="n">
        <v>2</v>
      </c>
      <c r="MH57" s="15" t="s">
        <v>734</v>
      </c>
      <c r="MJ57" s="15" t="s">
        <v>640</v>
      </c>
      <c r="NI57" s="15" t="s">
        <v>509</v>
      </c>
      <c r="OV57" s="15" t="s">
        <v>510</v>
      </c>
      <c r="QI57" s="15" t="s">
        <v>511</v>
      </c>
      <c r="QJ57" s="15" t="n">
        <v>342964479</v>
      </c>
      <c r="QK57" s="15" t="n">
        <v>44836.8038310185</v>
      </c>
      <c r="QN57" s="15" t="s">
        <v>513</v>
      </c>
      <c r="QQ57" s="15" t="n">
        <v>56</v>
      </c>
    </row>
    <row r="58" customFormat="false" ht="13.8" hidden="false" customHeight="false" outlineLevel="0" collapsed="false">
      <c r="A58" s="15" t="s">
        <v>752</v>
      </c>
      <c r="B58" s="15" t="n">
        <v>44836.5198684491</v>
      </c>
      <c r="C58" s="15" t="n">
        <v>44836.8749170949</v>
      </c>
      <c r="D58" s="15" t="n">
        <v>44836</v>
      </c>
      <c r="E58" s="15" t="s">
        <v>553</v>
      </c>
      <c r="H58" s="15" t="n">
        <v>44836</v>
      </c>
      <c r="I58" s="15" t="s">
        <v>2501</v>
      </c>
      <c r="J58" s="15" t="s">
        <v>2507</v>
      </c>
      <c r="K58" s="15" t="s">
        <v>2508</v>
      </c>
      <c r="L58" s="15" t="s">
        <v>747</v>
      </c>
      <c r="M58" s="15" t="s">
        <v>601</v>
      </c>
      <c r="R58" s="15" t="s">
        <v>505</v>
      </c>
      <c r="S58" s="15" t="s">
        <v>505</v>
      </c>
      <c r="T58" s="15" t="s">
        <v>505</v>
      </c>
      <c r="V58" s="15" t="n">
        <v>1.5</v>
      </c>
      <c r="W58" s="15" t="s">
        <v>618</v>
      </c>
      <c r="Y58" s="15" t="s">
        <v>723</v>
      </c>
      <c r="Z58" s="15" t="s">
        <v>505</v>
      </c>
      <c r="AA58" s="15" t="s">
        <v>505</v>
      </c>
      <c r="AB58" s="15" t="s">
        <v>505</v>
      </c>
      <c r="AD58" s="15" t="n">
        <v>3.75</v>
      </c>
      <c r="AE58" s="15" t="s">
        <v>724</v>
      </c>
      <c r="AG58" s="15" t="s">
        <v>640</v>
      </c>
      <c r="AH58" s="15" t="s">
        <v>505</v>
      </c>
      <c r="AI58" s="15" t="s">
        <v>505</v>
      </c>
      <c r="AJ58" s="15" t="s">
        <v>505</v>
      </c>
      <c r="AL58" s="15" t="n">
        <v>3.5</v>
      </c>
      <c r="AM58" s="15" t="s">
        <v>598</v>
      </c>
      <c r="AO58" s="15" t="s">
        <v>640</v>
      </c>
      <c r="AP58" s="15" t="s">
        <v>505</v>
      </c>
      <c r="AQ58" s="15" t="s">
        <v>505</v>
      </c>
      <c r="AR58" s="15" t="s">
        <v>505</v>
      </c>
      <c r="AT58" s="15" t="n">
        <v>6.5</v>
      </c>
      <c r="AU58" s="15" t="s">
        <v>725</v>
      </c>
      <c r="AW58" s="15" t="s">
        <v>640</v>
      </c>
      <c r="AX58" s="15" t="s">
        <v>505</v>
      </c>
      <c r="AY58" s="15" t="s">
        <v>505</v>
      </c>
      <c r="AZ58" s="15" t="s">
        <v>508</v>
      </c>
      <c r="BA58" s="15" t="n">
        <v>400</v>
      </c>
      <c r="BB58" s="15" t="n">
        <v>4</v>
      </c>
      <c r="BC58" s="15" t="s">
        <v>524</v>
      </c>
      <c r="BE58" s="15" t="s">
        <v>640</v>
      </c>
      <c r="BF58" s="15" t="s">
        <v>505</v>
      </c>
      <c r="BG58" s="15" t="s">
        <v>505</v>
      </c>
      <c r="BH58" s="15" t="s">
        <v>505</v>
      </c>
      <c r="BJ58" s="15" t="n">
        <v>7.5</v>
      </c>
      <c r="BK58" s="15" t="s">
        <v>739</v>
      </c>
      <c r="BM58" s="15" t="s">
        <v>640</v>
      </c>
      <c r="BN58" s="15" t="s">
        <v>505</v>
      </c>
      <c r="BO58" s="15" t="s">
        <v>505</v>
      </c>
      <c r="BP58" s="15" t="s">
        <v>505</v>
      </c>
      <c r="BR58" s="15" t="n">
        <v>3.5</v>
      </c>
      <c r="BS58" s="15" t="s">
        <v>598</v>
      </c>
      <c r="BU58" s="15" t="s">
        <v>640</v>
      </c>
      <c r="BV58" s="15" t="s">
        <v>505</v>
      </c>
      <c r="BW58" s="15" t="s">
        <v>505</v>
      </c>
      <c r="BX58" s="15" t="s">
        <v>505</v>
      </c>
      <c r="BZ58" s="15" t="n">
        <v>3.25</v>
      </c>
      <c r="CA58" s="15" t="s">
        <v>740</v>
      </c>
      <c r="CC58" s="15" t="s">
        <v>640</v>
      </c>
      <c r="CD58" s="15" t="s">
        <v>505</v>
      </c>
      <c r="CE58" s="15" t="s">
        <v>505</v>
      </c>
      <c r="CF58" s="15" t="s">
        <v>505</v>
      </c>
      <c r="CH58" s="15" t="n">
        <v>3.5</v>
      </c>
      <c r="CI58" s="15" t="s">
        <v>598</v>
      </c>
      <c r="CK58" s="15" t="s">
        <v>640</v>
      </c>
      <c r="CL58" s="15" t="s">
        <v>505</v>
      </c>
      <c r="CM58" s="15" t="s">
        <v>505</v>
      </c>
      <c r="CN58" s="15" t="s">
        <v>505</v>
      </c>
      <c r="CP58" s="15" t="n">
        <v>2.5</v>
      </c>
      <c r="CQ58" s="15" t="s">
        <v>595</v>
      </c>
      <c r="CS58" s="15" t="s">
        <v>640</v>
      </c>
      <c r="CT58" s="15" t="s">
        <v>505</v>
      </c>
      <c r="CU58" s="15" t="s">
        <v>505</v>
      </c>
      <c r="CV58" s="15" t="s">
        <v>505</v>
      </c>
      <c r="CX58" s="15" t="n">
        <v>4</v>
      </c>
      <c r="CY58" s="15" t="s">
        <v>521</v>
      </c>
      <c r="DA58" s="15" t="s">
        <v>640</v>
      </c>
      <c r="DB58" s="15" t="s">
        <v>505</v>
      </c>
      <c r="DC58" s="15" t="s">
        <v>505</v>
      </c>
      <c r="DD58" s="15" t="s">
        <v>505</v>
      </c>
      <c r="DF58" s="15" t="n">
        <v>6</v>
      </c>
      <c r="DG58" s="15" t="s">
        <v>613</v>
      </c>
      <c r="DI58" s="15" t="s">
        <v>640</v>
      </c>
      <c r="DJ58" s="15" t="s">
        <v>505</v>
      </c>
      <c r="DK58" s="15" t="s">
        <v>505</v>
      </c>
      <c r="DL58" s="15" t="s">
        <v>505</v>
      </c>
      <c r="DN58" s="15" t="n">
        <v>6</v>
      </c>
      <c r="DO58" s="15" t="s">
        <v>613</v>
      </c>
      <c r="DQ58" s="15" t="s">
        <v>640</v>
      </c>
      <c r="DR58" s="15" t="s">
        <v>505</v>
      </c>
      <c r="DS58" s="15" t="s">
        <v>505</v>
      </c>
      <c r="DT58" s="15" t="s">
        <v>505</v>
      </c>
      <c r="DV58" s="15" t="n">
        <v>11.5</v>
      </c>
      <c r="DW58" s="15" t="s">
        <v>748</v>
      </c>
      <c r="DY58" s="15" t="s">
        <v>640</v>
      </c>
      <c r="DZ58" s="15" t="s">
        <v>505</v>
      </c>
      <c r="EA58" s="15" t="s">
        <v>505</v>
      </c>
      <c r="EB58" s="15" t="s">
        <v>505</v>
      </c>
      <c r="ED58" s="15" t="n">
        <v>4</v>
      </c>
      <c r="EE58" s="15" t="s">
        <v>521</v>
      </c>
      <c r="EG58" s="15" t="s">
        <v>640</v>
      </c>
      <c r="EH58" s="15" t="s">
        <v>505</v>
      </c>
      <c r="EI58" s="15" t="s">
        <v>505</v>
      </c>
      <c r="EJ58" s="15" t="s">
        <v>505</v>
      </c>
      <c r="EL58" s="15" t="n">
        <v>10.5</v>
      </c>
      <c r="EM58" s="15" t="s">
        <v>749</v>
      </c>
      <c r="EO58" s="15" t="s">
        <v>640</v>
      </c>
      <c r="EP58" s="15" t="s">
        <v>505</v>
      </c>
      <c r="EQ58" s="15" t="s">
        <v>505</v>
      </c>
      <c r="ER58" s="15" t="s">
        <v>505</v>
      </c>
      <c r="ET58" s="15" t="n">
        <v>15</v>
      </c>
      <c r="EU58" s="15" t="s">
        <v>546</v>
      </c>
      <c r="EW58" s="15" t="s">
        <v>640</v>
      </c>
      <c r="EX58" s="15" t="s">
        <v>505</v>
      </c>
      <c r="EY58" s="15" t="s">
        <v>505</v>
      </c>
      <c r="EZ58" s="15" t="s">
        <v>505</v>
      </c>
      <c r="FB58" s="15" t="n">
        <v>46</v>
      </c>
      <c r="FC58" s="15" t="s">
        <v>750</v>
      </c>
      <c r="FE58" s="15" t="s">
        <v>640</v>
      </c>
      <c r="FF58" s="15" t="s">
        <v>505</v>
      </c>
      <c r="FG58" s="15" t="s">
        <v>505</v>
      </c>
      <c r="FH58" s="15" t="s">
        <v>508</v>
      </c>
      <c r="FI58" s="15" t="n">
        <v>4</v>
      </c>
      <c r="FJ58" s="15" t="n">
        <v>1</v>
      </c>
      <c r="FK58" s="15" t="s">
        <v>564</v>
      </c>
      <c r="FM58" s="15" t="s">
        <v>505</v>
      </c>
      <c r="FN58" s="15" t="s">
        <v>505</v>
      </c>
      <c r="FO58" s="15" t="s">
        <v>505</v>
      </c>
      <c r="FQ58" s="15" t="n">
        <v>3</v>
      </c>
      <c r="FR58" s="15" t="s">
        <v>679</v>
      </c>
      <c r="FT58" s="15" t="s">
        <v>505</v>
      </c>
      <c r="FU58" s="15" t="s">
        <v>505</v>
      </c>
      <c r="FV58" s="15" t="s">
        <v>505</v>
      </c>
      <c r="FX58" s="15" t="n">
        <v>2.5</v>
      </c>
      <c r="FY58" s="15" t="s">
        <v>595</v>
      </c>
      <c r="GA58" s="15" t="s">
        <v>505</v>
      </c>
      <c r="GB58" s="15" t="s">
        <v>505</v>
      </c>
      <c r="GC58" s="15" t="s">
        <v>505</v>
      </c>
      <c r="GE58" s="15" t="n">
        <v>5</v>
      </c>
      <c r="GF58" s="15" t="s">
        <v>524</v>
      </c>
      <c r="GH58" s="15" t="s">
        <v>505</v>
      </c>
      <c r="GI58" s="15" t="s">
        <v>505</v>
      </c>
      <c r="GJ58" s="15" t="s">
        <v>505</v>
      </c>
      <c r="GL58" s="15" t="n">
        <v>2.5</v>
      </c>
      <c r="GM58" s="15" t="s">
        <v>595</v>
      </c>
      <c r="GO58" s="15" t="s">
        <v>505</v>
      </c>
      <c r="GP58" s="15" t="s">
        <v>505</v>
      </c>
      <c r="GQ58" s="15" t="s">
        <v>505</v>
      </c>
      <c r="GS58" s="15" t="n">
        <v>2.5</v>
      </c>
      <c r="GT58" s="15" t="s">
        <v>595</v>
      </c>
      <c r="GV58" s="15" t="s">
        <v>640</v>
      </c>
      <c r="GW58" s="15" t="s">
        <v>505</v>
      </c>
      <c r="GX58" s="15" t="s">
        <v>505</v>
      </c>
      <c r="GY58" s="15" t="s">
        <v>505</v>
      </c>
      <c r="HA58" s="15" t="n">
        <v>3.5</v>
      </c>
      <c r="HB58" s="15" t="s">
        <v>598</v>
      </c>
      <c r="HD58" s="15" t="s">
        <v>640</v>
      </c>
      <c r="HE58" s="15" t="s">
        <v>505</v>
      </c>
      <c r="HF58" s="15" t="s">
        <v>505</v>
      </c>
      <c r="HG58" s="15" t="s">
        <v>505</v>
      </c>
      <c r="HI58" s="15" t="n">
        <v>4</v>
      </c>
      <c r="HJ58" s="15" t="s">
        <v>521</v>
      </c>
      <c r="HL58" s="15" t="s">
        <v>640</v>
      </c>
      <c r="HM58" s="15" t="s">
        <v>505</v>
      </c>
      <c r="HN58" s="15" t="s">
        <v>505</v>
      </c>
      <c r="HO58" s="15" t="s">
        <v>505</v>
      </c>
      <c r="HQ58" s="15" t="n">
        <v>4.5</v>
      </c>
      <c r="HR58" s="15" t="s">
        <v>582</v>
      </c>
      <c r="HT58" s="15" t="s">
        <v>640</v>
      </c>
      <c r="HU58" s="15" t="s">
        <v>505</v>
      </c>
      <c r="HV58" s="15" t="s">
        <v>505</v>
      </c>
      <c r="HW58" s="15" t="s">
        <v>505</v>
      </c>
      <c r="HY58" s="15" t="n">
        <v>3.75</v>
      </c>
      <c r="HZ58" s="15" t="s">
        <v>724</v>
      </c>
      <c r="IB58" s="15" t="s">
        <v>640</v>
      </c>
      <c r="IC58" s="15" t="s">
        <v>505</v>
      </c>
      <c r="ID58" s="15" t="s">
        <v>505</v>
      </c>
      <c r="IE58" s="15" t="s">
        <v>508</v>
      </c>
      <c r="IF58" s="15" t="n">
        <v>50</v>
      </c>
      <c r="IG58" s="15" t="n">
        <v>1.5</v>
      </c>
      <c r="IH58" s="15" t="s">
        <v>679</v>
      </c>
      <c r="IJ58" s="15" t="s">
        <v>640</v>
      </c>
      <c r="IK58" s="15" t="s">
        <v>505</v>
      </c>
      <c r="IL58" s="15" t="s">
        <v>505</v>
      </c>
      <c r="IM58" s="15" t="s">
        <v>505</v>
      </c>
      <c r="IO58" s="15" t="n">
        <v>1.5</v>
      </c>
      <c r="IP58" s="15" t="s">
        <v>618</v>
      </c>
      <c r="IR58" s="15" t="s">
        <v>723</v>
      </c>
      <c r="IS58" s="15" t="s">
        <v>505</v>
      </c>
      <c r="IT58" s="15" t="s">
        <v>505</v>
      </c>
      <c r="IU58" s="15" t="s">
        <v>505</v>
      </c>
      <c r="IW58" s="15" t="n">
        <v>3.75</v>
      </c>
      <c r="IX58" s="15" t="s">
        <v>724</v>
      </c>
      <c r="IZ58" s="15" t="s">
        <v>640</v>
      </c>
      <c r="JA58" s="15" t="s">
        <v>505</v>
      </c>
      <c r="JB58" s="15" t="s">
        <v>505</v>
      </c>
      <c r="JC58" s="15" t="s">
        <v>505</v>
      </c>
      <c r="JE58" s="15" t="n">
        <v>16</v>
      </c>
      <c r="JF58" s="15" t="s">
        <v>751</v>
      </c>
      <c r="JH58" s="15" t="s">
        <v>640</v>
      </c>
      <c r="JI58" s="15" t="s">
        <v>505</v>
      </c>
      <c r="JJ58" s="15" t="s">
        <v>505</v>
      </c>
      <c r="JK58" s="15" t="s">
        <v>505</v>
      </c>
      <c r="JM58" s="15" t="n">
        <v>16</v>
      </c>
      <c r="JN58" s="15" t="s">
        <v>751</v>
      </c>
      <c r="JP58" s="15" t="s">
        <v>640</v>
      </c>
      <c r="JQ58" s="15" t="s">
        <v>505</v>
      </c>
      <c r="JR58" s="15" t="s">
        <v>505</v>
      </c>
      <c r="JS58" s="15" t="s">
        <v>505</v>
      </c>
      <c r="JU58" s="15" t="n">
        <v>15</v>
      </c>
      <c r="JV58" s="15" t="s">
        <v>546</v>
      </c>
      <c r="JX58" s="15" t="s">
        <v>640</v>
      </c>
      <c r="KO58" s="15" t="s">
        <v>505</v>
      </c>
      <c r="KP58" s="15" t="s">
        <v>505</v>
      </c>
      <c r="KQ58" s="15" t="s">
        <v>505</v>
      </c>
      <c r="KS58" s="15" t="n">
        <v>9</v>
      </c>
      <c r="KT58" s="15" t="s">
        <v>614</v>
      </c>
      <c r="KW58" s="15" t="s">
        <v>505</v>
      </c>
      <c r="KX58" s="15" t="s">
        <v>505</v>
      </c>
      <c r="KY58" s="15" t="s">
        <v>505</v>
      </c>
      <c r="LA58" s="15" t="n">
        <v>8</v>
      </c>
      <c r="LB58" s="15" t="s">
        <v>733</v>
      </c>
      <c r="LD58" s="15" t="s">
        <v>511</v>
      </c>
      <c r="LE58" s="15" t="s">
        <v>505</v>
      </c>
      <c r="LF58" s="15" t="s">
        <v>505</v>
      </c>
      <c r="LG58" s="15" t="s">
        <v>505</v>
      </c>
      <c r="LI58" s="15" t="n">
        <v>13</v>
      </c>
      <c r="LJ58" s="15" t="s">
        <v>717</v>
      </c>
      <c r="LL58" s="15" t="s">
        <v>640</v>
      </c>
      <c r="LM58" s="15" t="s">
        <v>505</v>
      </c>
      <c r="LN58" s="15" t="s">
        <v>505</v>
      </c>
      <c r="LO58" s="15" t="s">
        <v>505</v>
      </c>
      <c r="LQ58" s="15" t="n">
        <v>13</v>
      </c>
      <c r="LR58" s="15" t="s">
        <v>717</v>
      </c>
      <c r="LT58" s="15" t="s">
        <v>640</v>
      </c>
      <c r="LU58" s="15" t="s">
        <v>505</v>
      </c>
      <c r="LV58" s="15" t="s">
        <v>505</v>
      </c>
      <c r="LW58" s="15" t="s">
        <v>505</v>
      </c>
      <c r="LY58" s="15" t="n">
        <v>13</v>
      </c>
      <c r="LZ58" s="15" t="s">
        <v>717</v>
      </c>
      <c r="MB58" s="15" t="s">
        <v>640</v>
      </c>
      <c r="MC58" s="15" t="s">
        <v>505</v>
      </c>
      <c r="MD58" s="15" t="s">
        <v>505</v>
      </c>
      <c r="ME58" s="15" t="s">
        <v>505</v>
      </c>
      <c r="MG58" s="15" t="n">
        <v>2</v>
      </c>
      <c r="MH58" s="15" t="s">
        <v>734</v>
      </c>
      <c r="MJ58" s="15" t="s">
        <v>640</v>
      </c>
      <c r="NI58" s="15" t="s">
        <v>509</v>
      </c>
      <c r="OV58" s="15" t="s">
        <v>510</v>
      </c>
      <c r="QI58" s="15" t="s">
        <v>511</v>
      </c>
      <c r="QJ58" s="15" t="n">
        <v>342964483</v>
      </c>
      <c r="QK58" s="15" t="n">
        <v>44836.8038425926</v>
      </c>
      <c r="QN58" s="15" t="s">
        <v>513</v>
      </c>
      <c r="QQ58" s="15" t="n">
        <v>57</v>
      </c>
    </row>
    <row r="59" customFormat="false" ht="13.8" hidden="false" customHeight="false" outlineLevel="0" collapsed="false">
      <c r="A59" s="15" t="s">
        <v>758</v>
      </c>
      <c r="B59" s="15" t="n">
        <v>44836.5203543287</v>
      </c>
      <c r="C59" s="15" t="n">
        <v>44836.8870663079</v>
      </c>
      <c r="D59" s="15" t="n">
        <v>44836</v>
      </c>
      <c r="E59" s="15" t="s">
        <v>753</v>
      </c>
      <c r="H59" s="15" t="n">
        <v>44836</v>
      </c>
      <c r="I59" s="15" t="s">
        <v>2501</v>
      </c>
      <c r="J59" s="15" t="s">
        <v>2507</v>
      </c>
      <c r="K59" s="15" t="s">
        <v>2508</v>
      </c>
      <c r="L59" s="15" t="s">
        <v>754</v>
      </c>
      <c r="M59" s="15" t="s">
        <v>601</v>
      </c>
      <c r="R59" s="15" t="s">
        <v>505</v>
      </c>
      <c r="S59" s="15" t="s">
        <v>505</v>
      </c>
      <c r="T59" s="15" t="s">
        <v>505</v>
      </c>
      <c r="V59" s="15" t="n">
        <v>1.5</v>
      </c>
      <c r="W59" s="15" t="s">
        <v>618</v>
      </c>
      <c r="Y59" s="15" t="s">
        <v>723</v>
      </c>
      <c r="Z59" s="15" t="s">
        <v>505</v>
      </c>
      <c r="AA59" s="15" t="s">
        <v>505</v>
      </c>
      <c r="AB59" s="15" t="s">
        <v>505</v>
      </c>
      <c r="AD59" s="15" t="n">
        <v>4</v>
      </c>
      <c r="AE59" s="15" t="s">
        <v>521</v>
      </c>
      <c r="AG59" s="15" t="s">
        <v>511</v>
      </c>
      <c r="AH59" s="15" t="s">
        <v>505</v>
      </c>
      <c r="AI59" s="15" t="s">
        <v>505</v>
      </c>
      <c r="AJ59" s="15" t="s">
        <v>505</v>
      </c>
      <c r="AL59" s="15" t="n">
        <v>3.25</v>
      </c>
      <c r="AM59" s="15" t="s">
        <v>740</v>
      </c>
      <c r="AO59" s="15" t="s">
        <v>640</v>
      </c>
      <c r="AP59" s="15" t="s">
        <v>505</v>
      </c>
      <c r="AQ59" s="15" t="s">
        <v>505</v>
      </c>
      <c r="AR59" s="15" t="s">
        <v>505</v>
      </c>
      <c r="AT59" s="15" t="n">
        <v>5.75</v>
      </c>
      <c r="AU59" s="15" t="s">
        <v>737</v>
      </c>
      <c r="AW59" s="15" t="s">
        <v>640</v>
      </c>
      <c r="AX59" s="15" t="s">
        <v>505</v>
      </c>
      <c r="AY59" s="15" t="s">
        <v>505</v>
      </c>
      <c r="AZ59" s="15" t="s">
        <v>508</v>
      </c>
      <c r="BA59" s="15" t="n">
        <v>400</v>
      </c>
      <c r="BB59" s="15" t="n">
        <v>3.75</v>
      </c>
      <c r="BC59" s="15" t="s">
        <v>738</v>
      </c>
      <c r="BE59" s="15" t="s">
        <v>640</v>
      </c>
      <c r="BF59" s="15" t="s">
        <v>505</v>
      </c>
      <c r="BG59" s="15" t="s">
        <v>505</v>
      </c>
      <c r="BH59" s="15" t="s">
        <v>505</v>
      </c>
      <c r="BJ59" s="15" t="n">
        <v>7.5</v>
      </c>
      <c r="BK59" s="15" t="s">
        <v>739</v>
      </c>
      <c r="BM59" s="15" t="s">
        <v>640</v>
      </c>
      <c r="BN59" s="15" t="s">
        <v>505</v>
      </c>
      <c r="BO59" s="15" t="s">
        <v>505</v>
      </c>
      <c r="BP59" s="15" t="s">
        <v>505</v>
      </c>
      <c r="BR59" s="15" t="n">
        <v>3.75</v>
      </c>
      <c r="BS59" s="15" t="s">
        <v>724</v>
      </c>
      <c r="BU59" s="15" t="s">
        <v>640</v>
      </c>
      <c r="BV59" s="15" t="s">
        <v>505</v>
      </c>
      <c r="BW59" s="15" t="s">
        <v>505</v>
      </c>
      <c r="BX59" s="15" t="s">
        <v>505</v>
      </c>
      <c r="BZ59" s="15" t="n">
        <v>3.25</v>
      </c>
      <c r="CA59" s="15" t="s">
        <v>740</v>
      </c>
      <c r="CC59" s="15" t="s">
        <v>640</v>
      </c>
      <c r="CD59" s="15" t="s">
        <v>505</v>
      </c>
      <c r="CE59" s="15" t="s">
        <v>505</v>
      </c>
      <c r="CF59" s="15" t="s">
        <v>505</v>
      </c>
      <c r="CH59" s="15" t="n">
        <v>3.5</v>
      </c>
      <c r="CI59" s="15" t="s">
        <v>598</v>
      </c>
      <c r="CK59" s="15" t="s">
        <v>640</v>
      </c>
      <c r="CL59" s="15" t="s">
        <v>505</v>
      </c>
      <c r="CM59" s="15" t="s">
        <v>505</v>
      </c>
      <c r="CN59" s="15" t="s">
        <v>505</v>
      </c>
      <c r="CP59" s="15" t="n">
        <v>3.75</v>
      </c>
      <c r="CQ59" s="15" t="s">
        <v>724</v>
      </c>
      <c r="CS59" s="15" t="s">
        <v>640</v>
      </c>
      <c r="CT59" s="15" t="s">
        <v>505</v>
      </c>
      <c r="CU59" s="15" t="s">
        <v>505</v>
      </c>
      <c r="CV59" s="15" t="s">
        <v>505</v>
      </c>
      <c r="CX59" s="15" t="n">
        <v>2.5</v>
      </c>
      <c r="CY59" s="15" t="s">
        <v>595</v>
      </c>
      <c r="DA59" s="15" t="s">
        <v>640</v>
      </c>
      <c r="DB59" s="15" t="s">
        <v>505</v>
      </c>
      <c r="DC59" s="15" t="s">
        <v>505</v>
      </c>
      <c r="DD59" s="15" t="s">
        <v>505</v>
      </c>
      <c r="DF59" s="15" t="n">
        <v>2.75</v>
      </c>
      <c r="DG59" s="15" t="s">
        <v>755</v>
      </c>
      <c r="DI59" s="15" t="s">
        <v>640</v>
      </c>
      <c r="DJ59" s="15" t="s">
        <v>505</v>
      </c>
      <c r="DK59" s="15" t="s">
        <v>505</v>
      </c>
      <c r="DL59" s="15" t="s">
        <v>505</v>
      </c>
      <c r="DN59" s="15" t="n">
        <v>6</v>
      </c>
      <c r="DO59" s="15" t="s">
        <v>613</v>
      </c>
      <c r="DQ59" s="15" t="s">
        <v>640</v>
      </c>
      <c r="DR59" s="15" t="s">
        <v>505</v>
      </c>
      <c r="DS59" s="15" t="s">
        <v>505</v>
      </c>
      <c r="DT59" s="15" t="s">
        <v>505</v>
      </c>
      <c r="DV59" s="15" t="n">
        <v>11</v>
      </c>
      <c r="DW59" s="15" t="s">
        <v>690</v>
      </c>
      <c r="DY59" s="15" t="s">
        <v>640</v>
      </c>
      <c r="DZ59" s="15" t="s">
        <v>505</v>
      </c>
      <c r="EA59" s="15" t="s">
        <v>505</v>
      </c>
      <c r="EB59" s="15" t="s">
        <v>505</v>
      </c>
      <c r="ED59" s="15" t="n">
        <v>3.75</v>
      </c>
      <c r="EE59" s="15" t="s">
        <v>724</v>
      </c>
      <c r="EG59" s="15" t="s">
        <v>640</v>
      </c>
      <c r="EH59" s="15" t="s">
        <v>505</v>
      </c>
      <c r="EI59" s="15" t="s">
        <v>505</v>
      </c>
      <c r="EJ59" s="15" t="s">
        <v>505</v>
      </c>
      <c r="EL59" s="15" t="n">
        <v>10</v>
      </c>
      <c r="EM59" s="15" t="s">
        <v>525</v>
      </c>
      <c r="EO59" s="15" t="s">
        <v>640</v>
      </c>
      <c r="EP59" s="15" t="s">
        <v>505</v>
      </c>
      <c r="EQ59" s="15" t="s">
        <v>505</v>
      </c>
      <c r="ER59" s="15" t="s">
        <v>505</v>
      </c>
      <c r="ET59" s="15" t="n">
        <v>14</v>
      </c>
      <c r="EU59" s="15" t="s">
        <v>743</v>
      </c>
      <c r="EW59" s="15" t="s">
        <v>640</v>
      </c>
      <c r="EX59" s="15" t="s">
        <v>505</v>
      </c>
      <c r="EY59" s="15" t="s">
        <v>505</v>
      </c>
      <c r="EZ59" s="15" t="s">
        <v>505</v>
      </c>
      <c r="FB59" s="15" t="n">
        <v>43</v>
      </c>
      <c r="FC59" s="15" t="s">
        <v>756</v>
      </c>
      <c r="FE59" s="15" t="s">
        <v>640</v>
      </c>
      <c r="FF59" s="15" t="s">
        <v>505</v>
      </c>
      <c r="FG59" s="15" t="s">
        <v>505</v>
      </c>
      <c r="FH59" s="15" t="s">
        <v>508</v>
      </c>
      <c r="FI59" s="15" t="n">
        <v>4</v>
      </c>
      <c r="FJ59" s="15" t="n">
        <v>1</v>
      </c>
      <c r="FK59" s="15" t="s">
        <v>564</v>
      </c>
      <c r="FM59" s="15" t="s">
        <v>505</v>
      </c>
      <c r="FN59" s="15" t="s">
        <v>505</v>
      </c>
      <c r="FO59" s="15" t="s">
        <v>505</v>
      </c>
      <c r="FQ59" s="15" t="n">
        <v>3</v>
      </c>
      <c r="FR59" s="15" t="s">
        <v>679</v>
      </c>
      <c r="FT59" s="15" t="s">
        <v>505</v>
      </c>
      <c r="FU59" s="15" t="s">
        <v>505</v>
      </c>
      <c r="FV59" s="15" t="s">
        <v>505</v>
      </c>
      <c r="FX59" s="15" t="n">
        <v>2.5</v>
      </c>
      <c r="FY59" s="15" t="s">
        <v>595</v>
      </c>
      <c r="GA59" s="15" t="s">
        <v>505</v>
      </c>
      <c r="GB59" s="15" t="s">
        <v>505</v>
      </c>
      <c r="GC59" s="15" t="s">
        <v>505</v>
      </c>
      <c r="GE59" s="15" t="n">
        <v>5</v>
      </c>
      <c r="GF59" s="15" t="s">
        <v>524</v>
      </c>
      <c r="GH59" s="15" t="s">
        <v>505</v>
      </c>
      <c r="GI59" s="15" t="s">
        <v>505</v>
      </c>
      <c r="GJ59" s="15" t="s">
        <v>505</v>
      </c>
      <c r="GL59" s="15" t="n">
        <v>3</v>
      </c>
      <c r="GM59" s="15" t="s">
        <v>679</v>
      </c>
      <c r="GO59" s="15" t="s">
        <v>505</v>
      </c>
      <c r="GP59" s="15" t="s">
        <v>505</v>
      </c>
      <c r="GQ59" s="15" t="s">
        <v>505</v>
      </c>
      <c r="GS59" s="15" t="n">
        <v>3.5</v>
      </c>
      <c r="GT59" s="15" t="s">
        <v>598</v>
      </c>
      <c r="GV59" s="15" t="s">
        <v>640</v>
      </c>
      <c r="GW59" s="15" t="s">
        <v>505</v>
      </c>
      <c r="GX59" s="15" t="s">
        <v>505</v>
      </c>
      <c r="GY59" s="15" t="s">
        <v>505</v>
      </c>
      <c r="HA59" s="15" t="n">
        <v>3.25</v>
      </c>
      <c r="HB59" s="15" t="s">
        <v>740</v>
      </c>
      <c r="HD59" s="15" t="s">
        <v>640</v>
      </c>
      <c r="HE59" s="15" t="s">
        <v>505</v>
      </c>
      <c r="HF59" s="15" t="s">
        <v>505</v>
      </c>
      <c r="HG59" s="15" t="s">
        <v>505</v>
      </c>
      <c r="HI59" s="15" t="n">
        <v>3.5</v>
      </c>
      <c r="HJ59" s="15" t="s">
        <v>598</v>
      </c>
      <c r="HL59" s="15" t="s">
        <v>640</v>
      </c>
      <c r="HM59" s="15" t="s">
        <v>505</v>
      </c>
      <c r="HN59" s="15" t="s">
        <v>505</v>
      </c>
      <c r="HO59" s="15" t="s">
        <v>505</v>
      </c>
      <c r="HQ59" s="15" t="n">
        <v>5.5</v>
      </c>
      <c r="HR59" s="15" t="s">
        <v>757</v>
      </c>
      <c r="HT59" s="15" t="s">
        <v>640</v>
      </c>
      <c r="HU59" s="15" t="s">
        <v>505</v>
      </c>
      <c r="HV59" s="15" t="s">
        <v>505</v>
      </c>
      <c r="HW59" s="15" t="s">
        <v>505</v>
      </c>
      <c r="HY59" s="15" t="n">
        <v>3.5</v>
      </c>
      <c r="HZ59" s="15" t="s">
        <v>598</v>
      </c>
      <c r="IB59" s="15" t="s">
        <v>640</v>
      </c>
      <c r="IC59" s="15" t="s">
        <v>505</v>
      </c>
      <c r="ID59" s="15" t="s">
        <v>505</v>
      </c>
      <c r="IE59" s="15" t="s">
        <v>505</v>
      </c>
      <c r="IG59" s="15" t="n">
        <v>4.5</v>
      </c>
      <c r="IH59" s="15" t="s">
        <v>582</v>
      </c>
      <c r="IJ59" s="15" t="s">
        <v>640</v>
      </c>
      <c r="IK59" s="15" t="s">
        <v>505</v>
      </c>
      <c r="IL59" s="15" t="s">
        <v>505</v>
      </c>
      <c r="IM59" s="15" t="s">
        <v>505</v>
      </c>
      <c r="IO59" s="15" t="n">
        <v>1.5</v>
      </c>
      <c r="IP59" s="15" t="s">
        <v>618</v>
      </c>
      <c r="IR59" s="15" t="s">
        <v>640</v>
      </c>
      <c r="IS59" s="15" t="s">
        <v>505</v>
      </c>
      <c r="IT59" s="15" t="s">
        <v>505</v>
      </c>
      <c r="IU59" s="15" t="s">
        <v>505</v>
      </c>
      <c r="IW59" s="15" t="n">
        <v>4</v>
      </c>
      <c r="IX59" s="15" t="s">
        <v>521</v>
      </c>
      <c r="IZ59" s="15" t="s">
        <v>640</v>
      </c>
      <c r="JA59" s="15" t="s">
        <v>505</v>
      </c>
      <c r="JB59" s="15" t="s">
        <v>505</v>
      </c>
      <c r="JC59" s="15" t="s">
        <v>505</v>
      </c>
      <c r="JE59" s="15" t="n">
        <v>17</v>
      </c>
      <c r="JF59" s="15" t="s">
        <v>745</v>
      </c>
      <c r="JH59" s="15" t="s">
        <v>640</v>
      </c>
      <c r="JI59" s="15" t="s">
        <v>505</v>
      </c>
      <c r="JJ59" s="15" t="s">
        <v>505</v>
      </c>
      <c r="JK59" s="15" t="s">
        <v>505</v>
      </c>
      <c r="JM59" s="15" t="n">
        <v>15</v>
      </c>
      <c r="JN59" s="15" t="s">
        <v>546</v>
      </c>
      <c r="JP59" s="15" t="s">
        <v>640</v>
      </c>
      <c r="JQ59" s="15" t="s">
        <v>505</v>
      </c>
      <c r="JR59" s="15" t="s">
        <v>505</v>
      </c>
      <c r="JS59" s="15" t="s">
        <v>505</v>
      </c>
      <c r="JU59" s="15" t="n">
        <v>9</v>
      </c>
      <c r="JV59" s="15" t="s">
        <v>614</v>
      </c>
      <c r="JX59" s="15" t="s">
        <v>640</v>
      </c>
      <c r="KO59" s="15" t="s">
        <v>505</v>
      </c>
      <c r="KP59" s="15" t="s">
        <v>505</v>
      </c>
      <c r="KQ59" s="15" t="s">
        <v>505</v>
      </c>
      <c r="KS59" s="15" t="n">
        <v>7</v>
      </c>
      <c r="KT59" s="15" t="s">
        <v>727</v>
      </c>
      <c r="KV59" s="15" t="s">
        <v>640</v>
      </c>
      <c r="KW59" s="15" t="s">
        <v>505</v>
      </c>
      <c r="KX59" s="15" t="s">
        <v>505</v>
      </c>
      <c r="KY59" s="15" t="s">
        <v>505</v>
      </c>
      <c r="LA59" s="15" t="n">
        <v>8</v>
      </c>
      <c r="LB59" s="15" t="s">
        <v>733</v>
      </c>
      <c r="LD59" s="15" t="s">
        <v>640</v>
      </c>
      <c r="LE59" s="15" t="s">
        <v>505</v>
      </c>
      <c r="LF59" s="15" t="s">
        <v>505</v>
      </c>
      <c r="LG59" s="15" t="s">
        <v>505</v>
      </c>
      <c r="LI59" s="15" t="n">
        <v>13</v>
      </c>
      <c r="LJ59" s="15" t="s">
        <v>717</v>
      </c>
      <c r="LL59" s="15" t="s">
        <v>640</v>
      </c>
      <c r="LM59" s="15" t="s">
        <v>505</v>
      </c>
      <c r="LN59" s="15" t="s">
        <v>505</v>
      </c>
      <c r="LO59" s="15" t="s">
        <v>505</v>
      </c>
      <c r="LQ59" s="15" t="n">
        <v>9</v>
      </c>
      <c r="LR59" s="15" t="s">
        <v>614</v>
      </c>
      <c r="LT59" s="15" t="s">
        <v>640</v>
      </c>
      <c r="LU59" s="15" t="s">
        <v>505</v>
      </c>
      <c r="LV59" s="15" t="s">
        <v>505</v>
      </c>
      <c r="LW59" s="15" t="s">
        <v>505</v>
      </c>
      <c r="LY59" s="15" t="n">
        <v>13</v>
      </c>
      <c r="LZ59" s="15" t="s">
        <v>717</v>
      </c>
      <c r="MB59" s="15" t="s">
        <v>640</v>
      </c>
      <c r="MC59" s="15" t="s">
        <v>505</v>
      </c>
      <c r="MD59" s="15" t="s">
        <v>505</v>
      </c>
      <c r="ME59" s="15" t="s">
        <v>505</v>
      </c>
      <c r="MG59" s="15" t="n">
        <v>2</v>
      </c>
      <c r="MH59" s="15" t="s">
        <v>734</v>
      </c>
      <c r="MJ59" s="15" t="s">
        <v>640</v>
      </c>
      <c r="NI59" s="15" t="s">
        <v>509</v>
      </c>
      <c r="OV59" s="15" t="s">
        <v>510</v>
      </c>
      <c r="QI59" s="15" t="s">
        <v>511</v>
      </c>
      <c r="QJ59" s="15" t="n">
        <v>342964489</v>
      </c>
      <c r="QK59" s="15" t="n">
        <v>44836.8038541667</v>
      </c>
      <c r="QN59" s="15" t="s">
        <v>513</v>
      </c>
      <c r="QQ59" s="15" t="n">
        <v>58</v>
      </c>
    </row>
    <row r="60" customFormat="false" ht="13.8" hidden="false" customHeight="false" outlineLevel="0" collapsed="false">
      <c r="A60" s="15" t="s">
        <v>761</v>
      </c>
      <c r="B60" s="15" t="n">
        <v>44836.5211430903</v>
      </c>
      <c r="C60" s="15" t="n">
        <v>44836.5217970949</v>
      </c>
      <c r="D60" s="15" t="n">
        <v>44836</v>
      </c>
      <c r="E60" s="15" t="s">
        <v>553</v>
      </c>
      <c r="H60" s="15" t="n">
        <v>44836</v>
      </c>
      <c r="I60" s="15" t="s">
        <v>2501</v>
      </c>
      <c r="J60" s="15" t="s">
        <v>2507</v>
      </c>
      <c r="K60" s="15" t="s">
        <v>2508</v>
      </c>
      <c r="L60" s="15" t="s">
        <v>759</v>
      </c>
      <c r="M60" s="15" t="s">
        <v>517</v>
      </c>
      <c r="MO60" s="15" t="s">
        <v>505</v>
      </c>
      <c r="MP60" s="15" t="s">
        <v>518</v>
      </c>
      <c r="MR60" s="15" t="s">
        <v>519</v>
      </c>
      <c r="MT60" s="15" t="s">
        <v>505</v>
      </c>
      <c r="MU60" s="15" t="s">
        <v>505</v>
      </c>
      <c r="MW60" s="15" t="n">
        <v>10</v>
      </c>
      <c r="MX60" s="15" t="s">
        <v>525</v>
      </c>
      <c r="NG60" s="15" t="s">
        <v>525</v>
      </c>
      <c r="NH60" s="15" t="s">
        <v>528</v>
      </c>
      <c r="NI60" s="15" t="s">
        <v>509</v>
      </c>
      <c r="OV60" s="15" t="s">
        <v>510</v>
      </c>
      <c r="QI60" s="15" t="s">
        <v>760</v>
      </c>
      <c r="QJ60" s="15" t="n">
        <v>342964494</v>
      </c>
      <c r="QK60" s="15" t="n">
        <v>44836.8038541667</v>
      </c>
      <c r="QN60" s="15" t="s">
        <v>513</v>
      </c>
      <c r="QQ60" s="15" t="n">
        <v>59</v>
      </c>
    </row>
    <row r="61" customFormat="false" ht="13.8" hidden="false" customHeight="false" outlineLevel="0" collapsed="false">
      <c r="A61" s="15" t="s">
        <v>763</v>
      </c>
      <c r="B61" s="15" t="n">
        <v>44836.5218325694</v>
      </c>
      <c r="C61" s="15" t="n">
        <v>44836.5228048148</v>
      </c>
      <c r="D61" s="15" t="n">
        <v>44836</v>
      </c>
      <c r="E61" s="15" t="s">
        <v>553</v>
      </c>
      <c r="H61" s="15" t="n">
        <v>44836</v>
      </c>
      <c r="I61" s="15" t="s">
        <v>2501</v>
      </c>
      <c r="J61" s="15" t="s">
        <v>2507</v>
      </c>
      <c r="K61" s="15" t="s">
        <v>2508</v>
      </c>
      <c r="L61" s="15" t="s">
        <v>762</v>
      </c>
      <c r="M61" s="15" t="s">
        <v>517</v>
      </c>
      <c r="MO61" s="15" t="s">
        <v>505</v>
      </c>
      <c r="MP61" s="15" t="s">
        <v>558</v>
      </c>
      <c r="MR61" s="15" t="s">
        <v>527</v>
      </c>
      <c r="NA61" s="15" t="s">
        <v>505</v>
      </c>
      <c r="NB61" s="15" t="s">
        <v>505</v>
      </c>
      <c r="ND61" s="15" t="n">
        <v>15</v>
      </c>
      <c r="NE61" s="15" t="s">
        <v>546</v>
      </c>
      <c r="NG61" s="15" t="s">
        <v>546</v>
      </c>
      <c r="NH61" s="15" t="s">
        <v>547</v>
      </c>
      <c r="NI61" s="15" t="s">
        <v>509</v>
      </c>
      <c r="OV61" s="15" t="s">
        <v>510</v>
      </c>
      <c r="QI61" s="15" t="s">
        <v>511</v>
      </c>
      <c r="QJ61" s="15" t="n">
        <v>342964497</v>
      </c>
      <c r="QK61" s="15" t="n">
        <v>44836.8038657407</v>
      </c>
      <c r="QN61" s="15" t="s">
        <v>513</v>
      </c>
      <c r="QQ61" s="15" t="n">
        <v>60</v>
      </c>
    </row>
    <row r="62" customFormat="false" ht="13.8" hidden="false" customHeight="false" outlineLevel="0" collapsed="false">
      <c r="A62" s="15" t="s">
        <v>764</v>
      </c>
      <c r="B62" s="15" t="n">
        <v>44836.522880463</v>
      </c>
      <c r="C62" s="15" t="n">
        <v>44836.5235835764</v>
      </c>
      <c r="D62" s="15" t="n">
        <v>44836</v>
      </c>
      <c r="E62" s="15" t="s">
        <v>553</v>
      </c>
      <c r="H62" s="15" t="n">
        <v>44836</v>
      </c>
      <c r="I62" s="15" t="s">
        <v>2501</v>
      </c>
      <c r="J62" s="15" t="s">
        <v>2507</v>
      </c>
      <c r="K62" s="15" t="s">
        <v>2508</v>
      </c>
      <c r="L62" s="15" t="s">
        <v>759</v>
      </c>
      <c r="M62" s="15" t="s">
        <v>504</v>
      </c>
      <c r="JY62" s="15" t="s">
        <v>505</v>
      </c>
      <c r="JZ62" s="15" t="s">
        <v>508</v>
      </c>
      <c r="KG62" s="15" t="s">
        <v>508</v>
      </c>
      <c r="NI62" s="15" t="s">
        <v>509</v>
      </c>
      <c r="OV62" s="15" t="s">
        <v>510</v>
      </c>
      <c r="QI62" s="15" t="s">
        <v>511</v>
      </c>
      <c r="QJ62" s="15" t="n">
        <v>342964502</v>
      </c>
      <c r="QK62" s="15" t="n">
        <v>44836.8038773148</v>
      </c>
      <c r="QN62" s="15" t="s">
        <v>513</v>
      </c>
      <c r="QQ62" s="15" t="n">
        <v>61</v>
      </c>
    </row>
    <row r="63" customFormat="false" ht="13.8" hidden="false" customHeight="false" outlineLevel="0" collapsed="false">
      <c r="A63" s="15" t="s">
        <v>793</v>
      </c>
      <c r="B63" s="15" t="n">
        <v>44836.3739164352</v>
      </c>
      <c r="C63" s="15" t="n">
        <v>44836.3995234491</v>
      </c>
      <c r="D63" s="15" t="n">
        <v>44836</v>
      </c>
      <c r="E63" s="15" t="s">
        <v>765</v>
      </c>
      <c r="H63" s="15" t="n">
        <v>44836</v>
      </c>
      <c r="I63" s="15" t="s">
        <v>2497</v>
      </c>
      <c r="J63" s="15" t="s">
        <v>2509</v>
      </c>
      <c r="K63" s="15" t="s">
        <v>2509</v>
      </c>
      <c r="L63" s="15" t="s">
        <v>768</v>
      </c>
      <c r="M63" s="15" t="s">
        <v>601</v>
      </c>
      <c r="R63" s="15" t="s">
        <v>505</v>
      </c>
      <c r="S63" s="15" t="s">
        <v>505</v>
      </c>
      <c r="T63" s="15" t="s">
        <v>505</v>
      </c>
      <c r="V63" s="15" t="n">
        <v>1</v>
      </c>
      <c r="W63" s="15" t="s">
        <v>602</v>
      </c>
      <c r="Y63" s="15" t="s">
        <v>769</v>
      </c>
      <c r="Z63" s="15" t="s">
        <v>505</v>
      </c>
      <c r="AA63" s="15" t="s">
        <v>505</v>
      </c>
      <c r="AB63" s="15" t="s">
        <v>505</v>
      </c>
      <c r="AD63" s="15" t="n">
        <v>3.85</v>
      </c>
      <c r="AE63" s="15" t="s">
        <v>770</v>
      </c>
      <c r="AG63" s="15" t="s">
        <v>606</v>
      </c>
      <c r="AH63" s="15" t="s">
        <v>505</v>
      </c>
      <c r="AI63" s="15" t="s">
        <v>505</v>
      </c>
      <c r="AJ63" s="15" t="s">
        <v>505</v>
      </c>
      <c r="AL63" s="15" t="n">
        <v>3</v>
      </c>
      <c r="AM63" s="15" t="s">
        <v>679</v>
      </c>
      <c r="AO63" s="15" t="s">
        <v>771</v>
      </c>
      <c r="AP63" s="15" t="s">
        <v>505</v>
      </c>
      <c r="AQ63" s="15" t="s">
        <v>505</v>
      </c>
      <c r="AR63" s="15" t="s">
        <v>505</v>
      </c>
      <c r="AT63" s="15" t="n">
        <v>3.25</v>
      </c>
      <c r="AU63" s="15" t="s">
        <v>740</v>
      </c>
      <c r="AW63" s="15" t="s">
        <v>772</v>
      </c>
      <c r="AX63" s="15" t="s">
        <v>505</v>
      </c>
      <c r="AY63" s="15" t="s">
        <v>505</v>
      </c>
      <c r="AZ63" s="15" t="s">
        <v>505</v>
      </c>
      <c r="BB63" s="15" t="n">
        <v>2.5</v>
      </c>
      <c r="BC63" s="15" t="s">
        <v>595</v>
      </c>
      <c r="BE63" s="15" t="s">
        <v>773</v>
      </c>
      <c r="BF63" s="15" t="s">
        <v>505</v>
      </c>
      <c r="BG63" s="15" t="s">
        <v>505</v>
      </c>
      <c r="BH63" s="15" t="s">
        <v>505</v>
      </c>
      <c r="BJ63" s="15" t="n">
        <v>5</v>
      </c>
      <c r="BK63" s="15" t="s">
        <v>524</v>
      </c>
      <c r="BM63" s="15" t="s">
        <v>774</v>
      </c>
      <c r="BN63" s="15" t="s">
        <v>505</v>
      </c>
      <c r="BO63" s="15" t="s">
        <v>505</v>
      </c>
      <c r="BP63" s="15" t="s">
        <v>505</v>
      </c>
      <c r="BR63" s="15" t="n">
        <v>3.5</v>
      </c>
      <c r="BS63" s="15" t="s">
        <v>598</v>
      </c>
      <c r="BU63" s="15" t="s">
        <v>775</v>
      </c>
      <c r="BV63" s="15" t="s">
        <v>505</v>
      </c>
      <c r="BW63" s="15" t="s">
        <v>505</v>
      </c>
      <c r="BX63" s="15" t="s">
        <v>505</v>
      </c>
      <c r="BZ63" s="15" t="n">
        <v>2.5</v>
      </c>
      <c r="CA63" s="15" t="s">
        <v>595</v>
      </c>
      <c r="CC63" s="15" t="s">
        <v>776</v>
      </c>
      <c r="CD63" s="15" t="s">
        <v>505</v>
      </c>
      <c r="CE63" s="15" t="s">
        <v>505</v>
      </c>
      <c r="CF63" s="15" t="s">
        <v>505</v>
      </c>
      <c r="CH63" s="15" t="n">
        <v>2.5</v>
      </c>
      <c r="CI63" s="15" t="s">
        <v>595</v>
      </c>
      <c r="CK63" s="15" t="s">
        <v>776</v>
      </c>
      <c r="CL63" s="15" t="s">
        <v>505</v>
      </c>
      <c r="CM63" s="15" t="s">
        <v>505</v>
      </c>
      <c r="CN63" s="15" t="s">
        <v>505</v>
      </c>
      <c r="CP63" s="15" t="n">
        <v>2</v>
      </c>
      <c r="CQ63" s="15" t="s">
        <v>520</v>
      </c>
      <c r="CS63" s="15" t="s">
        <v>777</v>
      </c>
      <c r="CT63" s="15" t="s">
        <v>505</v>
      </c>
      <c r="CU63" s="15" t="s">
        <v>505</v>
      </c>
      <c r="CV63" s="15" t="s">
        <v>505</v>
      </c>
      <c r="CX63" s="15" t="n">
        <v>4</v>
      </c>
      <c r="CY63" s="15" t="s">
        <v>521</v>
      </c>
      <c r="DA63" s="15" t="s">
        <v>778</v>
      </c>
      <c r="DB63" s="15" t="s">
        <v>505</v>
      </c>
      <c r="DC63" s="15" t="s">
        <v>505</v>
      </c>
      <c r="DD63" s="15" t="s">
        <v>505</v>
      </c>
      <c r="DF63" s="15" t="n">
        <v>5</v>
      </c>
      <c r="DG63" s="15" t="s">
        <v>524</v>
      </c>
      <c r="DI63" s="15" t="s">
        <v>779</v>
      </c>
      <c r="DJ63" s="15" t="s">
        <v>505</v>
      </c>
      <c r="DK63" s="15" t="s">
        <v>505</v>
      </c>
      <c r="DL63" s="15" t="s">
        <v>505</v>
      </c>
      <c r="DN63" s="15" t="n">
        <v>5</v>
      </c>
      <c r="DO63" s="15" t="s">
        <v>524</v>
      </c>
      <c r="DQ63" s="15" t="s">
        <v>779</v>
      </c>
      <c r="DR63" s="15" t="s">
        <v>505</v>
      </c>
      <c r="DS63" s="15" t="s">
        <v>505</v>
      </c>
      <c r="DT63" s="15" t="s">
        <v>508</v>
      </c>
      <c r="DU63" s="15" t="n">
        <v>0.75</v>
      </c>
      <c r="DV63" s="15" t="n">
        <v>7.5</v>
      </c>
      <c r="DW63" s="15" t="s">
        <v>525</v>
      </c>
      <c r="DY63" s="15" t="s">
        <v>780</v>
      </c>
      <c r="DZ63" s="15" t="s">
        <v>505</v>
      </c>
      <c r="EA63" s="15" t="s">
        <v>505</v>
      </c>
      <c r="EB63" s="15" t="s">
        <v>505</v>
      </c>
      <c r="ED63" s="15" t="n">
        <v>6</v>
      </c>
      <c r="EE63" s="15" t="s">
        <v>613</v>
      </c>
      <c r="EG63" s="15" t="s">
        <v>781</v>
      </c>
      <c r="EH63" s="15" t="s">
        <v>505</v>
      </c>
      <c r="EI63" s="15" t="s">
        <v>505</v>
      </c>
      <c r="EJ63" s="15" t="s">
        <v>505</v>
      </c>
      <c r="EL63" s="15" t="n">
        <v>12</v>
      </c>
      <c r="EM63" s="15" t="s">
        <v>580</v>
      </c>
      <c r="EO63" s="15" t="s">
        <v>569</v>
      </c>
      <c r="EP63" s="15" t="s">
        <v>505</v>
      </c>
      <c r="EQ63" s="15" t="s">
        <v>505</v>
      </c>
      <c r="ER63" s="15" t="s">
        <v>505</v>
      </c>
      <c r="ET63" s="15" t="n">
        <v>13</v>
      </c>
      <c r="EU63" s="15" t="s">
        <v>717</v>
      </c>
      <c r="EW63" s="15" t="s">
        <v>782</v>
      </c>
      <c r="EX63" s="15" t="s">
        <v>505</v>
      </c>
      <c r="EY63" s="15" t="s">
        <v>505</v>
      </c>
      <c r="EZ63" s="15" t="s">
        <v>505</v>
      </c>
      <c r="FB63" s="15" t="n">
        <v>48</v>
      </c>
      <c r="FC63" s="15" t="s">
        <v>729</v>
      </c>
      <c r="FE63" s="15" t="s">
        <v>782</v>
      </c>
      <c r="FF63" s="15" t="s">
        <v>505</v>
      </c>
      <c r="FG63" s="15" t="s">
        <v>505</v>
      </c>
      <c r="FH63" s="15" t="s">
        <v>508</v>
      </c>
      <c r="FI63" s="15" t="n">
        <v>6</v>
      </c>
      <c r="FJ63" s="15" t="n">
        <v>2</v>
      </c>
      <c r="FK63" s="15" t="s">
        <v>696</v>
      </c>
      <c r="FM63" s="15" t="s">
        <v>505</v>
      </c>
      <c r="FN63" s="15" t="s">
        <v>505</v>
      </c>
      <c r="FO63" s="15" t="s">
        <v>505</v>
      </c>
      <c r="FQ63" s="15" t="n">
        <v>1</v>
      </c>
      <c r="FR63" s="15" t="s">
        <v>602</v>
      </c>
      <c r="FT63" s="15" t="s">
        <v>505</v>
      </c>
      <c r="FU63" s="15" t="s">
        <v>505</v>
      </c>
      <c r="FV63" s="15" t="s">
        <v>505</v>
      </c>
      <c r="FX63" s="15" t="n">
        <v>2</v>
      </c>
      <c r="FY63" s="15" t="s">
        <v>520</v>
      </c>
      <c r="GA63" s="15" t="s">
        <v>505</v>
      </c>
      <c r="GB63" s="15" t="s">
        <v>505</v>
      </c>
      <c r="GC63" s="15" t="s">
        <v>505</v>
      </c>
      <c r="GE63" s="15" t="n">
        <v>4</v>
      </c>
      <c r="GF63" s="15" t="s">
        <v>521</v>
      </c>
      <c r="GH63" s="15" t="s">
        <v>505</v>
      </c>
      <c r="GI63" s="15" t="s">
        <v>505</v>
      </c>
      <c r="GJ63" s="15" t="s">
        <v>505</v>
      </c>
      <c r="GL63" s="15" t="n">
        <v>2.5</v>
      </c>
      <c r="GM63" s="15" t="s">
        <v>595</v>
      </c>
      <c r="GO63" s="15" t="s">
        <v>505</v>
      </c>
      <c r="GP63" s="15" t="s">
        <v>505</v>
      </c>
      <c r="GQ63" s="15" t="s">
        <v>505</v>
      </c>
      <c r="GS63" s="15" t="n">
        <v>1.5</v>
      </c>
      <c r="GT63" s="15" t="s">
        <v>618</v>
      </c>
      <c r="GV63" s="15" t="s">
        <v>783</v>
      </c>
      <c r="GW63" s="15" t="s">
        <v>505</v>
      </c>
      <c r="GX63" s="15" t="s">
        <v>505</v>
      </c>
      <c r="GY63" s="15" t="s">
        <v>505</v>
      </c>
      <c r="HA63" s="15" t="n">
        <v>5</v>
      </c>
      <c r="HB63" s="15" t="s">
        <v>524</v>
      </c>
      <c r="HD63" s="15" t="s">
        <v>784</v>
      </c>
      <c r="HE63" s="15" t="s">
        <v>505</v>
      </c>
      <c r="HF63" s="15" t="s">
        <v>505</v>
      </c>
      <c r="HG63" s="15" t="s">
        <v>505</v>
      </c>
      <c r="HI63" s="15" t="n">
        <v>6</v>
      </c>
      <c r="HJ63" s="15" t="s">
        <v>613</v>
      </c>
      <c r="HL63" s="15" t="s">
        <v>784</v>
      </c>
      <c r="HM63" s="15" t="s">
        <v>505</v>
      </c>
      <c r="HN63" s="15" t="s">
        <v>505</v>
      </c>
      <c r="HO63" s="15" t="s">
        <v>505</v>
      </c>
      <c r="HQ63" s="15" t="n">
        <v>5.5</v>
      </c>
      <c r="HR63" s="15" t="s">
        <v>757</v>
      </c>
      <c r="HT63" s="15" t="s">
        <v>783</v>
      </c>
      <c r="HU63" s="15" t="s">
        <v>505</v>
      </c>
      <c r="HV63" s="15" t="s">
        <v>505</v>
      </c>
      <c r="HW63" s="15" t="s">
        <v>505</v>
      </c>
      <c r="HY63" s="15" t="n">
        <v>7</v>
      </c>
      <c r="HZ63" s="15" t="s">
        <v>727</v>
      </c>
      <c r="IB63" s="15" t="s">
        <v>785</v>
      </c>
      <c r="IC63" s="15" t="s">
        <v>505</v>
      </c>
      <c r="ID63" s="15" t="s">
        <v>505</v>
      </c>
      <c r="IE63" s="15" t="s">
        <v>505</v>
      </c>
      <c r="IG63" s="15" t="n">
        <v>6</v>
      </c>
      <c r="IH63" s="15" t="s">
        <v>613</v>
      </c>
      <c r="IJ63" s="15" t="s">
        <v>786</v>
      </c>
      <c r="IK63" s="15" t="s">
        <v>505</v>
      </c>
      <c r="IL63" s="15" t="s">
        <v>505</v>
      </c>
      <c r="IM63" s="15" t="s">
        <v>505</v>
      </c>
      <c r="IO63" s="15" t="n">
        <v>1.5</v>
      </c>
      <c r="IP63" s="15" t="s">
        <v>618</v>
      </c>
      <c r="IR63" s="15" t="s">
        <v>787</v>
      </c>
      <c r="IS63" s="15" t="s">
        <v>505</v>
      </c>
      <c r="IT63" s="15" t="s">
        <v>505</v>
      </c>
      <c r="IU63" s="15" t="s">
        <v>505</v>
      </c>
      <c r="IW63" s="15" t="n">
        <v>5</v>
      </c>
      <c r="IX63" s="15" t="s">
        <v>524</v>
      </c>
      <c r="IZ63" s="15" t="s">
        <v>788</v>
      </c>
      <c r="JA63" s="15" t="s">
        <v>505</v>
      </c>
      <c r="JB63" s="15" t="s">
        <v>505</v>
      </c>
      <c r="JC63" s="15" t="s">
        <v>505</v>
      </c>
      <c r="JE63" s="15" t="n">
        <v>16</v>
      </c>
      <c r="JF63" s="15" t="s">
        <v>751</v>
      </c>
      <c r="JH63" s="15" t="s">
        <v>788</v>
      </c>
      <c r="JI63" s="15" t="s">
        <v>505</v>
      </c>
      <c r="JJ63" s="15" t="s">
        <v>505</v>
      </c>
      <c r="JK63" s="15" t="s">
        <v>508</v>
      </c>
      <c r="JL63" s="15" t="n">
        <v>0.2</v>
      </c>
      <c r="JM63" s="15" t="n">
        <v>10</v>
      </c>
      <c r="JN63" s="15" t="s">
        <v>704</v>
      </c>
      <c r="JP63" s="15" t="s">
        <v>789</v>
      </c>
      <c r="JQ63" s="15" t="s">
        <v>505</v>
      </c>
      <c r="JR63" s="15" t="s">
        <v>505</v>
      </c>
      <c r="JS63" s="15" t="s">
        <v>505</v>
      </c>
      <c r="JU63" s="15" t="n">
        <v>3.5</v>
      </c>
      <c r="JV63" s="15" t="s">
        <v>598</v>
      </c>
      <c r="JX63" s="15" t="s">
        <v>790</v>
      </c>
      <c r="KO63" s="15" t="s">
        <v>508</v>
      </c>
      <c r="KW63" s="15" t="s">
        <v>508</v>
      </c>
      <c r="LE63" s="15" t="s">
        <v>508</v>
      </c>
      <c r="LM63" s="15" t="s">
        <v>508</v>
      </c>
      <c r="LU63" s="15" t="s">
        <v>508</v>
      </c>
      <c r="MC63" s="15" t="s">
        <v>505</v>
      </c>
      <c r="MD63" s="15" t="s">
        <v>505</v>
      </c>
      <c r="ME63" s="15" t="s">
        <v>508</v>
      </c>
      <c r="MF63" s="15" t="n">
        <v>6</v>
      </c>
      <c r="MG63" s="15" t="n">
        <v>2</v>
      </c>
      <c r="MH63" s="15" t="s">
        <v>791</v>
      </c>
      <c r="MJ63" s="15" t="s">
        <v>708</v>
      </c>
      <c r="NI63" s="15" t="s">
        <v>509</v>
      </c>
      <c r="OV63" s="15" t="s">
        <v>510</v>
      </c>
      <c r="QI63" s="15" t="s">
        <v>792</v>
      </c>
      <c r="QJ63" s="15" t="n">
        <v>342978521</v>
      </c>
      <c r="QK63" s="15" t="n">
        <v>44836.8676851852</v>
      </c>
      <c r="QN63" s="15" t="s">
        <v>513</v>
      </c>
      <c r="QQ63" s="15" t="n">
        <v>62</v>
      </c>
    </row>
    <row r="64" customFormat="false" ht="13.8" hidden="false" customHeight="false" outlineLevel="0" collapsed="false">
      <c r="A64" s="15" t="s">
        <v>816</v>
      </c>
      <c r="B64" s="15" t="n">
        <v>44836.414102257</v>
      </c>
      <c r="C64" s="15" t="n">
        <v>44836.4426123958</v>
      </c>
      <c r="D64" s="15" t="n">
        <v>44836</v>
      </c>
      <c r="E64" s="15" t="s">
        <v>765</v>
      </c>
      <c r="H64" s="15" t="n">
        <v>44836</v>
      </c>
      <c r="I64" s="15" t="s">
        <v>2497</v>
      </c>
      <c r="J64" s="15" t="s">
        <v>2509</v>
      </c>
      <c r="K64" s="15" t="s">
        <v>2509</v>
      </c>
      <c r="L64" s="15" t="s">
        <v>794</v>
      </c>
      <c r="M64" s="15" t="s">
        <v>601</v>
      </c>
      <c r="R64" s="15" t="s">
        <v>505</v>
      </c>
      <c r="S64" s="15" t="s">
        <v>505</v>
      </c>
      <c r="T64" s="15" t="s">
        <v>505</v>
      </c>
      <c r="V64" s="15" t="n">
        <v>1.5</v>
      </c>
      <c r="W64" s="15" t="s">
        <v>618</v>
      </c>
      <c r="Y64" s="15" t="s">
        <v>795</v>
      </c>
      <c r="Z64" s="15" t="s">
        <v>505</v>
      </c>
      <c r="AA64" s="15" t="s">
        <v>505</v>
      </c>
      <c r="AB64" s="15" t="s">
        <v>505</v>
      </c>
      <c r="AD64" s="15" t="n">
        <v>4</v>
      </c>
      <c r="AE64" s="15" t="s">
        <v>521</v>
      </c>
      <c r="AG64" s="15" t="s">
        <v>796</v>
      </c>
      <c r="AH64" s="15" t="s">
        <v>505</v>
      </c>
      <c r="AI64" s="15" t="s">
        <v>505</v>
      </c>
      <c r="AJ64" s="15" t="s">
        <v>505</v>
      </c>
      <c r="AL64" s="15" t="n">
        <v>3</v>
      </c>
      <c r="AM64" s="15" t="s">
        <v>679</v>
      </c>
      <c r="AO64" s="15" t="s">
        <v>797</v>
      </c>
      <c r="AP64" s="15" t="s">
        <v>505</v>
      </c>
      <c r="AQ64" s="15" t="s">
        <v>505</v>
      </c>
      <c r="AR64" s="15" t="s">
        <v>505</v>
      </c>
      <c r="AT64" s="15" t="n">
        <v>3.25</v>
      </c>
      <c r="AU64" s="15" t="s">
        <v>740</v>
      </c>
      <c r="AW64" s="15" t="s">
        <v>798</v>
      </c>
      <c r="AX64" s="15" t="s">
        <v>505</v>
      </c>
      <c r="AY64" s="15" t="s">
        <v>505</v>
      </c>
      <c r="AZ64" s="15" t="s">
        <v>505</v>
      </c>
      <c r="BB64" s="15" t="n">
        <v>2.5</v>
      </c>
      <c r="BC64" s="15" t="s">
        <v>595</v>
      </c>
      <c r="BE64" s="15" t="s">
        <v>774</v>
      </c>
      <c r="BF64" s="15" t="s">
        <v>505</v>
      </c>
      <c r="BG64" s="15" t="s">
        <v>505</v>
      </c>
      <c r="BH64" s="15" t="s">
        <v>505</v>
      </c>
      <c r="BJ64" s="15" t="n">
        <v>5</v>
      </c>
      <c r="BK64" s="15" t="s">
        <v>524</v>
      </c>
      <c r="BM64" s="15" t="s">
        <v>774</v>
      </c>
      <c r="BN64" s="15" t="s">
        <v>505</v>
      </c>
      <c r="BO64" s="15" t="s">
        <v>505</v>
      </c>
      <c r="BP64" s="15" t="s">
        <v>505</v>
      </c>
      <c r="BR64" s="15" t="n">
        <v>3.75</v>
      </c>
      <c r="BS64" s="15" t="s">
        <v>724</v>
      </c>
      <c r="BU64" s="15" t="s">
        <v>799</v>
      </c>
      <c r="BV64" s="15" t="s">
        <v>505</v>
      </c>
      <c r="BW64" s="15" t="s">
        <v>505</v>
      </c>
      <c r="BX64" s="15" t="s">
        <v>505</v>
      </c>
      <c r="BZ64" s="15" t="n">
        <v>3</v>
      </c>
      <c r="CA64" s="15" t="s">
        <v>679</v>
      </c>
      <c r="CC64" s="15" t="s">
        <v>781</v>
      </c>
      <c r="CD64" s="15" t="s">
        <v>505</v>
      </c>
      <c r="CE64" s="15" t="s">
        <v>505</v>
      </c>
      <c r="CF64" s="15" t="s">
        <v>505</v>
      </c>
      <c r="CH64" s="15" t="n">
        <v>3</v>
      </c>
      <c r="CI64" s="15" t="s">
        <v>679</v>
      </c>
      <c r="CK64" s="15" t="s">
        <v>781</v>
      </c>
      <c r="CL64" s="15" t="s">
        <v>505</v>
      </c>
      <c r="CM64" s="15" t="s">
        <v>505</v>
      </c>
      <c r="CN64" s="15" t="s">
        <v>505</v>
      </c>
      <c r="CP64" s="15" t="n">
        <v>2</v>
      </c>
      <c r="CQ64" s="15" t="s">
        <v>520</v>
      </c>
      <c r="CS64" s="15" t="s">
        <v>800</v>
      </c>
      <c r="CT64" s="15" t="s">
        <v>505</v>
      </c>
      <c r="CU64" s="15" t="s">
        <v>505</v>
      </c>
      <c r="CV64" s="15" t="s">
        <v>505</v>
      </c>
      <c r="CX64" s="15" t="n">
        <v>4.5</v>
      </c>
      <c r="CY64" s="15" t="s">
        <v>582</v>
      </c>
      <c r="DA64" s="15" t="s">
        <v>801</v>
      </c>
      <c r="DB64" s="15" t="s">
        <v>505</v>
      </c>
      <c r="DC64" s="15" t="s">
        <v>505</v>
      </c>
      <c r="DD64" s="15" t="s">
        <v>505</v>
      </c>
      <c r="DF64" s="15" t="n">
        <v>5</v>
      </c>
      <c r="DG64" s="15" t="s">
        <v>524</v>
      </c>
      <c r="DI64" s="15" t="s">
        <v>787</v>
      </c>
      <c r="DJ64" s="15" t="s">
        <v>505</v>
      </c>
      <c r="DK64" s="15" t="s">
        <v>505</v>
      </c>
      <c r="DL64" s="15" t="s">
        <v>505</v>
      </c>
      <c r="DN64" s="15" t="n">
        <v>5</v>
      </c>
      <c r="DO64" s="15" t="s">
        <v>524</v>
      </c>
      <c r="DQ64" s="15" t="s">
        <v>787</v>
      </c>
      <c r="DR64" s="15" t="s">
        <v>505</v>
      </c>
      <c r="DS64" s="15" t="s">
        <v>505</v>
      </c>
      <c r="DT64" s="15" t="s">
        <v>508</v>
      </c>
      <c r="DU64" s="15" t="n">
        <v>0.85</v>
      </c>
      <c r="DV64" s="15" t="n">
        <v>8.5</v>
      </c>
      <c r="DW64" s="15" t="s">
        <v>525</v>
      </c>
      <c r="DY64" s="15" t="s">
        <v>678</v>
      </c>
      <c r="DZ64" s="15" t="s">
        <v>505</v>
      </c>
      <c r="EA64" s="15" t="s">
        <v>505</v>
      </c>
      <c r="EB64" s="15" t="s">
        <v>505</v>
      </c>
      <c r="ED64" s="15" t="n">
        <v>5.75</v>
      </c>
      <c r="EE64" s="15" t="s">
        <v>737</v>
      </c>
      <c r="EG64" s="15" t="s">
        <v>802</v>
      </c>
      <c r="EH64" s="15" t="s">
        <v>505</v>
      </c>
      <c r="EI64" s="15" t="s">
        <v>505</v>
      </c>
      <c r="EJ64" s="15" t="s">
        <v>505</v>
      </c>
      <c r="EL64" s="15" t="n">
        <v>13</v>
      </c>
      <c r="EM64" s="15" t="s">
        <v>717</v>
      </c>
      <c r="EO64" s="15" t="s">
        <v>803</v>
      </c>
      <c r="EP64" s="15" t="s">
        <v>505</v>
      </c>
      <c r="EQ64" s="15" t="s">
        <v>505</v>
      </c>
      <c r="ER64" s="15" t="s">
        <v>505</v>
      </c>
      <c r="ET64" s="15" t="n">
        <v>13.5</v>
      </c>
      <c r="EU64" s="15" t="s">
        <v>804</v>
      </c>
      <c r="EW64" s="15" t="s">
        <v>803</v>
      </c>
      <c r="EX64" s="15" t="s">
        <v>505</v>
      </c>
      <c r="EY64" s="15" t="s">
        <v>505</v>
      </c>
      <c r="EZ64" s="15" t="s">
        <v>505</v>
      </c>
      <c r="FB64" s="15" t="n">
        <v>49</v>
      </c>
      <c r="FC64" s="15" t="s">
        <v>805</v>
      </c>
      <c r="FE64" s="15" t="s">
        <v>782</v>
      </c>
      <c r="FF64" s="15" t="s">
        <v>505</v>
      </c>
      <c r="FG64" s="15" t="s">
        <v>505</v>
      </c>
      <c r="FH64" s="15" t="s">
        <v>508</v>
      </c>
      <c r="FI64" s="15" t="n">
        <v>4</v>
      </c>
      <c r="FJ64" s="15" t="n">
        <v>1</v>
      </c>
      <c r="FK64" s="15" t="s">
        <v>564</v>
      </c>
      <c r="FM64" s="15" t="s">
        <v>505</v>
      </c>
      <c r="FN64" s="15" t="s">
        <v>505</v>
      </c>
      <c r="FO64" s="15" t="s">
        <v>505</v>
      </c>
      <c r="FQ64" s="15" t="n">
        <v>1</v>
      </c>
      <c r="FR64" s="15" t="s">
        <v>602</v>
      </c>
      <c r="FT64" s="15" t="s">
        <v>505</v>
      </c>
      <c r="FU64" s="15" t="s">
        <v>505</v>
      </c>
      <c r="FV64" s="15" t="s">
        <v>505</v>
      </c>
      <c r="FX64" s="15" t="n">
        <v>2</v>
      </c>
      <c r="FY64" s="15" t="s">
        <v>520</v>
      </c>
      <c r="GA64" s="15" t="s">
        <v>505</v>
      </c>
      <c r="GB64" s="15" t="s">
        <v>505</v>
      </c>
      <c r="GC64" s="15" t="s">
        <v>505</v>
      </c>
      <c r="GE64" s="15" t="n">
        <v>4</v>
      </c>
      <c r="GF64" s="15" t="s">
        <v>521</v>
      </c>
      <c r="GH64" s="15" t="s">
        <v>505</v>
      </c>
      <c r="GI64" s="15" t="s">
        <v>505</v>
      </c>
      <c r="GJ64" s="15" t="s">
        <v>505</v>
      </c>
      <c r="GL64" s="15" t="n">
        <v>2.75</v>
      </c>
      <c r="GM64" s="15" t="s">
        <v>755</v>
      </c>
      <c r="GO64" s="15" t="s">
        <v>505</v>
      </c>
      <c r="GP64" s="15" t="s">
        <v>505</v>
      </c>
      <c r="GQ64" s="15" t="s">
        <v>505</v>
      </c>
      <c r="GS64" s="15" t="n">
        <v>2</v>
      </c>
      <c r="GT64" s="15" t="s">
        <v>520</v>
      </c>
      <c r="GV64" s="15" t="s">
        <v>619</v>
      </c>
      <c r="GW64" s="15" t="s">
        <v>505</v>
      </c>
      <c r="GX64" s="15" t="s">
        <v>505</v>
      </c>
      <c r="GY64" s="15" t="s">
        <v>505</v>
      </c>
      <c r="HA64" s="15" t="n">
        <v>6</v>
      </c>
      <c r="HB64" s="15" t="s">
        <v>613</v>
      </c>
      <c r="HD64" s="15" t="s">
        <v>806</v>
      </c>
      <c r="HE64" s="15" t="s">
        <v>505</v>
      </c>
      <c r="HF64" s="15" t="s">
        <v>505</v>
      </c>
      <c r="HG64" s="15" t="s">
        <v>505</v>
      </c>
      <c r="HI64" s="15" t="n">
        <v>6.5</v>
      </c>
      <c r="HJ64" s="15" t="s">
        <v>725</v>
      </c>
      <c r="HL64" s="15" t="s">
        <v>806</v>
      </c>
      <c r="HM64" s="15" t="s">
        <v>505</v>
      </c>
      <c r="HN64" s="15" t="s">
        <v>505</v>
      </c>
      <c r="HO64" s="15" t="s">
        <v>505</v>
      </c>
      <c r="HQ64" s="15" t="n">
        <v>5</v>
      </c>
      <c r="HR64" s="15" t="s">
        <v>524</v>
      </c>
      <c r="HT64" s="15" t="s">
        <v>807</v>
      </c>
      <c r="HU64" s="15" t="s">
        <v>505</v>
      </c>
      <c r="HV64" s="15" t="s">
        <v>505</v>
      </c>
      <c r="HW64" s="15" t="s">
        <v>505</v>
      </c>
      <c r="HY64" s="15" t="n">
        <v>7</v>
      </c>
      <c r="HZ64" s="15" t="s">
        <v>727</v>
      </c>
      <c r="IB64" s="15" t="s">
        <v>806</v>
      </c>
      <c r="IC64" s="15" t="s">
        <v>505</v>
      </c>
      <c r="ID64" s="15" t="s">
        <v>505</v>
      </c>
      <c r="IE64" s="15" t="s">
        <v>505</v>
      </c>
      <c r="IG64" s="15" t="n">
        <v>7</v>
      </c>
      <c r="IH64" s="15" t="s">
        <v>727</v>
      </c>
      <c r="IJ64" s="15" t="s">
        <v>808</v>
      </c>
      <c r="IK64" s="15" t="s">
        <v>505</v>
      </c>
      <c r="IL64" s="15" t="s">
        <v>505</v>
      </c>
      <c r="IM64" s="15" t="s">
        <v>505</v>
      </c>
      <c r="IO64" s="15" t="n">
        <v>2</v>
      </c>
      <c r="IP64" s="15" t="s">
        <v>520</v>
      </c>
      <c r="IR64" s="15" t="s">
        <v>809</v>
      </c>
      <c r="IS64" s="15" t="s">
        <v>505</v>
      </c>
      <c r="IT64" s="15" t="s">
        <v>505</v>
      </c>
      <c r="IU64" s="15" t="s">
        <v>505</v>
      </c>
      <c r="IW64" s="15" t="n">
        <v>5</v>
      </c>
      <c r="IX64" s="15" t="s">
        <v>524</v>
      </c>
      <c r="IZ64" s="15" t="s">
        <v>810</v>
      </c>
      <c r="JA64" s="15" t="s">
        <v>505</v>
      </c>
      <c r="JB64" s="15" t="s">
        <v>505</v>
      </c>
      <c r="JC64" s="15" t="s">
        <v>505</v>
      </c>
      <c r="JE64" s="15" t="n">
        <v>18</v>
      </c>
      <c r="JF64" s="15" t="s">
        <v>584</v>
      </c>
      <c r="JH64" s="15" t="s">
        <v>811</v>
      </c>
      <c r="JI64" s="15" t="s">
        <v>505</v>
      </c>
      <c r="JJ64" s="15" t="s">
        <v>505</v>
      </c>
      <c r="JK64" s="15" t="s">
        <v>508</v>
      </c>
      <c r="JL64" s="15" t="n">
        <v>0.15</v>
      </c>
      <c r="JM64" s="15" t="n">
        <v>8</v>
      </c>
      <c r="JN64" s="15" t="s">
        <v>812</v>
      </c>
      <c r="JP64" s="15" t="s">
        <v>813</v>
      </c>
      <c r="JQ64" s="15" t="s">
        <v>505</v>
      </c>
      <c r="JR64" s="15" t="s">
        <v>505</v>
      </c>
      <c r="JS64" s="15" t="s">
        <v>505</v>
      </c>
      <c r="JU64" s="15" t="n">
        <v>4</v>
      </c>
      <c r="JV64" s="15" t="s">
        <v>521</v>
      </c>
      <c r="JX64" s="15" t="s">
        <v>814</v>
      </c>
      <c r="KO64" s="15" t="s">
        <v>508</v>
      </c>
      <c r="KW64" s="15" t="s">
        <v>508</v>
      </c>
      <c r="LE64" s="15" t="s">
        <v>508</v>
      </c>
      <c r="LM64" s="15" t="s">
        <v>508</v>
      </c>
      <c r="LU64" s="15" t="s">
        <v>508</v>
      </c>
      <c r="MC64" s="15" t="s">
        <v>505</v>
      </c>
      <c r="MD64" s="15" t="s">
        <v>505</v>
      </c>
      <c r="ME64" s="15" t="s">
        <v>508</v>
      </c>
      <c r="MF64" s="15" t="n">
        <v>6</v>
      </c>
      <c r="MG64" s="15" t="n">
        <v>2</v>
      </c>
      <c r="MH64" s="15" t="s">
        <v>791</v>
      </c>
      <c r="MJ64" s="15" t="s">
        <v>815</v>
      </c>
      <c r="NI64" s="15" t="s">
        <v>509</v>
      </c>
      <c r="OV64" s="15" t="s">
        <v>510</v>
      </c>
      <c r="QJ64" s="15" t="n">
        <v>342978527</v>
      </c>
      <c r="QK64" s="15" t="n">
        <v>44836.8676967593</v>
      </c>
      <c r="QN64" s="15" t="s">
        <v>513</v>
      </c>
      <c r="QQ64" s="15" t="n">
        <v>63</v>
      </c>
    </row>
    <row r="65" customFormat="false" ht="13.8" hidden="false" customHeight="false" outlineLevel="0" collapsed="false">
      <c r="A65" s="15" t="s">
        <v>834</v>
      </c>
      <c r="B65" s="15" t="n">
        <v>44836.4627554514</v>
      </c>
      <c r="C65" s="15" t="n">
        <v>44836.4875515625</v>
      </c>
      <c r="D65" s="15" t="n">
        <v>44836</v>
      </c>
      <c r="E65" s="15" t="s">
        <v>765</v>
      </c>
      <c r="H65" s="15" t="n">
        <v>44836</v>
      </c>
      <c r="I65" s="15" t="s">
        <v>2497</v>
      </c>
      <c r="J65" s="15" t="s">
        <v>2509</v>
      </c>
      <c r="K65" s="15" t="s">
        <v>2509</v>
      </c>
      <c r="L65" s="15" t="s">
        <v>817</v>
      </c>
      <c r="M65" s="15" t="s">
        <v>601</v>
      </c>
      <c r="R65" s="15" t="s">
        <v>505</v>
      </c>
      <c r="S65" s="15" t="s">
        <v>505</v>
      </c>
      <c r="T65" s="15" t="s">
        <v>505</v>
      </c>
      <c r="V65" s="15" t="n">
        <v>1.25</v>
      </c>
      <c r="W65" s="15" t="s">
        <v>564</v>
      </c>
      <c r="Y65" s="15" t="s">
        <v>818</v>
      </c>
      <c r="Z65" s="15" t="s">
        <v>505</v>
      </c>
      <c r="AA65" s="15" t="s">
        <v>505</v>
      </c>
      <c r="AB65" s="15" t="s">
        <v>505</v>
      </c>
      <c r="AD65" s="15" t="n">
        <v>4</v>
      </c>
      <c r="AE65" s="15" t="s">
        <v>521</v>
      </c>
      <c r="AG65" s="15" t="s">
        <v>819</v>
      </c>
      <c r="AH65" s="15" t="s">
        <v>505</v>
      </c>
      <c r="AI65" s="15" t="s">
        <v>505</v>
      </c>
      <c r="AJ65" s="15" t="s">
        <v>505</v>
      </c>
      <c r="AL65" s="15" t="n">
        <v>3</v>
      </c>
      <c r="AM65" s="15" t="s">
        <v>679</v>
      </c>
      <c r="AO65" s="15" t="s">
        <v>797</v>
      </c>
      <c r="AP65" s="15" t="s">
        <v>505</v>
      </c>
      <c r="AQ65" s="15" t="s">
        <v>505</v>
      </c>
      <c r="AR65" s="15" t="s">
        <v>505</v>
      </c>
      <c r="AT65" s="15" t="n">
        <v>3</v>
      </c>
      <c r="AU65" s="15" t="s">
        <v>679</v>
      </c>
      <c r="AW65" s="15" t="s">
        <v>772</v>
      </c>
      <c r="AX65" s="15" t="s">
        <v>505</v>
      </c>
      <c r="AY65" s="15" t="s">
        <v>505</v>
      </c>
      <c r="AZ65" s="15" t="s">
        <v>505</v>
      </c>
      <c r="BB65" s="15" t="n">
        <v>2</v>
      </c>
      <c r="BC65" s="15" t="s">
        <v>520</v>
      </c>
      <c r="BE65" s="15" t="s">
        <v>820</v>
      </c>
      <c r="BF65" s="15" t="s">
        <v>505</v>
      </c>
      <c r="BG65" s="15" t="s">
        <v>505</v>
      </c>
      <c r="BH65" s="15" t="s">
        <v>505</v>
      </c>
      <c r="BJ65" s="15" t="n">
        <v>5</v>
      </c>
      <c r="BK65" s="15" t="s">
        <v>524</v>
      </c>
      <c r="BM65" s="15" t="s">
        <v>821</v>
      </c>
      <c r="BN65" s="15" t="s">
        <v>505</v>
      </c>
      <c r="BO65" s="15" t="s">
        <v>505</v>
      </c>
      <c r="BP65" s="15" t="s">
        <v>505</v>
      </c>
      <c r="BR65" s="15" t="n">
        <v>3.5</v>
      </c>
      <c r="BS65" s="15" t="s">
        <v>598</v>
      </c>
      <c r="BU65" s="15" t="s">
        <v>775</v>
      </c>
      <c r="BV65" s="15" t="s">
        <v>505</v>
      </c>
      <c r="BW65" s="15" t="s">
        <v>505</v>
      </c>
      <c r="BX65" s="15" t="s">
        <v>505</v>
      </c>
      <c r="BZ65" s="15" t="n">
        <v>2.5</v>
      </c>
      <c r="CA65" s="15" t="s">
        <v>595</v>
      </c>
      <c r="CC65" s="15" t="s">
        <v>822</v>
      </c>
      <c r="CD65" s="15" t="s">
        <v>505</v>
      </c>
      <c r="CE65" s="15" t="s">
        <v>505</v>
      </c>
      <c r="CF65" s="15" t="s">
        <v>505</v>
      </c>
      <c r="CH65" s="15" t="n">
        <v>2.5</v>
      </c>
      <c r="CI65" s="15" t="s">
        <v>595</v>
      </c>
      <c r="CK65" s="15" t="s">
        <v>822</v>
      </c>
      <c r="CL65" s="15" t="s">
        <v>505</v>
      </c>
      <c r="CM65" s="15" t="s">
        <v>505</v>
      </c>
      <c r="CN65" s="15" t="s">
        <v>505</v>
      </c>
      <c r="CP65" s="15" t="n">
        <v>2</v>
      </c>
      <c r="CQ65" s="15" t="s">
        <v>520</v>
      </c>
      <c r="CS65" s="15" t="s">
        <v>823</v>
      </c>
      <c r="CT65" s="15" t="s">
        <v>505</v>
      </c>
      <c r="CU65" s="15" t="s">
        <v>505</v>
      </c>
      <c r="CV65" s="15" t="s">
        <v>505</v>
      </c>
      <c r="CX65" s="15" t="n">
        <v>4</v>
      </c>
      <c r="CY65" s="15" t="s">
        <v>521</v>
      </c>
      <c r="DA65" s="15" t="s">
        <v>778</v>
      </c>
      <c r="DB65" s="15" t="s">
        <v>505</v>
      </c>
      <c r="DC65" s="15" t="s">
        <v>505</v>
      </c>
      <c r="DD65" s="15" t="s">
        <v>505</v>
      </c>
      <c r="DF65" s="15" t="n">
        <v>4.75</v>
      </c>
      <c r="DG65" s="15" t="s">
        <v>731</v>
      </c>
      <c r="DI65" s="15" t="s">
        <v>787</v>
      </c>
      <c r="DJ65" s="15" t="s">
        <v>505</v>
      </c>
      <c r="DK65" s="15" t="s">
        <v>505</v>
      </c>
      <c r="DL65" s="15" t="s">
        <v>505</v>
      </c>
      <c r="DN65" s="15" t="n">
        <v>4.75</v>
      </c>
      <c r="DO65" s="15" t="s">
        <v>731</v>
      </c>
      <c r="DQ65" s="15" t="s">
        <v>787</v>
      </c>
      <c r="DR65" s="15" t="s">
        <v>505</v>
      </c>
      <c r="DS65" s="15" t="s">
        <v>505</v>
      </c>
      <c r="DT65" s="15" t="s">
        <v>508</v>
      </c>
      <c r="DU65" s="15" t="n">
        <v>0.8</v>
      </c>
      <c r="DV65" s="15" t="n">
        <v>7.75</v>
      </c>
      <c r="DW65" s="15" t="s">
        <v>824</v>
      </c>
      <c r="DY65" s="15" t="s">
        <v>825</v>
      </c>
      <c r="DZ65" s="15" t="s">
        <v>505</v>
      </c>
      <c r="EA65" s="15" t="s">
        <v>505</v>
      </c>
      <c r="EB65" s="15" t="s">
        <v>505</v>
      </c>
      <c r="ED65" s="15" t="n">
        <v>5.75</v>
      </c>
      <c r="EE65" s="15" t="s">
        <v>737</v>
      </c>
      <c r="EG65" s="15" t="s">
        <v>826</v>
      </c>
      <c r="EH65" s="15" t="s">
        <v>505</v>
      </c>
      <c r="EI65" s="15" t="s">
        <v>505</v>
      </c>
      <c r="EJ65" s="15" t="s">
        <v>505</v>
      </c>
      <c r="EL65" s="15" t="n">
        <v>12</v>
      </c>
      <c r="EM65" s="15" t="s">
        <v>580</v>
      </c>
      <c r="EO65" s="15" t="s">
        <v>617</v>
      </c>
      <c r="EP65" s="15" t="s">
        <v>505</v>
      </c>
      <c r="EQ65" s="15" t="s">
        <v>505</v>
      </c>
      <c r="ER65" s="15" t="s">
        <v>505</v>
      </c>
      <c r="ET65" s="15" t="n">
        <v>12.5</v>
      </c>
      <c r="EU65" s="15" t="s">
        <v>694</v>
      </c>
      <c r="EW65" s="15" t="s">
        <v>827</v>
      </c>
      <c r="EX65" s="15" t="s">
        <v>505</v>
      </c>
      <c r="EY65" s="15" t="s">
        <v>505</v>
      </c>
      <c r="EZ65" s="15" t="s">
        <v>505</v>
      </c>
      <c r="FB65" s="15" t="n">
        <v>47</v>
      </c>
      <c r="FC65" s="15" t="s">
        <v>828</v>
      </c>
      <c r="FE65" s="15" t="s">
        <v>782</v>
      </c>
      <c r="FF65" s="15" t="s">
        <v>505</v>
      </c>
      <c r="FG65" s="15" t="s">
        <v>505</v>
      </c>
      <c r="FH65" s="15" t="s">
        <v>508</v>
      </c>
      <c r="FI65" s="15" t="n">
        <v>4</v>
      </c>
      <c r="FJ65" s="15" t="n">
        <v>1</v>
      </c>
      <c r="FK65" s="15" t="s">
        <v>564</v>
      </c>
      <c r="FM65" s="15" t="s">
        <v>505</v>
      </c>
      <c r="FN65" s="15" t="s">
        <v>505</v>
      </c>
      <c r="FO65" s="15" t="s">
        <v>505</v>
      </c>
      <c r="FQ65" s="15" t="n">
        <v>1</v>
      </c>
      <c r="FR65" s="15" t="s">
        <v>602</v>
      </c>
      <c r="FT65" s="15" t="s">
        <v>505</v>
      </c>
      <c r="FU65" s="15" t="s">
        <v>505</v>
      </c>
      <c r="FV65" s="15" t="s">
        <v>505</v>
      </c>
      <c r="FX65" s="15" t="n">
        <v>1.75</v>
      </c>
      <c r="FY65" s="15" t="s">
        <v>736</v>
      </c>
      <c r="GA65" s="15" t="s">
        <v>505</v>
      </c>
      <c r="GB65" s="15" t="s">
        <v>505</v>
      </c>
      <c r="GC65" s="15" t="s">
        <v>505</v>
      </c>
      <c r="GE65" s="15" t="n">
        <v>3.75</v>
      </c>
      <c r="GF65" s="15" t="s">
        <v>724</v>
      </c>
      <c r="GH65" s="15" t="s">
        <v>505</v>
      </c>
      <c r="GI65" s="15" t="s">
        <v>505</v>
      </c>
      <c r="GJ65" s="15" t="s">
        <v>505</v>
      </c>
      <c r="GL65" s="15" t="n">
        <v>3</v>
      </c>
      <c r="GM65" s="15" t="s">
        <v>679</v>
      </c>
      <c r="GO65" s="15" t="s">
        <v>505</v>
      </c>
      <c r="GP65" s="15" t="s">
        <v>505</v>
      </c>
      <c r="GQ65" s="15" t="s">
        <v>505</v>
      </c>
      <c r="GS65" s="15" t="n">
        <v>1.25</v>
      </c>
      <c r="GT65" s="15" t="s">
        <v>564</v>
      </c>
      <c r="GV65" s="15" t="s">
        <v>715</v>
      </c>
      <c r="GW65" s="15" t="s">
        <v>505</v>
      </c>
      <c r="GX65" s="15" t="s">
        <v>505</v>
      </c>
      <c r="GY65" s="15" t="s">
        <v>505</v>
      </c>
      <c r="HA65" s="15" t="n">
        <v>5</v>
      </c>
      <c r="HB65" s="15" t="s">
        <v>524</v>
      </c>
      <c r="HD65" s="15" t="s">
        <v>829</v>
      </c>
      <c r="HE65" s="15" t="s">
        <v>505</v>
      </c>
      <c r="HF65" s="15" t="s">
        <v>505</v>
      </c>
      <c r="HG65" s="15" t="s">
        <v>505</v>
      </c>
      <c r="HI65" s="15" t="n">
        <v>5.5</v>
      </c>
      <c r="HJ65" s="15" t="s">
        <v>757</v>
      </c>
      <c r="HL65" s="15" t="s">
        <v>829</v>
      </c>
      <c r="HM65" s="15" t="s">
        <v>505</v>
      </c>
      <c r="HN65" s="15" t="s">
        <v>505</v>
      </c>
      <c r="HO65" s="15" t="s">
        <v>505</v>
      </c>
      <c r="HQ65" s="15" t="n">
        <v>5</v>
      </c>
      <c r="HR65" s="15" t="s">
        <v>524</v>
      </c>
      <c r="HT65" s="15" t="s">
        <v>783</v>
      </c>
      <c r="HU65" s="15" t="s">
        <v>505</v>
      </c>
      <c r="HV65" s="15" t="s">
        <v>505</v>
      </c>
      <c r="HW65" s="15" t="s">
        <v>505</v>
      </c>
      <c r="HY65" s="15" t="n">
        <v>6</v>
      </c>
      <c r="HZ65" s="15" t="s">
        <v>613</v>
      </c>
      <c r="IB65" s="15" t="s">
        <v>829</v>
      </c>
      <c r="IC65" s="15" t="s">
        <v>505</v>
      </c>
      <c r="ID65" s="15" t="s">
        <v>505</v>
      </c>
      <c r="IE65" s="15" t="s">
        <v>505</v>
      </c>
      <c r="IG65" s="15" t="n">
        <v>6</v>
      </c>
      <c r="IH65" s="15" t="s">
        <v>613</v>
      </c>
      <c r="IJ65" s="15" t="s">
        <v>830</v>
      </c>
      <c r="IK65" s="15" t="s">
        <v>505</v>
      </c>
      <c r="IL65" s="15" t="s">
        <v>505</v>
      </c>
      <c r="IM65" s="15" t="s">
        <v>505</v>
      </c>
      <c r="IO65" s="15" t="n">
        <v>1.5</v>
      </c>
      <c r="IP65" s="15" t="s">
        <v>618</v>
      </c>
      <c r="IR65" s="15" t="s">
        <v>787</v>
      </c>
      <c r="IS65" s="15" t="s">
        <v>505</v>
      </c>
      <c r="IT65" s="15" t="s">
        <v>505</v>
      </c>
      <c r="IU65" s="15" t="s">
        <v>505</v>
      </c>
      <c r="IW65" s="15" t="n">
        <v>4.5</v>
      </c>
      <c r="IX65" s="15" t="s">
        <v>582</v>
      </c>
      <c r="IZ65" s="15" t="s">
        <v>831</v>
      </c>
      <c r="JA65" s="15" t="s">
        <v>505</v>
      </c>
      <c r="JB65" s="15" t="s">
        <v>505</v>
      </c>
      <c r="JC65" s="15" t="s">
        <v>505</v>
      </c>
      <c r="JE65" s="15" t="n">
        <v>16</v>
      </c>
      <c r="JF65" s="15" t="s">
        <v>751</v>
      </c>
      <c r="JH65" s="15" t="s">
        <v>811</v>
      </c>
      <c r="JI65" s="15" t="s">
        <v>505</v>
      </c>
      <c r="JJ65" s="15" t="s">
        <v>505</v>
      </c>
      <c r="JK65" s="15" t="s">
        <v>508</v>
      </c>
      <c r="JL65" s="15" t="n">
        <v>0.2</v>
      </c>
      <c r="JM65" s="15" t="n">
        <v>10</v>
      </c>
      <c r="JN65" s="15" t="s">
        <v>704</v>
      </c>
      <c r="JP65" s="15" t="s">
        <v>789</v>
      </c>
      <c r="JQ65" s="15" t="s">
        <v>505</v>
      </c>
      <c r="JR65" s="15" t="s">
        <v>505</v>
      </c>
      <c r="JS65" s="15" t="s">
        <v>505</v>
      </c>
      <c r="JU65" s="15" t="n">
        <v>3.5</v>
      </c>
      <c r="JV65" s="15" t="s">
        <v>598</v>
      </c>
      <c r="JX65" s="15" t="s">
        <v>832</v>
      </c>
      <c r="KO65" s="15" t="s">
        <v>508</v>
      </c>
      <c r="KW65" s="15" t="s">
        <v>508</v>
      </c>
      <c r="LE65" s="15" t="s">
        <v>508</v>
      </c>
      <c r="LM65" s="15" t="s">
        <v>508</v>
      </c>
      <c r="LU65" s="15" t="s">
        <v>508</v>
      </c>
      <c r="MC65" s="15" t="s">
        <v>505</v>
      </c>
      <c r="MD65" s="15" t="s">
        <v>505</v>
      </c>
      <c r="ME65" s="15" t="s">
        <v>508</v>
      </c>
      <c r="MF65" s="15" t="n">
        <v>6</v>
      </c>
      <c r="MG65" s="15" t="n">
        <v>2</v>
      </c>
      <c r="MH65" s="15" t="s">
        <v>791</v>
      </c>
      <c r="MJ65" s="15" t="s">
        <v>833</v>
      </c>
      <c r="NI65" s="15" t="s">
        <v>509</v>
      </c>
      <c r="OV65" s="15" t="s">
        <v>510</v>
      </c>
      <c r="QJ65" s="15" t="n">
        <v>342978532</v>
      </c>
      <c r="QK65" s="15" t="n">
        <v>44836.8677083333</v>
      </c>
      <c r="QN65" s="15" t="s">
        <v>513</v>
      </c>
      <c r="QQ65" s="15" t="n">
        <v>64</v>
      </c>
    </row>
    <row r="66" customFormat="false" ht="13.8" hidden="false" customHeight="false" outlineLevel="0" collapsed="false">
      <c r="A66" s="15" t="s">
        <v>845</v>
      </c>
      <c r="B66" s="15" t="n">
        <v>44836.5113684954</v>
      </c>
      <c r="C66" s="15" t="n">
        <v>44836.5375422685</v>
      </c>
      <c r="D66" s="15" t="n">
        <v>44836</v>
      </c>
      <c r="E66" s="15" t="s">
        <v>765</v>
      </c>
      <c r="H66" s="15" t="n">
        <v>44836</v>
      </c>
      <c r="I66" s="15" t="s">
        <v>2497</v>
      </c>
      <c r="J66" s="15" t="s">
        <v>2509</v>
      </c>
      <c r="K66" s="15" t="s">
        <v>2509</v>
      </c>
      <c r="L66" s="15" t="s">
        <v>835</v>
      </c>
      <c r="M66" s="15" t="s">
        <v>601</v>
      </c>
      <c r="R66" s="15" t="s">
        <v>505</v>
      </c>
      <c r="S66" s="15" t="s">
        <v>505</v>
      </c>
      <c r="T66" s="15" t="s">
        <v>505</v>
      </c>
      <c r="V66" s="15" t="n">
        <v>1</v>
      </c>
      <c r="W66" s="15" t="s">
        <v>602</v>
      </c>
      <c r="Y66" s="15" t="s">
        <v>836</v>
      </c>
      <c r="Z66" s="15" t="s">
        <v>505</v>
      </c>
      <c r="AA66" s="15" t="s">
        <v>505</v>
      </c>
      <c r="AB66" s="15" t="s">
        <v>505</v>
      </c>
      <c r="AD66" s="15" t="n">
        <v>3.75</v>
      </c>
      <c r="AE66" s="15" t="s">
        <v>724</v>
      </c>
      <c r="AG66" s="15" t="s">
        <v>796</v>
      </c>
      <c r="AH66" s="15" t="s">
        <v>505</v>
      </c>
      <c r="AI66" s="15" t="s">
        <v>505</v>
      </c>
      <c r="AJ66" s="15" t="s">
        <v>505</v>
      </c>
      <c r="AL66" s="15" t="n">
        <v>3</v>
      </c>
      <c r="AM66" s="15" t="s">
        <v>679</v>
      </c>
      <c r="AO66" s="15" t="s">
        <v>825</v>
      </c>
      <c r="AP66" s="15" t="s">
        <v>505</v>
      </c>
      <c r="AQ66" s="15" t="s">
        <v>505</v>
      </c>
      <c r="AR66" s="15" t="s">
        <v>505</v>
      </c>
      <c r="AT66" s="15" t="n">
        <v>3.25</v>
      </c>
      <c r="AU66" s="15" t="s">
        <v>740</v>
      </c>
      <c r="AW66" s="15" t="s">
        <v>837</v>
      </c>
      <c r="AX66" s="15" t="s">
        <v>505</v>
      </c>
      <c r="AY66" s="15" t="s">
        <v>505</v>
      </c>
      <c r="AZ66" s="15" t="s">
        <v>505</v>
      </c>
      <c r="BB66" s="15" t="n">
        <v>2</v>
      </c>
      <c r="BC66" s="15" t="s">
        <v>520</v>
      </c>
      <c r="BE66" s="15" t="s">
        <v>778</v>
      </c>
      <c r="BF66" s="15" t="s">
        <v>505</v>
      </c>
      <c r="BG66" s="15" t="s">
        <v>505</v>
      </c>
      <c r="BH66" s="15" t="s">
        <v>505</v>
      </c>
      <c r="BJ66" s="15" t="n">
        <v>4.5</v>
      </c>
      <c r="BK66" s="15" t="s">
        <v>582</v>
      </c>
      <c r="BM66" s="15" t="s">
        <v>774</v>
      </c>
      <c r="BN66" s="15" t="s">
        <v>505</v>
      </c>
      <c r="BO66" s="15" t="s">
        <v>505</v>
      </c>
      <c r="BP66" s="15" t="s">
        <v>505</v>
      </c>
      <c r="BR66" s="15" t="n">
        <v>3.5</v>
      </c>
      <c r="BS66" s="15" t="s">
        <v>598</v>
      </c>
      <c r="BU66" s="15" t="s">
        <v>825</v>
      </c>
      <c r="BV66" s="15" t="s">
        <v>505</v>
      </c>
      <c r="BW66" s="15" t="s">
        <v>505</v>
      </c>
      <c r="BX66" s="15" t="s">
        <v>505</v>
      </c>
      <c r="BZ66" s="15" t="n">
        <v>2.25</v>
      </c>
      <c r="CA66" s="15" t="s">
        <v>685</v>
      </c>
      <c r="CC66" s="15" t="s">
        <v>838</v>
      </c>
      <c r="CD66" s="15" t="s">
        <v>505</v>
      </c>
      <c r="CE66" s="15" t="s">
        <v>505</v>
      </c>
      <c r="CF66" s="15" t="s">
        <v>505</v>
      </c>
      <c r="CH66" s="15" t="n">
        <v>2.25</v>
      </c>
      <c r="CI66" s="15" t="s">
        <v>685</v>
      </c>
      <c r="CK66" s="15" t="s">
        <v>838</v>
      </c>
      <c r="CL66" s="15" t="s">
        <v>505</v>
      </c>
      <c r="CM66" s="15" t="s">
        <v>505</v>
      </c>
      <c r="CN66" s="15" t="s">
        <v>505</v>
      </c>
      <c r="CP66" s="15" t="n">
        <v>2</v>
      </c>
      <c r="CQ66" s="15" t="s">
        <v>520</v>
      </c>
      <c r="CS66" s="15" t="s">
        <v>800</v>
      </c>
      <c r="CT66" s="15" t="s">
        <v>505</v>
      </c>
      <c r="CU66" s="15" t="s">
        <v>505</v>
      </c>
      <c r="CV66" s="15" t="s">
        <v>505</v>
      </c>
      <c r="CX66" s="15" t="n">
        <v>4.25</v>
      </c>
      <c r="CY66" s="15" t="s">
        <v>741</v>
      </c>
      <c r="DA66" s="15" t="s">
        <v>839</v>
      </c>
      <c r="DB66" s="15" t="s">
        <v>505</v>
      </c>
      <c r="DC66" s="15" t="s">
        <v>505</v>
      </c>
      <c r="DD66" s="15" t="s">
        <v>505</v>
      </c>
      <c r="DF66" s="15" t="n">
        <v>4.5</v>
      </c>
      <c r="DG66" s="15" t="s">
        <v>582</v>
      </c>
      <c r="DI66" s="15" t="s">
        <v>787</v>
      </c>
      <c r="DJ66" s="15" t="s">
        <v>505</v>
      </c>
      <c r="DK66" s="15" t="s">
        <v>505</v>
      </c>
      <c r="DL66" s="15" t="s">
        <v>505</v>
      </c>
      <c r="DN66" s="15" t="n">
        <v>4.5</v>
      </c>
      <c r="DO66" s="15" t="s">
        <v>582</v>
      </c>
      <c r="DQ66" s="15" t="s">
        <v>787</v>
      </c>
      <c r="DR66" s="15" t="s">
        <v>505</v>
      </c>
      <c r="DS66" s="15" t="s">
        <v>505</v>
      </c>
      <c r="DT66" s="15" t="s">
        <v>508</v>
      </c>
      <c r="DU66" s="15" t="n">
        <v>0.75</v>
      </c>
      <c r="DV66" s="15" t="n">
        <v>7.5</v>
      </c>
      <c r="DW66" s="15" t="s">
        <v>525</v>
      </c>
      <c r="DY66" s="15" t="s">
        <v>798</v>
      </c>
      <c r="DZ66" s="15" t="s">
        <v>505</v>
      </c>
      <c r="EA66" s="15" t="s">
        <v>505</v>
      </c>
      <c r="EB66" s="15" t="s">
        <v>505</v>
      </c>
      <c r="ED66" s="15" t="n">
        <v>6</v>
      </c>
      <c r="EE66" s="15" t="s">
        <v>613</v>
      </c>
      <c r="EG66" s="15" t="s">
        <v>840</v>
      </c>
      <c r="EH66" s="15" t="s">
        <v>505</v>
      </c>
      <c r="EI66" s="15" t="s">
        <v>505</v>
      </c>
      <c r="EJ66" s="15" t="s">
        <v>505</v>
      </c>
      <c r="EL66" s="15" t="n">
        <v>12</v>
      </c>
      <c r="EM66" s="15" t="s">
        <v>580</v>
      </c>
      <c r="EO66" s="15" t="s">
        <v>617</v>
      </c>
      <c r="EP66" s="15" t="s">
        <v>505</v>
      </c>
      <c r="EQ66" s="15" t="s">
        <v>505</v>
      </c>
      <c r="ER66" s="15" t="s">
        <v>505</v>
      </c>
      <c r="ET66" s="15" t="n">
        <v>12.5</v>
      </c>
      <c r="EU66" s="15" t="s">
        <v>694</v>
      </c>
      <c r="EW66" s="15" t="s">
        <v>827</v>
      </c>
      <c r="EX66" s="15" t="s">
        <v>505</v>
      </c>
      <c r="EY66" s="15" t="s">
        <v>505</v>
      </c>
      <c r="EZ66" s="15" t="s">
        <v>505</v>
      </c>
      <c r="FB66" s="15" t="n">
        <v>47</v>
      </c>
      <c r="FC66" s="15" t="s">
        <v>828</v>
      </c>
      <c r="FE66" s="15" t="s">
        <v>782</v>
      </c>
      <c r="FF66" s="15" t="s">
        <v>505</v>
      </c>
      <c r="FG66" s="15" t="s">
        <v>505</v>
      </c>
      <c r="FH66" s="15" t="s">
        <v>508</v>
      </c>
      <c r="FI66" s="15" t="n">
        <v>8</v>
      </c>
      <c r="FJ66" s="15" t="n">
        <v>2</v>
      </c>
      <c r="FK66" s="15" t="s">
        <v>564</v>
      </c>
      <c r="FM66" s="15" t="s">
        <v>505</v>
      </c>
      <c r="FN66" s="15" t="s">
        <v>505</v>
      </c>
      <c r="FO66" s="15" t="s">
        <v>505</v>
      </c>
      <c r="FQ66" s="15" t="n">
        <v>1</v>
      </c>
      <c r="FR66" s="15" t="s">
        <v>602</v>
      </c>
      <c r="FT66" s="15" t="s">
        <v>505</v>
      </c>
      <c r="FU66" s="15" t="s">
        <v>505</v>
      </c>
      <c r="FV66" s="15" t="s">
        <v>505</v>
      </c>
      <c r="FX66" s="15" t="n">
        <v>2</v>
      </c>
      <c r="FY66" s="15" t="s">
        <v>520</v>
      </c>
      <c r="GA66" s="15" t="s">
        <v>505</v>
      </c>
      <c r="GB66" s="15" t="s">
        <v>505</v>
      </c>
      <c r="GC66" s="15" t="s">
        <v>505</v>
      </c>
      <c r="GE66" s="15" t="n">
        <v>4</v>
      </c>
      <c r="GF66" s="15" t="s">
        <v>521</v>
      </c>
      <c r="GH66" s="15" t="s">
        <v>505</v>
      </c>
      <c r="GI66" s="15" t="s">
        <v>505</v>
      </c>
      <c r="GJ66" s="15" t="s">
        <v>505</v>
      </c>
      <c r="GL66" s="15" t="n">
        <v>3</v>
      </c>
      <c r="GM66" s="15" t="s">
        <v>679</v>
      </c>
      <c r="GO66" s="15" t="s">
        <v>505</v>
      </c>
      <c r="GP66" s="15" t="s">
        <v>505</v>
      </c>
      <c r="GQ66" s="15" t="s">
        <v>505</v>
      </c>
      <c r="GS66" s="15" t="n">
        <v>1.5</v>
      </c>
      <c r="GT66" s="15" t="s">
        <v>618</v>
      </c>
      <c r="GV66" s="15" t="s">
        <v>841</v>
      </c>
      <c r="GW66" s="15" t="s">
        <v>505</v>
      </c>
      <c r="GX66" s="15" t="s">
        <v>505</v>
      </c>
      <c r="GY66" s="15" t="s">
        <v>505</v>
      </c>
      <c r="HA66" s="15" t="n">
        <v>5.5</v>
      </c>
      <c r="HB66" s="15" t="s">
        <v>757</v>
      </c>
      <c r="HD66" s="15" t="s">
        <v>698</v>
      </c>
      <c r="HE66" s="15" t="s">
        <v>505</v>
      </c>
      <c r="HF66" s="15" t="s">
        <v>505</v>
      </c>
      <c r="HG66" s="15" t="s">
        <v>505</v>
      </c>
      <c r="HI66" s="15" t="n">
        <v>6</v>
      </c>
      <c r="HJ66" s="15" t="s">
        <v>613</v>
      </c>
      <c r="HL66" s="15" t="s">
        <v>698</v>
      </c>
      <c r="HM66" s="15" t="s">
        <v>505</v>
      </c>
      <c r="HN66" s="15" t="s">
        <v>505</v>
      </c>
      <c r="HO66" s="15" t="s">
        <v>505</v>
      </c>
      <c r="HQ66" s="15" t="n">
        <v>5</v>
      </c>
      <c r="HR66" s="15" t="s">
        <v>524</v>
      </c>
      <c r="HT66" s="15" t="s">
        <v>842</v>
      </c>
      <c r="HU66" s="15" t="s">
        <v>505</v>
      </c>
      <c r="HV66" s="15" t="s">
        <v>505</v>
      </c>
      <c r="HW66" s="15" t="s">
        <v>505</v>
      </c>
      <c r="HY66" s="15" t="n">
        <v>6</v>
      </c>
      <c r="HZ66" s="15" t="s">
        <v>613</v>
      </c>
      <c r="IB66" s="15" t="s">
        <v>698</v>
      </c>
      <c r="IC66" s="15" t="s">
        <v>505</v>
      </c>
      <c r="ID66" s="15" t="s">
        <v>505</v>
      </c>
      <c r="IE66" s="15" t="s">
        <v>505</v>
      </c>
      <c r="IG66" s="15" t="n">
        <v>5.5</v>
      </c>
      <c r="IH66" s="15" t="s">
        <v>757</v>
      </c>
      <c r="IJ66" s="15" t="s">
        <v>843</v>
      </c>
      <c r="IK66" s="15" t="s">
        <v>505</v>
      </c>
      <c r="IL66" s="15" t="s">
        <v>505</v>
      </c>
      <c r="IM66" s="15" t="s">
        <v>505</v>
      </c>
      <c r="IO66" s="15" t="n">
        <v>2</v>
      </c>
      <c r="IP66" s="15" t="s">
        <v>520</v>
      </c>
      <c r="IR66" s="15" t="s">
        <v>787</v>
      </c>
      <c r="IS66" s="15" t="s">
        <v>505</v>
      </c>
      <c r="IT66" s="15" t="s">
        <v>505</v>
      </c>
      <c r="IU66" s="15" t="s">
        <v>505</v>
      </c>
      <c r="IW66" s="15" t="n">
        <v>5</v>
      </c>
      <c r="IX66" s="15" t="s">
        <v>524</v>
      </c>
      <c r="IZ66" s="15" t="s">
        <v>788</v>
      </c>
      <c r="JA66" s="15" t="s">
        <v>505</v>
      </c>
      <c r="JB66" s="15" t="s">
        <v>505</v>
      </c>
      <c r="JC66" s="15" t="s">
        <v>505</v>
      </c>
      <c r="JE66" s="15" t="n">
        <v>16</v>
      </c>
      <c r="JF66" s="15" t="s">
        <v>751</v>
      </c>
      <c r="JH66" s="15" t="s">
        <v>788</v>
      </c>
      <c r="JI66" s="15" t="s">
        <v>505</v>
      </c>
      <c r="JJ66" s="15" t="s">
        <v>505</v>
      </c>
      <c r="JK66" s="15" t="s">
        <v>508</v>
      </c>
      <c r="JL66" s="15" t="n">
        <v>0.15</v>
      </c>
      <c r="JM66" s="15" t="n">
        <v>7</v>
      </c>
      <c r="JN66" s="15" t="s">
        <v>844</v>
      </c>
      <c r="JP66" s="15" t="s">
        <v>789</v>
      </c>
      <c r="JQ66" s="15" t="s">
        <v>505</v>
      </c>
      <c r="JR66" s="15" t="s">
        <v>505</v>
      </c>
      <c r="JS66" s="15" t="s">
        <v>505</v>
      </c>
      <c r="JU66" s="15" t="n">
        <v>3.5</v>
      </c>
      <c r="JV66" s="15" t="s">
        <v>598</v>
      </c>
      <c r="JX66" s="15" t="s">
        <v>814</v>
      </c>
      <c r="KO66" s="15" t="s">
        <v>508</v>
      </c>
      <c r="KW66" s="15" t="s">
        <v>508</v>
      </c>
      <c r="LE66" s="15" t="s">
        <v>508</v>
      </c>
      <c r="LM66" s="15" t="s">
        <v>508</v>
      </c>
      <c r="LU66" s="15" t="s">
        <v>508</v>
      </c>
      <c r="MC66" s="15" t="s">
        <v>505</v>
      </c>
      <c r="MD66" s="15" t="s">
        <v>505</v>
      </c>
      <c r="ME66" s="15" t="s">
        <v>508</v>
      </c>
      <c r="MF66" s="15" t="n">
        <v>6</v>
      </c>
      <c r="MG66" s="15" t="n">
        <v>2</v>
      </c>
      <c r="MH66" s="15" t="s">
        <v>791</v>
      </c>
      <c r="MJ66" s="15" t="s">
        <v>833</v>
      </c>
      <c r="NI66" s="15" t="s">
        <v>509</v>
      </c>
      <c r="OV66" s="15" t="s">
        <v>510</v>
      </c>
      <c r="QJ66" s="15" t="n">
        <v>342978534</v>
      </c>
      <c r="QK66" s="15" t="n">
        <v>44836.8677199074</v>
      </c>
      <c r="QN66" s="15" t="s">
        <v>513</v>
      </c>
      <c r="QQ66" s="15" t="n">
        <v>65</v>
      </c>
    </row>
    <row r="67" customFormat="false" ht="13.8" hidden="false" customHeight="false" outlineLevel="0" collapsed="false">
      <c r="A67" s="15" t="s">
        <v>853</v>
      </c>
      <c r="B67" s="15" t="n">
        <v>44836.6484542477</v>
      </c>
      <c r="C67" s="15" t="n">
        <v>44836.6509236921</v>
      </c>
      <c r="D67" s="15" t="n">
        <v>44836</v>
      </c>
      <c r="E67" s="15" t="s">
        <v>499</v>
      </c>
      <c r="H67" s="15" t="n">
        <v>44836</v>
      </c>
      <c r="I67" s="15" t="s">
        <v>2497</v>
      </c>
      <c r="J67" s="15" t="s">
        <v>2498</v>
      </c>
      <c r="K67" s="15" t="s">
        <v>2499</v>
      </c>
      <c r="L67" s="15" t="s">
        <v>503</v>
      </c>
      <c r="M67" s="15" t="s">
        <v>576</v>
      </c>
      <c r="IS67" s="15" t="s">
        <v>505</v>
      </c>
      <c r="IT67" s="15" t="s">
        <v>505</v>
      </c>
      <c r="IU67" s="15" t="s">
        <v>508</v>
      </c>
      <c r="IV67" s="15" t="n">
        <v>8</v>
      </c>
      <c r="IW67" s="15" t="n">
        <v>3.5</v>
      </c>
      <c r="IX67" s="15" t="s">
        <v>726</v>
      </c>
      <c r="IZ67" s="15" t="s">
        <v>846</v>
      </c>
      <c r="JI67" s="15" t="s">
        <v>505</v>
      </c>
      <c r="JJ67" s="15" t="s">
        <v>505</v>
      </c>
      <c r="JK67" s="15" t="s">
        <v>508</v>
      </c>
      <c r="JL67" s="15" t="n">
        <v>0.38</v>
      </c>
      <c r="JM67" s="15" t="n">
        <v>4</v>
      </c>
      <c r="JN67" s="15" t="s">
        <v>847</v>
      </c>
      <c r="JP67" s="15" t="s">
        <v>811</v>
      </c>
      <c r="JQ67" s="15" t="s">
        <v>508</v>
      </c>
      <c r="KO67" s="15" t="s">
        <v>505</v>
      </c>
      <c r="KP67" s="15" t="s">
        <v>505</v>
      </c>
      <c r="KQ67" s="15" t="s">
        <v>508</v>
      </c>
      <c r="KR67" s="15" t="n">
        <v>10</v>
      </c>
      <c r="KS67" s="15" t="n">
        <v>2</v>
      </c>
      <c r="KT67" s="15" t="s">
        <v>848</v>
      </c>
      <c r="KV67" s="15" t="s">
        <v>849</v>
      </c>
      <c r="KW67" s="15" t="s">
        <v>505</v>
      </c>
      <c r="KX67" s="15" t="s">
        <v>505</v>
      </c>
      <c r="KY67" s="15" t="s">
        <v>508</v>
      </c>
      <c r="KZ67" s="15" t="n">
        <v>10</v>
      </c>
      <c r="LA67" s="15" t="n">
        <v>3</v>
      </c>
      <c r="LB67" s="15" t="s">
        <v>613</v>
      </c>
      <c r="LD67" s="15" t="s">
        <v>850</v>
      </c>
      <c r="LE67" s="15" t="s">
        <v>505</v>
      </c>
      <c r="LF67" s="15" t="s">
        <v>505</v>
      </c>
      <c r="LG67" s="15" t="s">
        <v>508</v>
      </c>
      <c r="LH67" s="15" t="n">
        <v>10</v>
      </c>
      <c r="LI67" s="15" t="n">
        <v>5</v>
      </c>
      <c r="LJ67" s="15" t="s">
        <v>528</v>
      </c>
      <c r="LL67" s="15" t="s">
        <v>851</v>
      </c>
      <c r="LM67" s="15" t="s">
        <v>505</v>
      </c>
      <c r="LN67" s="15" t="s">
        <v>505</v>
      </c>
      <c r="LO67" s="15" t="s">
        <v>508</v>
      </c>
      <c r="LP67" s="15" t="n">
        <v>10</v>
      </c>
      <c r="LQ67" s="15" t="n">
        <v>8</v>
      </c>
      <c r="LR67" s="15" t="s">
        <v>852</v>
      </c>
      <c r="LT67" s="15" t="s">
        <v>811</v>
      </c>
      <c r="LU67" s="15" t="s">
        <v>505</v>
      </c>
      <c r="LV67" s="15" t="s">
        <v>505</v>
      </c>
      <c r="LW67" s="15" t="s">
        <v>508</v>
      </c>
      <c r="LX67" s="15" t="n">
        <v>10</v>
      </c>
      <c r="LY67" s="15" t="n">
        <v>5</v>
      </c>
      <c r="LZ67" s="15" t="s">
        <v>528</v>
      </c>
      <c r="MB67" s="15" t="s">
        <v>851</v>
      </c>
      <c r="NI67" s="15" t="s">
        <v>509</v>
      </c>
      <c r="OV67" s="15" t="s">
        <v>510</v>
      </c>
      <c r="QJ67" s="15" t="n">
        <v>342984539</v>
      </c>
      <c r="QK67" s="15" t="n">
        <v>44836.8976388889</v>
      </c>
      <c r="QN67" s="15" t="s">
        <v>513</v>
      </c>
      <c r="QQ67" s="15" t="n">
        <v>66</v>
      </c>
    </row>
    <row r="68" customFormat="false" ht="13.8" hidden="false" customHeight="false" outlineLevel="0" collapsed="false">
      <c r="A68" s="15" t="s">
        <v>856</v>
      </c>
      <c r="B68" s="15" t="n">
        <v>44836.6510676736</v>
      </c>
      <c r="C68" s="15" t="n">
        <v>44836.6539558449</v>
      </c>
      <c r="D68" s="15" t="n">
        <v>44836</v>
      </c>
      <c r="E68" s="15" t="s">
        <v>499</v>
      </c>
      <c r="H68" s="15" t="n">
        <v>44836</v>
      </c>
      <c r="I68" s="15" t="s">
        <v>2497</v>
      </c>
      <c r="J68" s="15" t="s">
        <v>2498</v>
      </c>
      <c r="K68" s="15" t="s">
        <v>2499</v>
      </c>
      <c r="L68" s="15" t="s">
        <v>503</v>
      </c>
      <c r="M68" s="15" t="s">
        <v>576</v>
      </c>
      <c r="IS68" s="15" t="s">
        <v>505</v>
      </c>
      <c r="IT68" s="15" t="s">
        <v>505</v>
      </c>
      <c r="IU68" s="15" t="s">
        <v>508</v>
      </c>
      <c r="IV68" s="15" t="n">
        <v>8</v>
      </c>
      <c r="IW68" s="15" t="n">
        <v>3.5</v>
      </c>
      <c r="IX68" s="15" t="s">
        <v>726</v>
      </c>
      <c r="IZ68" s="15" t="s">
        <v>846</v>
      </c>
      <c r="JI68" s="15" t="s">
        <v>505</v>
      </c>
      <c r="JJ68" s="15" t="s">
        <v>505</v>
      </c>
      <c r="JK68" s="15" t="s">
        <v>508</v>
      </c>
      <c r="JL68" s="15" t="n">
        <v>0.25</v>
      </c>
      <c r="JM68" s="15" t="n">
        <v>3</v>
      </c>
      <c r="JN68" s="15" t="s">
        <v>580</v>
      </c>
      <c r="JP68" s="15" t="s">
        <v>851</v>
      </c>
      <c r="JQ68" s="15" t="s">
        <v>508</v>
      </c>
      <c r="KO68" s="15" t="s">
        <v>505</v>
      </c>
      <c r="KP68" s="15" t="s">
        <v>505</v>
      </c>
      <c r="KQ68" s="15" t="s">
        <v>508</v>
      </c>
      <c r="KR68" s="15" t="n">
        <v>10</v>
      </c>
      <c r="KS68" s="15" t="n">
        <v>2</v>
      </c>
      <c r="KT68" s="15" t="s">
        <v>848</v>
      </c>
      <c r="KV68" s="15" t="s">
        <v>849</v>
      </c>
      <c r="KW68" s="15" t="s">
        <v>505</v>
      </c>
      <c r="KX68" s="15" t="s">
        <v>505</v>
      </c>
      <c r="KY68" s="15" t="s">
        <v>505</v>
      </c>
      <c r="LA68" s="15" t="n">
        <v>5</v>
      </c>
      <c r="LB68" s="15" t="s">
        <v>524</v>
      </c>
      <c r="LD68" s="15" t="s">
        <v>851</v>
      </c>
      <c r="LE68" s="15" t="s">
        <v>505</v>
      </c>
      <c r="LF68" s="15" t="s">
        <v>505</v>
      </c>
      <c r="LG68" s="15" t="s">
        <v>508</v>
      </c>
      <c r="LH68" s="15" t="n">
        <v>20</v>
      </c>
      <c r="LI68" s="15" t="n">
        <v>12</v>
      </c>
      <c r="LJ68" s="15" t="s">
        <v>670</v>
      </c>
      <c r="LL68" s="15" t="s">
        <v>854</v>
      </c>
      <c r="LM68" s="15" t="s">
        <v>505</v>
      </c>
      <c r="LN68" s="15" t="s">
        <v>505</v>
      </c>
      <c r="LO68" s="15" t="s">
        <v>508</v>
      </c>
      <c r="LP68" s="15" t="n">
        <v>20</v>
      </c>
      <c r="LQ68" s="15" t="n">
        <v>15</v>
      </c>
      <c r="LR68" s="15" t="s">
        <v>855</v>
      </c>
      <c r="LT68" s="15" t="s">
        <v>851</v>
      </c>
      <c r="LU68" s="15" t="s">
        <v>505</v>
      </c>
      <c r="LV68" s="15" t="s">
        <v>505</v>
      </c>
      <c r="LW68" s="15" t="s">
        <v>508</v>
      </c>
      <c r="LX68" s="15" t="n">
        <v>20</v>
      </c>
      <c r="LY68" s="15" t="n">
        <v>9</v>
      </c>
      <c r="LZ68" s="15" t="s">
        <v>584</v>
      </c>
      <c r="MB68" s="15" t="s">
        <v>851</v>
      </c>
      <c r="NI68" s="15" t="s">
        <v>509</v>
      </c>
      <c r="OV68" s="15" t="s">
        <v>510</v>
      </c>
      <c r="QJ68" s="15" t="n">
        <v>342984541</v>
      </c>
      <c r="QK68" s="15" t="n">
        <v>44836.897650463</v>
      </c>
      <c r="QN68" s="15" t="s">
        <v>513</v>
      </c>
      <c r="QQ68" s="15" t="n">
        <v>67</v>
      </c>
    </row>
    <row r="69" customFormat="false" ht="13.8" hidden="false" customHeight="false" outlineLevel="0" collapsed="false">
      <c r="A69" s="15" t="s">
        <v>861</v>
      </c>
      <c r="B69" s="15" t="n">
        <v>44836.6628035995</v>
      </c>
      <c r="C69" s="15" t="n">
        <v>44836.6714286227</v>
      </c>
      <c r="D69" s="15" t="n">
        <v>44836</v>
      </c>
      <c r="E69" s="15" t="s">
        <v>499</v>
      </c>
      <c r="H69" s="15" t="n">
        <v>44836</v>
      </c>
      <c r="I69" s="15" t="s">
        <v>2497</v>
      </c>
      <c r="J69" s="15" t="s">
        <v>2498</v>
      </c>
      <c r="K69" s="15" t="s">
        <v>2499</v>
      </c>
      <c r="L69" s="15" t="s">
        <v>503</v>
      </c>
      <c r="M69" s="15" t="s">
        <v>576</v>
      </c>
      <c r="IS69" s="15" t="s">
        <v>505</v>
      </c>
      <c r="IT69" s="15" t="s">
        <v>505</v>
      </c>
      <c r="IU69" s="15" t="s">
        <v>505</v>
      </c>
      <c r="IW69" s="15" t="n">
        <v>4</v>
      </c>
      <c r="IX69" s="15" t="s">
        <v>521</v>
      </c>
      <c r="IZ69" s="15" t="s">
        <v>788</v>
      </c>
      <c r="JI69" s="15" t="s">
        <v>505</v>
      </c>
      <c r="JJ69" s="15" t="s">
        <v>505</v>
      </c>
      <c r="JK69" s="15" t="s">
        <v>508</v>
      </c>
      <c r="JL69" s="15" t="n">
        <v>0.38</v>
      </c>
      <c r="JM69" s="15" t="n">
        <v>3.5</v>
      </c>
      <c r="JN69" s="15" t="s">
        <v>857</v>
      </c>
      <c r="JP69" s="15" t="s">
        <v>858</v>
      </c>
      <c r="JQ69" s="15" t="s">
        <v>508</v>
      </c>
      <c r="KO69" s="15" t="s">
        <v>505</v>
      </c>
      <c r="KP69" s="15" t="s">
        <v>505</v>
      </c>
      <c r="KQ69" s="15" t="s">
        <v>505</v>
      </c>
      <c r="KS69" s="15" t="n">
        <v>2</v>
      </c>
      <c r="KT69" s="15" t="s">
        <v>520</v>
      </c>
      <c r="KV69" s="15" t="s">
        <v>811</v>
      </c>
      <c r="KW69" s="15" t="s">
        <v>505</v>
      </c>
      <c r="KX69" s="15" t="s">
        <v>505</v>
      </c>
      <c r="KY69" s="15" t="s">
        <v>508</v>
      </c>
      <c r="KZ69" s="15" t="n">
        <v>10</v>
      </c>
      <c r="LA69" s="15" t="n">
        <v>4</v>
      </c>
      <c r="LB69" s="15" t="s">
        <v>733</v>
      </c>
      <c r="LD69" s="15" t="s">
        <v>851</v>
      </c>
      <c r="LE69" s="15" t="s">
        <v>505</v>
      </c>
      <c r="LF69" s="15" t="s">
        <v>505</v>
      </c>
      <c r="LG69" s="15" t="s">
        <v>508</v>
      </c>
      <c r="LH69" s="15" t="n">
        <v>20</v>
      </c>
      <c r="LI69" s="15" t="n">
        <v>10</v>
      </c>
      <c r="LJ69" s="15" t="s">
        <v>528</v>
      </c>
      <c r="LL69" s="15" t="s">
        <v>859</v>
      </c>
      <c r="LM69" s="15" t="s">
        <v>505</v>
      </c>
      <c r="LN69" s="15" t="s">
        <v>505</v>
      </c>
      <c r="LO69" s="15" t="s">
        <v>508</v>
      </c>
      <c r="LP69" s="15" t="n">
        <v>20</v>
      </c>
      <c r="LQ69" s="15" t="n">
        <v>14</v>
      </c>
      <c r="LR69" s="15" t="s">
        <v>860</v>
      </c>
      <c r="LT69" s="15" t="s">
        <v>849</v>
      </c>
      <c r="LU69" s="15" t="s">
        <v>505</v>
      </c>
      <c r="LV69" s="15" t="s">
        <v>505</v>
      </c>
      <c r="LW69" s="15" t="s">
        <v>508</v>
      </c>
      <c r="LX69" s="15" t="n">
        <v>10</v>
      </c>
      <c r="LY69" s="15" t="n">
        <v>5</v>
      </c>
      <c r="LZ69" s="15" t="s">
        <v>528</v>
      </c>
      <c r="MB69" s="15" t="s">
        <v>859</v>
      </c>
      <c r="NI69" s="15" t="s">
        <v>509</v>
      </c>
      <c r="OV69" s="15" t="s">
        <v>510</v>
      </c>
      <c r="QJ69" s="15" t="n">
        <v>342984544</v>
      </c>
      <c r="QK69" s="15" t="n">
        <v>44836.8976851852</v>
      </c>
      <c r="QN69" s="15" t="s">
        <v>513</v>
      </c>
      <c r="QQ69" s="15" t="n">
        <v>68</v>
      </c>
    </row>
    <row r="70" customFormat="false" ht="13.8" hidden="false" customHeight="false" outlineLevel="0" collapsed="false">
      <c r="A70" s="15" t="s">
        <v>863</v>
      </c>
      <c r="B70" s="15" t="n">
        <v>44836.671510544</v>
      </c>
      <c r="C70" s="15" t="n">
        <v>44836.6734524884</v>
      </c>
      <c r="D70" s="15" t="n">
        <v>44836</v>
      </c>
      <c r="E70" s="15" t="s">
        <v>499</v>
      </c>
      <c r="H70" s="15" t="n">
        <v>44836</v>
      </c>
      <c r="I70" s="15" t="s">
        <v>2497</v>
      </c>
      <c r="J70" s="15" t="s">
        <v>2498</v>
      </c>
      <c r="K70" s="15" t="s">
        <v>2499</v>
      </c>
      <c r="L70" s="15" t="s">
        <v>503</v>
      </c>
      <c r="M70" s="15" t="s">
        <v>576</v>
      </c>
      <c r="IS70" s="15" t="s">
        <v>505</v>
      </c>
      <c r="IT70" s="15" t="s">
        <v>505</v>
      </c>
      <c r="IU70" s="15" t="s">
        <v>508</v>
      </c>
      <c r="IV70" s="15" t="n">
        <v>8</v>
      </c>
      <c r="IW70" s="15" t="n">
        <v>3</v>
      </c>
      <c r="IX70" s="15" t="s">
        <v>724</v>
      </c>
      <c r="IZ70" s="15" t="s">
        <v>862</v>
      </c>
      <c r="JI70" s="15" t="s">
        <v>505</v>
      </c>
      <c r="JJ70" s="15" t="s">
        <v>505</v>
      </c>
      <c r="JK70" s="15" t="s">
        <v>508</v>
      </c>
      <c r="JL70" s="15" t="n">
        <v>0.5</v>
      </c>
      <c r="JM70" s="15" t="n">
        <v>5</v>
      </c>
      <c r="JN70" s="15" t="s">
        <v>525</v>
      </c>
      <c r="JP70" s="15" t="s">
        <v>811</v>
      </c>
      <c r="JQ70" s="15" t="s">
        <v>508</v>
      </c>
      <c r="KO70" s="15" t="s">
        <v>505</v>
      </c>
      <c r="KP70" s="15" t="s">
        <v>505</v>
      </c>
      <c r="KQ70" s="15" t="s">
        <v>508</v>
      </c>
      <c r="KR70" s="15" t="n">
        <v>10</v>
      </c>
      <c r="KS70" s="15" t="n">
        <v>2</v>
      </c>
      <c r="KT70" s="15" t="s">
        <v>848</v>
      </c>
      <c r="KV70" s="15" t="s">
        <v>850</v>
      </c>
      <c r="KW70" s="15" t="s">
        <v>505</v>
      </c>
      <c r="KX70" s="15" t="s">
        <v>505</v>
      </c>
      <c r="KY70" s="15" t="s">
        <v>508</v>
      </c>
      <c r="KZ70" s="15" t="n">
        <v>10</v>
      </c>
      <c r="LA70" s="15" t="n">
        <v>4</v>
      </c>
      <c r="LB70" s="15" t="s">
        <v>733</v>
      </c>
      <c r="LD70" s="15" t="s">
        <v>851</v>
      </c>
      <c r="LE70" s="15" t="s">
        <v>505</v>
      </c>
      <c r="LF70" s="15" t="s">
        <v>505</v>
      </c>
      <c r="LG70" s="15" t="s">
        <v>508</v>
      </c>
      <c r="LH70" s="15" t="n">
        <v>20</v>
      </c>
      <c r="LI70" s="15" t="n">
        <v>10</v>
      </c>
      <c r="LJ70" s="15" t="s">
        <v>528</v>
      </c>
      <c r="LL70" s="15" t="s">
        <v>811</v>
      </c>
      <c r="LM70" s="15" t="s">
        <v>505</v>
      </c>
      <c r="LN70" s="15" t="s">
        <v>505</v>
      </c>
      <c r="LO70" s="15" t="s">
        <v>508</v>
      </c>
      <c r="LP70" s="15" t="n">
        <v>10</v>
      </c>
      <c r="LQ70" s="15" t="n">
        <v>7</v>
      </c>
      <c r="LR70" s="15" t="s">
        <v>860</v>
      </c>
      <c r="LT70" s="15" t="s">
        <v>851</v>
      </c>
      <c r="LU70" s="15" t="s">
        <v>505</v>
      </c>
      <c r="LV70" s="15" t="s">
        <v>505</v>
      </c>
      <c r="LW70" s="15" t="s">
        <v>508</v>
      </c>
      <c r="LX70" s="15" t="n">
        <v>20</v>
      </c>
      <c r="LY70" s="15" t="n">
        <v>10</v>
      </c>
      <c r="LZ70" s="15" t="s">
        <v>528</v>
      </c>
      <c r="MB70" s="15" t="s">
        <v>850</v>
      </c>
      <c r="NI70" s="15" t="s">
        <v>509</v>
      </c>
      <c r="OV70" s="15" t="s">
        <v>510</v>
      </c>
      <c r="QJ70" s="15" t="n">
        <v>342984547</v>
      </c>
      <c r="QK70" s="15" t="n">
        <v>44836.8977430556</v>
      </c>
      <c r="QN70" s="15" t="s">
        <v>513</v>
      </c>
      <c r="QQ70" s="15" t="n">
        <v>69</v>
      </c>
    </row>
    <row r="71" customFormat="false" ht="13.8" hidden="false" customHeight="false" outlineLevel="0" collapsed="false">
      <c r="A71" s="15" t="s">
        <v>880</v>
      </c>
      <c r="B71" s="15" t="n">
        <v>44836.9942701505</v>
      </c>
      <c r="C71" s="15" t="n">
        <v>44837.001420162</v>
      </c>
      <c r="D71" s="15" t="n">
        <v>44836</v>
      </c>
      <c r="E71" s="15" t="s">
        <v>499</v>
      </c>
      <c r="H71" s="15" t="n">
        <v>44836</v>
      </c>
      <c r="I71" s="15" t="s">
        <v>2497</v>
      </c>
      <c r="J71" s="15" t="s">
        <v>2498</v>
      </c>
      <c r="K71" s="15" t="s">
        <v>2499</v>
      </c>
      <c r="L71" s="15" t="s">
        <v>503</v>
      </c>
      <c r="M71" s="15" t="s">
        <v>601</v>
      </c>
      <c r="R71" s="15" t="s">
        <v>505</v>
      </c>
      <c r="S71" s="15" t="s">
        <v>505</v>
      </c>
      <c r="T71" s="15" t="s">
        <v>505</v>
      </c>
      <c r="V71" s="15" t="n">
        <v>1</v>
      </c>
      <c r="W71" s="15" t="s">
        <v>602</v>
      </c>
      <c r="Y71" s="15" t="s">
        <v>864</v>
      </c>
      <c r="Z71" s="15" t="s">
        <v>505</v>
      </c>
      <c r="AA71" s="15" t="s">
        <v>505</v>
      </c>
      <c r="AB71" s="15" t="s">
        <v>505</v>
      </c>
      <c r="AD71" s="15" t="n">
        <v>4.25</v>
      </c>
      <c r="AE71" s="15" t="s">
        <v>741</v>
      </c>
      <c r="AG71" s="15" t="s">
        <v>606</v>
      </c>
      <c r="AH71" s="15" t="s">
        <v>505</v>
      </c>
      <c r="AI71" s="15" t="s">
        <v>505</v>
      </c>
      <c r="AJ71" s="15" t="s">
        <v>505</v>
      </c>
      <c r="AL71" s="15" t="n">
        <v>3</v>
      </c>
      <c r="AM71" s="15" t="s">
        <v>679</v>
      </c>
      <c r="AO71" s="15" t="s">
        <v>865</v>
      </c>
      <c r="AP71" s="15" t="s">
        <v>505</v>
      </c>
      <c r="AQ71" s="15" t="s">
        <v>505</v>
      </c>
      <c r="AR71" s="15" t="s">
        <v>505</v>
      </c>
      <c r="AT71" s="15" t="n">
        <v>3.5</v>
      </c>
      <c r="AU71" s="15" t="s">
        <v>598</v>
      </c>
      <c r="AW71" s="15" t="s">
        <v>851</v>
      </c>
      <c r="AX71" s="15" t="s">
        <v>505</v>
      </c>
      <c r="AY71" s="15" t="s">
        <v>505</v>
      </c>
      <c r="AZ71" s="15" t="s">
        <v>508</v>
      </c>
      <c r="BA71" s="15" t="n">
        <v>400</v>
      </c>
      <c r="BB71" s="15" t="n">
        <v>2.5</v>
      </c>
      <c r="BC71" s="15" t="s">
        <v>520</v>
      </c>
      <c r="BE71" s="15" t="s">
        <v>867</v>
      </c>
      <c r="BF71" s="15" t="s">
        <v>505</v>
      </c>
      <c r="BG71" s="15" t="s">
        <v>505</v>
      </c>
      <c r="BH71" s="15" t="s">
        <v>505</v>
      </c>
      <c r="BJ71" s="15" t="n">
        <v>6</v>
      </c>
      <c r="BK71" s="15" t="s">
        <v>613</v>
      </c>
      <c r="BM71" s="15" t="s">
        <v>774</v>
      </c>
      <c r="BN71" s="15" t="s">
        <v>505</v>
      </c>
      <c r="BO71" s="15" t="s">
        <v>505</v>
      </c>
      <c r="BP71" s="15" t="s">
        <v>505</v>
      </c>
      <c r="BR71" s="15" t="n">
        <v>3.5</v>
      </c>
      <c r="BS71" s="15" t="s">
        <v>598</v>
      </c>
      <c r="BU71" s="15" t="s">
        <v>868</v>
      </c>
      <c r="BV71" s="15" t="s">
        <v>505</v>
      </c>
      <c r="BW71" s="15" t="s">
        <v>505</v>
      </c>
      <c r="BX71" s="15" t="s">
        <v>505</v>
      </c>
      <c r="BZ71" s="15" t="n">
        <v>2.5</v>
      </c>
      <c r="CA71" s="15" t="s">
        <v>595</v>
      </c>
      <c r="CC71" s="15" t="s">
        <v>851</v>
      </c>
      <c r="CD71" s="15" t="s">
        <v>505</v>
      </c>
      <c r="CE71" s="15" t="s">
        <v>505</v>
      </c>
      <c r="CF71" s="15" t="s">
        <v>505</v>
      </c>
      <c r="CH71" s="15" t="n">
        <v>2.5</v>
      </c>
      <c r="CI71" s="15" t="s">
        <v>595</v>
      </c>
      <c r="CK71" s="15" t="s">
        <v>851</v>
      </c>
      <c r="CL71" s="15" t="s">
        <v>505</v>
      </c>
      <c r="CM71" s="15" t="s">
        <v>505</v>
      </c>
      <c r="CN71" s="15" t="s">
        <v>505</v>
      </c>
      <c r="CP71" s="15" t="n">
        <v>2.5</v>
      </c>
      <c r="CQ71" s="15" t="s">
        <v>595</v>
      </c>
      <c r="CS71" s="15" t="s">
        <v>869</v>
      </c>
      <c r="CT71" s="15" t="s">
        <v>505</v>
      </c>
      <c r="CU71" s="15" t="s">
        <v>505</v>
      </c>
      <c r="CV71" s="15" t="s">
        <v>505</v>
      </c>
      <c r="CX71" s="15" t="n">
        <v>4</v>
      </c>
      <c r="CY71" s="15" t="s">
        <v>521</v>
      </c>
      <c r="DA71" s="15" t="s">
        <v>811</v>
      </c>
      <c r="DB71" s="15" t="s">
        <v>505</v>
      </c>
      <c r="DC71" s="15" t="s">
        <v>505</v>
      </c>
      <c r="DD71" s="15" t="s">
        <v>505</v>
      </c>
      <c r="DF71" s="15" t="n">
        <v>4</v>
      </c>
      <c r="DG71" s="15" t="s">
        <v>521</v>
      </c>
      <c r="DI71" s="15" t="s">
        <v>787</v>
      </c>
      <c r="DJ71" s="15" t="s">
        <v>505</v>
      </c>
      <c r="DK71" s="15" t="s">
        <v>505</v>
      </c>
      <c r="DL71" s="15" t="s">
        <v>505</v>
      </c>
      <c r="DN71" s="15" t="n">
        <v>5</v>
      </c>
      <c r="DO71" s="15" t="s">
        <v>524</v>
      </c>
      <c r="DQ71" s="15" t="s">
        <v>870</v>
      </c>
      <c r="DR71" s="15" t="s">
        <v>505</v>
      </c>
      <c r="DS71" s="15" t="s">
        <v>505</v>
      </c>
      <c r="DT71" s="15" t="s">
        <v>508</v>
      </c>
      <c r="DU71" s="15" t="n">
        <v>0.8</v>
      </c>
      <c r="DV71" s="15" t="n">
        <v>7</v>
      </c>
      <c r="DW71" s="15" t="s">
        <v>871</v>
      </c>
      <c r="DY71" s="15" t="s">
        <v>638</v>
      </c>
      <c r="DZ71" s="15" t="s">
        <v>505</v>
      </c>
      <c r="EA71" s="15" t="s">
        <v>505</v>
      </c>
      <c r="EB71" s="15" t="s">
        <v>505</v>
      </c>
      <c r="ED71" s="15" t="n">
        <v>3.5</v>
      </c>
      <c r="EE71" s="15" t="s">
        <v>598</v>
      </c>
      <c r="EG71" s="15" t="s">
        <v>872</v>
      </c>
      <c r="EH71" s="15" t="s">
        <v>505</v>
      </c>
      <c r="EI71" s="15" t="s">
        <v>505</v>
      </c>
      <c r="EJ71" s="15" t="s">
        <v>505</v>
      </c>
      <c r="EL71" s="15" t="n">
        <v>13.5</v>
      </c>
      <c r="EM71" s="15" t="s">
        <v>804</v>
      </c>
      <c r="EO71" s="15" t="s">
        <v>617</v>
      </c>
      <c r="EP71" s="15" t="s">
        <v>505</v>
      </c>
      <c r="EQ71" s="15" t="s">
        <v>505</v>
      </c>
      <c r="ER71" s="15" t="s">
        <v>505</v>
      </c>
      <c r="ET71" s="15" t="n">
        <v>14.5</v>
      </c>
      <c r="EU71" s="15" t="s">
        <v>873</v>
      </c>
      <c r="EW71" s="15" t="s">
        <v>617</v>
      </c>
      <c r="EX71" s="15" t="s">
        <v>505</v>
      </c>
      <c r="EY71" s="15" t="s">
        <v>505</v>
      </c>
      <c r="EZ71" s="15" t="s">
        <v>505</v>
      </c>
      <c r="FB71" s="15" t="n">
        <v>43</v>
      </c>
      <c r="FC71" s="15" t="s">
        <v>756</v>
      </c>
      <c r="FE71" s="15" t="s">
        <v>617</v>
      </c>
      <c r="FF71" s="15" t="s">
        <v>505</v>
      </c>
      <c r="FG71" s="15" t="s">
        <v>505</v>
      </c>
      <c r="FH71" s="15" t="s">
        <v>508</v>
      </c>
      <c r="FI71" s="15" t="n">
        <v>4</v>
      </c>
      <c r="FJ71" s="15" t="n">
        <v>1</v>
      </c>
      <c r="FK71" s="15" t="s">
        <v>564</v>
      </c>
      <c r="FM71" s="15" t="s">
        <v>505</v>
      </c>
      <c r="FN71" s="15" t="s">
        <v>505</v>
      </c>
      <c r="FO71" s="15" t="s">
        <v>505</v>
      </c>
      <c r="FQ71" s="15" t="n">
        <v>1</v>
      </c>
      <c r="FR71" s="15" t="s">
        <v>602</v>
      </c>
      <c r="FT71" s="15" t="s">
        <v>505</v>
      </c>
      <c r="FU71" s="15" t="s">
        <v>505</v>
      </c>
      <c r="FV71" s="15" t="s">
        <v>505</v>
      </c>
      <c r="FX71" s="15" t="n">
        <v>2.5</v>
      </c>
      <c r="FY71" s="15" t="s">
        <v>595</v>
      </c>
      <c r="GA71" s="15" t="s">
        <v>505</v>
      </c>
      <c r="GB71" s="15" t="s">
        <v>505</v>
      </c>
      <c r="GC71" s="15" t="s">
        <v>505</v>
      </c>
      <c r="GE71" s="15" t="n">
        <v>3.5</v>
      </c>
      <c r="GF71" s="15" t="s">
        <v>598</v>
      </c>
      <c r="GH71" s="15" t="s">
        <v>505</v>
      </c>
      <c r="GI71" s="15" t="s">
        <v>505</v>
      </c>
      <c r="GJ71" s="15" t="s">
        <v>505</v>
      </c>
      <c r="GL71" s="15" t="n">
        <v>3</v>
      </c>
      <c r="GM71" s="15" t="s">
        <v>679</v>
      </c>
      <c r="GO71" s="15" t="s">
        <v>505</v>
      </c>
      <c r="GP71" s="15" t="s">
        <v>505</v>
      </c>
      <c r="GQ71" s="15" t="s">
        <v>505</v>
      </c>
      <c r="GS71" s="15" t="n">
        <v>1.25</v>
      </c>
      <c r="GT71" s="15" t="s">
        <v>564</v>
      </c>
      <c r="GV71" s="15" t="s">
        <v>619</v>
      </c>
      <c r="GW71" s="15" t="s">
        <v>505</v>
      </c>
      <c r="GX71" s="15" t="s">
        <v>505</v>
      </c>
      <c r="GY71" s="15" t="s">
        <v>508</v>
      </c>
      <c r="GZ71" s="15" t="n">
        <v>0.25</v>
      </c>
      <c r="HA71" s="15" t="n">
        <v>1.25</v>
      </c>
      <c r="HB71" s="15" t="s">
        <v>524</v>
      </c>
      <c r="HD71" s="15" t="s">
        <v>698</v>
      </c>
      <c r="HE71" s="15" t="s">
        <v>505</v>
      </c>
      <c r="HF71" s="15" t="s">
        <v>505</v>
      </c>
      <c r="HG71" s="15" t="s">
        <v>508</v>
      </c>
      <c r="HH71" s="15" t="n">
        <v>3000</v>
      </c>
      <c r="HI71" s="15" t="n">
        <v>4.5</v>
      </c>
      <c r="HJ71" s="15" t="s">
        <v>874</v>
      </c>
      <c r="HL71" s="15" t="s">
        <v>617</v>
      </c>
      <c r="HM71" s="15" t="s">
        <v>505</v>
      </c>
      <c r="HN71" s="15" t="s">
        <v>505</v>
      </c>
      <c r="HO71" s="15" t="s">
        <v>505</v>
      </c>
      <c r="HQ71" s="15" t="n">
        <v>4</v>
      </c>
      <c r="HR71" s="15" t="s">
        <v>521</v>
      </c>
      <c r="HT71" s="15" t="s">
        <v>875</v>
      </c>
      <c r="HU71" s="15" t="s">
        <v>505</v>
      </c>
      <c r="HV71" s="15" t="s">
        <v>505</v>
      </c>
      <c r="HW71" s="15" t="s">
        <v>508</v>
      </c>
      <c r="HX71" s="15" t="n">
        <v>3000</v>
      </c>
      <c r="HY71" s="15" t="n">
        <v>4.5</v>
      </c>
      <c r="HZ71" s="15" t="s">
        <v>874</v>
      </c>
      <c r="IB71" s="15" t="s">
        <v>617</v>
      </c>
      <c r="IC71" s="15" t="s">
        <v>505</v>
      </c>
      <c r="ID71" s="15" t="s">
        <v>505</v>
      </c>
      <c r="IE71" s="15" t="s">
        <v>505</v>
      </c>
      <c r="IG71" s="15" t="n">
        <v>2</v>
      </c>
      <c r="IH71" s="15" t="s">
        <v>520</v>
      </c>
      <c r="IJ71" s="15" t="s">
        <v>787</v>
      </c>
      <c r="IK71" s="15" t="s">
        <v>505</v>
      </c>
      <c r="IL71" s="15" t="s">
        <v>505</v>
      </c>
      <c r="IM71" s="15" t="s">
        <v>505</v>
      </c>
      <c r="IO71" s="15" t="n">
        <v>1.5</v>
      </c>
      <c r="IP71" s="15" t="s">
        <v>618</v>
      </c>
      <c r="IR71" s="15" t="s">
        <v>876</v>
      </c>
      <c r="IS71" s="15" t="s">
        <v>505</v>
      </c>
      <c r="IT71" s="15" t="s">
        <v>505</v>
      </c>
      <c r="IU71" s="15" t="s">
        <v>505</v>
      </c>
      <c r="IW71" s="15" t="n">
        <v>8</v>
      </c>
      <c r="IX71" s="15" t="s">
        <v>733</v>
      </c>
      <c r="IZ71" s="15" t="s">
        <v>846</v>
      </c>
      <c r="JA71" s="15" t="s">
        <v>505</v>
      </c>
      <c r="JB71" s="15" t="s">
        <v>505</v>
      </c>
      <c r="JC71" s="15" t="s">
        <v>508</v>
      </c>
      <c r="JD71" s="15" t="n">
        <v>28</v>
      </c>
      <c r="JE71" s="15" t="n">
        <v>17</v>
      </c>
      <c r="JF71" s="15" t="s">
        <v>877</v>
      </c>
      <c r="JH71" s="15" t="s">
        <v>788</v>
      </c>
      <c r="JI71" s="15" t="s">
        <v>505</v>
      </c>
      <c r="JJ71" s="15" t="s">
        <v>505</v>
      </c>
      <c r="JK71" s="15" t="s">
        <v>508</v>
      </c>
      <c r="JL71" s="15" t="n">
        <v>0.35</v>
      </c>
      <c r="JM71" s="15" t="n">
        <v>4</v>
      </c>
      <c r="JN71" s="15" t="s">
        <v>878</v>
      </c>
      <c r="JP71" s="15" t="s">
        <v>851</v>
      </c>
      <c r="JQ71" s="15" t="s">
        <v>505</v>
      </c>
      <c r="JR71" s="15" t="s">
        <v>505</v>
      </c>
      <c r="JS71" s="15" t="s">
        <v>508</v>
      </c>
      <c r="JT71" s="15" t="n">
        <v>0.3</v>
      </c>
      <c r="JU71" s="15" t="n">
        <v>3</v>
      </c>
      <c r="JV71" s="15" t="s">
        <v>525</v>
      </c>
      <c r="JX71" s="15" t="s">
        <v>617</v>
      </c>
      <c r="KO71" s="15" t="s">
        <v>508</v>
      </c>
      <c r="KW71" s="15" t="s">
        <v>508</v>
      </c>
      <c r="LE71" s="15" t="s">
        <v>508</v>
      </c>
      <c r="LM71" s="15" t="s">
        <v>508</v>
      </c>
      <c r="LU71" s="15" t="s">
        <v>508</v>
      </c>
      <c r="MC71" s="15" t="s">
        <v>505</v>
      </c>
      <c r="MD71" s="15" t="s">
        <v>505</v>
      </c>
      <c r="ME71" s="15" t="s">
        <v>508</v>
      </c>
      <c r="MF71" s="15" t="n">
        <v>6</v>
      </c>
      <c r="MG71" s="15" t="n">
        <v>1.5</v>
      </c>
      <c r="MH71" s="15" t="s">
        <v>707</v>
      </c>
      <c r="MJ71" s="15" t="s">
        <v>879</v>
      </c>
      <c r="NI71" s="15" t="s">
        <v>509</v>
      </c>
      <c r="OV71" s="15" t="s">
        <v>510</v>
      </c>
      <c r="QJ71" s="15" t="n">
        <v>342991076</v>
      </c>
      <c r="QK71" s="15" t="n">
        <v>44836.9407060185</v>
      </c>
      <c r="QN71" s="15" t="s">
        <v>513</v>
      </c>
      <c r="QQ71" s="15" t="n">
        <v>70</v>
      </c>
    </row>
    <row r="72" customFormat="false" ht="13.8" hidden="false" customHeight="false" outlineLevel="0" collapsed="false">
      <c r="A72" s="15" t="s">
        <v>903</v>
      </c>
      <c r="B72" s="15" t="n">
        <v>44837.0017145718</v>
      </c>
      <c r="C72" s="15" t="n">
        <v>44837.008832419</v>
      </c>
      <c r="D72" s="15" t="n">
        <v>44837</v>
      </c>
      <c r="E72" s="15" t="s">
        <v>499</v>
      </c>
      <c r="H72" s="15" t="n">
        <v>44837</v>
      </c>
      <c r="I72" s="15" t="s">
        <v>2497</v>
      </c>
      <c r="J72" s="15" t="s">
        <v>2498</v>
      </c>
      <c r="K72" s="15" t="s">
        <v>2499</v>
      </c>
      <c r="L72" s="15" t="s">
        <v>503</v>
      </c>
      <c r="M72" s="15" t="s">
        <v>601</v>
      </c>
      <c r="R72" s="15" t="s">
        <v>505</v>
      </c>
      <c r="S72" s="15" t="s">
        <v>505</v>
      </c>
      <c r="T72" s="15" t="s">
        <v>505</v>
      </c>
      <c r="V72" s="15" t="n">
        <v>1</v>
      </c>
      <c r="W72" s="15" t="s">
        <v>602</v>
      </c>
      <c r="Y72" s="15" t="s">
        <v>864</v>
      </c>
      <c r="Z72" s="15" t="s">
        <v>505</v>
      </c>
      <c r="AA72" s="15" t="s">
        <v>505</v>
      </c>
      <c r="AB72" s="15" t="s">
        <v>505</v>
      </c>
      <c r="AD72" s="15" t="n">
        <v>3.25</v>
      </c>
      <c r="AE72" s="15" t="s">
        <v>740</v>
      </c>
      <c r="AG72" s="15" t="s">
        <v>851</v>
      </c>
      <c r="AH72" s="15" t="s">
        <v>505</v>
      </c>
      <c r="AI72" s="15" t="s">
        <v>505</v>
      </c>
      <c r="AJ72" s="15" t="s">
        <v>505</v>
      </c>
      <c r="AL72" s="15" t="n">
        <v>3</v>
      </c>
      <c r="AM72" s="15" t="s">
        <v>679</v>
      </c>
      <c r="AO72" s="15" t="s">
        <v>851</v>
      </c>
      <c r="AP72" s="15" t="s">
        <v>505</v>
      </c>
      <c r="AQ72" s="15" t="s">
        <v>505</v>
      </c>
      <c r="AR72" s="15" t="s">
        <v>505</v>
      </c>
      <c r="AT72" s="15" t="n">
        <v>3.4</v>
      </c>
      <c r="AU72" s="15" t="s">
        <v>881</v>
      </c>
      <c r="AW72" s="15" t="s">
        <v>851</v>
      </c>
      <c r="AX72" s="15" t="s">
        <v>505</v>
      </c>
      <c r="AY72" s="15" t="s">
        <v>505</v>
      </c>
      <c r="AZ72" s="15" t="s">
        <v>508</v>
      </c>
      <c r="BA72" s="15" t="n">
        <v>400</v>
      </c>
      <c r="BB72" s="15" t="n">
        <v>2</v>
      </c>
      <c r="BC72" s="15" t="s">
        <v>1260</v>
      </c>
      <c r="BE72" s="15" t="s">
        <v>617</v>
      </c>
      <c r="BF72" s="15" t="s">
        <v>505</v>
      </c>
      <c r="BG72" s="15" t="s">
        <v>505</v>
      </c>
      <c r="BH72" s="15" t="s">
        <v>505</v>
      </c>
      <c r="BJ72" s="15" t="n">
        <v>5.8</v>
      </c>
      <c r="BK72" s="15" t="s">
        <v>883</v>
      </c>
      <c r="BM72" s="15" t="s">
        <v>774</v>
      </c>
      <c r="BN72" s="15" t="s">
        <v>505</v>
      </c>
      <c r="BO72" s="15" t="s">
        <v>505</v>
      </c>
      <c r="BP72" s="15" t="s">
        <v>505</v>
      </c>
      <c r="BR72" s="15" t="n">
        <v>3.25</v>
      </c>
      <c r="BS72" s="15" t="s">
        <v>740</v>
      </c>
      <c r="BU72" s="15" t="s">
        <v>865</v>
      </c>
      <c r="BV72" s="15" t="s">
        <v>505</v>
      </c>
      <c r="BW72" s="15" t="s">
        <v>505</v>
      </c>
      <c r="BX72" s="15" t="s">
        <v>505</v>
      </c>
      <c r="BZ72" s="15" t="n">
        <v>2.25</v>
      </c>
      <c r="CA72" s="15" t="s">
        <v>685</v>
      </c>
      <c r="CC72" s="15" t="s">
        <v>884</v>
      </c>
      <c r="CD72" s="15" t="s">
        <v>505</v>
      </c>
      <c r="CE72" s="15" t="s">
        <v>505</v>
      </c>
      <c r="CF72" s="15" t="s">
        <v>505</v>
      </c>
      <c r="CH72" s="15" t="n">
        <v>2.2</v>
      </c>
      <c r="CI72" s="15" t="s">
        <v>885</v>
      </c>
      <c r="CK72" s="15" t="s">
        <v>886</v>
      </c>
      <c r="CL72" s="15" t="s">
        <v>505</v>
      </c>
      <c r="CM72" s="15" t="s">
        <v>505</v>
      </c>
      <c r="CN72" s="15" t="s">
        <v>505</v>
      </c>
      <c r="CP72" s="15" t="n">
        <v>2</v>
      </c>
      <c r="CQ72" s="15" t="s">
        <v>520</v>
      </c>
      <c r="CS72" s="15" t="s">
        <v>887</v>
      </c>
      <c r="CT72" s="15" t="s">
        <v>505</v>
      </c>
      <c r="CU72" s="15" t="s">
        <v>505</v>
      </c>
      <c r="CV72" s="15" t="s">
        <v>505</v>
      </c>
      <c r="CX72" s="15" t="n">
        <v>3.8</v>
      </c>
      <c r="CY72" s="15" t="s">
        <v>888</v>
      </c>
      <c r="DA72" s="15" t="s">
        <v>839</v>
      </c>
      <c r="DB72" s="15" t="s">
        <v>505</v>
      </c>
      <c r="DC72" s="15" t="s">
        <v>505</v>
      </c>
      <c r="DD72" s="15" t="s">
        <v>505</v>
      </c>
      <c r="DF72" s="15" t="n">
        <v>3.75</v>
      </c>
      <c r="DG72" s="15" t="s">
        <v>724</v>
      </c>
      <c r="DI72" s="15" t="s">
        <v>889</v>
      </c>
      <c r="DJ72" s="15" t="s">
        <v>505</v>
      </c>
      <c r="DK72" s="15" t="s">
        <v>505</v>
      </c>
      <c r="DL72" s="15" t="s">
        <v>505</v>
      </c>
      <c r="DN72" s="15" t="n">
        <v>4.85</v>
      </c>
      <c r="DO72" s="15" t="s">
        <v>890</v>
      </c>
      <c r="DQ72" s="15" t="s">
        <v>891</v>
      </c>
      <c r="DR72" s="15" t="s">
        <v>505</v>
      </c>
      <c r="DS72" s="15" t="s">
        <v>505</v>
      </c>
      <c r="DT72" s="15" t="s">
        <v>508</v>
      </c>
      <c r="DU72" s="15" t="n">
        <v>0.75</v>
      </c>
      <c r="DV72" s="15" t="n">
        <v>7</v>
      </c>
      <c r="DW72" s="15" t="s">
        <v>892</v>
      </c>
      <c r="DY72" s="15" t="s">
        <v>798</v>
      </c>
      <c r="DZ72" s="15" t="s">
        <v>505</v>
      </c>
      <c r="EA72" s="15" t="s">
        <v>505</v>
      </c>
      <c r="EB72" s="15" t="s">
        <v>505</v>
      </c>
      <c r="ED72" s="15" t="n">
        <v>3.25</v>
      </c>
      <c r="EE72" s="15" t="s">
        <v>740</v>
      </c>
      <c r="EG72" s="15" t="s">
        <v>893</v>
      </c>
      <c r="EH72" s="15" t="s">
        <v>505</v>
      </c>
      <c r="EI72" s="15" t="s">
        <v>505</v>
      </c>
      <c r="EJ72" s="15" t="s">
        <v>505</v>
      </c>
      <c r="EL72" s="15" t="n">
        <v>13</v>
      </c>
      <c r="EM72" s="15" t="s">
        <v>717</v>
      </c>
      <c r="EO72" s="15" t="s">
        <v>864</v>
      </c>
      <c r="EP72" s="15" t="s">
        <v>505</v>
      </c>
      <c r="EQ72" s="15" t="s">
        <v>505</v>
      </c>
      <c r="ER72" s="15" t="s">
        <v>505</v>
      </c>
      <c r="ET72" s="15" t="n">
        <v>11</v>
      </c>
      <c r="EU72" s="15" t="s">
        <v>690</v>
      </c>
      <c r="EW72" s="15" t="s">
        <v>811</v>
      </c>
      <c r="EX72" s="15" t="s">
        <v>505</v>
      </c>
      <c r="EY72" s="15" t="s">
        <v>505</v>
      </c>
      <c r="EZ72" s="15" t="s">
        <v>505</v>
      </c>
      <c r="FB72" s="15" t="n">
        <v>43</v>
      </c>
      <c r="FC72" s="15" t="s">
        <v>756</v>
      </c>
      <c r="FE72" s="15" t="s">
        <v>617</v>
      </c>
      <c r="FF72" s="15" t="s">
        <v>505</v>
      </c>
      <c r="FG72" s="15" t="s">
        <v>505</v>
      </c>
      <c r="FH72" s="15" t="s">
        <v>508</v>
      </c>
      <c r="FI72" s="15" t="n">
        <v>4</v>
      </c>
      <c r="FJ72" s="15" t="n">
        <v>1</v>
      </c>
      <c r="FK72" s="15" t="s">
        <v>564</v>
      </c>
      <c r="FM72" s="15" t="s">
        <v>505</v>
      </c>
      <c r="FN72" s="15" t="s">
        <v>505</v>
      </c>
      <c r="FO72" s="15" t="s">
        <v>505</v>
      </c>
      <c r="FQ72" s="15" t="n">
        <v>1</v>
      </c>
      <c r="FR72" s="15" t="s">
        <v>602</v>
      </c>
      <c r="FT72" s="15" t="s">
        <v>505</v>
      </c>
      <c r="FU72" s="15" t="s">
        <v>505</v>
      </c>
      <c r="FV72" s="15" t="s">
        <v>505</v>
      </c>
      <c r="FX72" s="15" t="n">
        <v>2.5</v>
      </c>
      <c r="FY72" s="15" t="s">
        <v>595</v>
      </c>
      <c r="GA72" s="15" t="s">
        <v>505</v>
      </c>
      <c r="GB72" s="15" t="s">
        <v>505</v>
      </c>
      <c r="GC72" s="15" t="s">
        <v>505</v>
      </c>
      <c r="GE72" s="15" t="n">
        <v>3.25</v>
      </c>
      <c r="GF72" s="15" t="s">
        <v>740</v>
      </c>
      <c r="GH72" s="15" t="s">
        <v>505</v>
      </c>
      <c r="GI72" s="15" t="s">
        <v>505</v>
      </c>
      <c r="GJ72" s="15" t="s">
        <v>505</v>
      </c>
      <c r="GL72" s="15" t="n">
        <v>2.72</v>
      </c>
      <c r="GM72" s="15" t="s">
        <v>894</v>
      </c>
      <c r="GO72" s="15" t="s">
        <v>505</v>
      </c>
      <c r="GP72" s="15" t="s">
        <v>505</v>
      </c>
      <c r="GQ72" s="15" t="s">
        <v>505</v>
      </c>
      <c r="GS72" s="15" t="n">
        <v>1</v>
      </c>
      <c r="GT72" s="15" t="s">
        <v>602</v>
      </c>
      <c r="GV72" s="15" t="s">
        <v>895</v>
      </c>
      <c r="GW72" s="15" t="s">
        <v>505</v>
      </c>
      <c r="GX72" s="15" t="s">
        <v>505</v>
      </c>
      <c r="GY72" s="15" t="s">
        <v>508</v>
      </c>
      <c r="GZ72" s="15" t="n">
        <v>0.35</v>
      </c>
      <c r="HA72" s="15" t="n">
        <v>2.25</v>
      </c>
      <c r="HB72" s="15" t="s">
        <v>896</v>
      </c>
      <c r="HD72" s="15" t="s">
        <v>784</v>
      </c>
      <c r="HE72" s="15" t="s">
        <v>505</v>
      </c>
      <c r="HF72" s="15" t="s">
        <v>505</v>
      </c>
      <c r="HG72" s="15" t="s">
        <v>505</v>
      </c>
      <c r="HI72" s="15" t="n">
        <v>10</v>
      </c>
      <c r="HJ72" s="15" t="s">
        <v>525</v>
      </c>
      <c r="HL72" s="15" t="s">
        <v>698</v>
      </c>
      <c r="HM72" s="15" t="s">
        <v>505</v>
      </c>
      <c r="HN72" s="15" t="s">
        <v>505</v>
      </c>
      <c r="HO72" s="15" t="s">
        <v>505</v>
      </c>
      <c r="HQ72" s="15" t="n">
        <v>3.8</v>
      </c>
      <c r="HR72" s="15" t="s">
        <v>888</v>
      </c>
      <c r="HT72" s="15" t="s">
        <v>897</v>
      </c>
      <c r="HU72" s="15" t="s">
        <v>505</v>
      </c>
      <c r="HV72" s="15" t="s">
        <v>505</v>
      </c>
      <c r="HW72" s="15" t="s">
        <v>505</v>
      </c>
      <c r="HY72" s="15" t="n">
        <v>4.5</v>
      </c>
      <c r="HZ72" s="15" t="s">
        <v>582</v>
      </c>
      <c r="IB72" s="15" t="s">
        <v>898</v>
      </c>
      <c r="IC72" s="15" t="s">
        <v>505</v>
      </c>
      <c r="ID72" s="15" t="s">
        <v>505</v>
      </c>
      <c r="IE72" s="15" t="s">
        <v>505</v>
      </c>
      <c r="IG72" s="15" t="n">
        <v>2</v>
      </c>
      <c r="IH72" s="15" t="s">
        <v>520</v>
      </c>
      <c r="IJ72" s="15" t="s">
        <v>899</v>
      </c>
      <c r="IK72" s="15" t="s">
        <v>505</v>
      </c>
      <c r="IL72" s="15" t="s">
        <v>505</v>
      </c>
      <c r="IM72" s="15" t="s">
        <v>505</v>
      </c>
      <c r="IO72" s="15" t="n">
        <v>1.25</v>
      </c>
      <c r="IP72" s="15" t="s">
        <v>564</v>
      </c>
      <c r="IR72" s="15" t="s">
        <v>851</v>
      </c>
      <c r="IS72" s="15" t="s">
        <v>505</v>
      </c>
      <c r="IT72" s="15" t="s">
        <v>505</v>
      </c>
      <c r="IU72" s="15" t="s">
        <v>505</v>
      </c>
      <c r="IW72" s="15" t="n">
        <v>3.5</v>
      </c>
      <c r="IX72" s="15" t="s">
        <v>598</v>
      </c>
      <c r="IZ72" s="15" t="s">
        <v>862</v>
      </c>
      <c r="JA72" s="15" t="s">
        <v>505</v>
      </c>
      <c r="JB72" s="15" t="s">
        <v>505</v>
      </c>
      <c r="JC72" s="15" t="s">
        <v>508</v>
      </c>
      <c r="JD72" s="15" t="n">
        <v>24</v>
      </c>
      <c r="JE72" s="15" t="n">
        <v>16</v>
      </c>
      <c r="JF72" s="15" t="s">
        <v>528</v>
      </c>
      <c r="JH72" s="15" t="s">
        <v>811</v>
      </c>
      <c r="JI72" s="15" t="s">
        <v>505</v>
      </c>
      <c r="JJ72" s="15" t="s">
        <v>505</v>
      </c>
      <c r="JK72" s="15" t="s">
        <v>508</v>
      </c>
      <c r="JL72" s="15" t="n">
        <v>0.38</v>
      </c>
      <c r="JM72" s="15" t="n">
        <v>3.25</v>
      </c>
      <c r="JN72" s="15" t="s">
        <v>900</v>
      </c>
      <c r="JP72" s="15" t="s">
        <v>901</v>
      </c>
      <c r="JQ72" s="15" t="s">
        <v>505</v>
      </c>
      <c r="JR72" s="15" t="s">
        <v>505</v>
      </c>
      <c r="JS72" s="15" t="s">
        <v>505</v>
      </c>
      <c r="JU72" s="15" t="n">
        <v>4</v>
      </c>
      <c r="JV72" s="15" t="s">
        <v>521</v>
      </c>
      <c r="JX72" s="15" t="s">
        <v>902</v>
      </c>
      <c r="KO72" s="15" t="s">
        <v>508</v>
      </c>
      <c r="KW72" s="15" t="s">
        <v>508</v>
      </c>
      <c r="LE72" s="15" t="s">
        <v>508</v>
      </c>
      <c r="LM72" s="15" t="s">
        <v>508</v>
      </c>
      <c r="LU72" s="15" t="s">
        <v>505</v>
      </c>
      <c r="LV72" s="15" t="s">
        <v>508</v>
      </c>
      <c r="MC72" s="15" t="s">
        <v>505</v>
      </c>
      <c r="MD72" s="15" t="s">
        <v>505</v>
      </c>
      <c r="ME72" s="15" t="s">
        <v>508</v>
      </c>
      <c r="MF72" s="15" t="n">
        <v>6</v>
      </c>
      <c r="MG72" s="15" t="n">
        <v>1.5</v>
      </c>
      <c r="MH72" s="15" t="s">
        <v>707</v>
      </c>
      <c r="MJ72" s="15" t="s">
        <v>708</v>
      </c>
      <c r="NI72" s="15" t="s">
        <v>509</v>
      </c>
      <c r="OV72" s="15" t="s">
        <v>510</v>
      </c>
      <c r="QJ72" s="15" t="n">
        <v>342991082</v>
      </c>
      <c r="QK72" s="15" t="n">
        <v>44836.9407407407</v>
      </c>
      <c r="QN72" s="15" t="s">
        <v>513</v>
      </c>
      <c r="QQ72" s="15" t="n">
        <v>71</v>
      </c>
    </row>
    <row r="73" customFormat="false" ht="13.8" hidden="false" customHeight="false" outlineLevel="0" collapsed="false">
      <c r="A73" s="15" t="s">
        <v>926</v>
      </c>
      <c r="B73" s="15" t="n">
        <v>44837.0089427199</v>
      </c>
      <c r="C73" s="15" t="n">
        <v>44837.0168621759</v>
      </c>
      <c r="D73" s="15" t="n">
        <v>44837</v>
      </c>
      <c r="E73" s="15" t="s">
        <v>499</v>
      </c>
      <c r="H73" s="15" t="n">
        <v>44837</v>
      </c>
      <c r="I73" s="15" t="s">
        <v>2497</v>
      </c>
      <c r="J73" s="15" t="s">
        <v>2498</v>
      </c>
      <c r="K73" s="15" t="s">
        <v>2499</v>
      </c>
      <c r="L73" s="15" t="s">
        <v>503</v>
      </c>
      <c r="M73" s="15" t="s">
        <v>601</v>
      </c>
      <c r="R73" s="15" t="s">
        <v>505</v>
      </c>
      <c r="S73" s="15" t="s">
        <v>505</v>
      </c>
      <c r="T73" s="15" t="s">
        <v>505</v>
      </c>
      <c r="V73" s="15" t="n">
        <v>1</v>
      </c>
      <c r="W73" s="15" t="s">
        <v>602</v>
      </c>
      <c r="Y73" s="15" t="s">
        <v>864</v>
      </c>
      <c r="Z73" s="15" t="s">
        <v>505</v>
      </c>
      <c r="AA73" s="15" t="s">
        <v>505</v>
      </c>
      <c r="AB73" s="15" t="s">
        <v>505</v>
      </c>
      <c r="AD73" s="15" t="n">
        <v>4</v>
      </c>
      <c r="AE73" s="15" t="s">
        <v>521</v>
      </c>
      <c r="AG73" s="15" t="s">
        <v>851</v>
      </c>
      <c r="AH73" s="15" t="s">
        <v>505</v>
      </c>
      <c r="AI73" s="15" t="s">
        <v>505</v>
      </c>
      <c r="AJ73" s="15" t="s">
        <v>505</v>
      </c>
      <c r="AL73" s="15" t="n">
        <v>3</v>
      </c>
      <c r="AM73" s="15" t="s">
        <v>679</v>
      </c>
      <c r="AO73" s="15" t="s">
        <v>865</v>
      </c>
      <c r="AP73" s="15" t="s">
        <v>505</v>
      </c>
      <c r="AQ73" s="15" t="s">
        <v>505</v>
      </c>
      <c r="AR73" s="15" t="s">
        <v>505</v>
      </c>
      <c r="AT73" s="15" t="n">
        <v>3.15</v>
      </c>
      <c r="AU73" s="15" t="s">
        <v>904</v>
      </c>
      <c r="AW73" s="15" t="s">
        <v>851</v>
      </c>
      <c r="AX73" s="15" t="s">
        <v>505</v>
      </c>
      <c r="AY73" s="15" t="s">
        <v>505</v>
      </c>
      <c r="AZ73" s="15" t="s">
        <v>505</v>
      </c>
      <c r="BB73" s="15" t="n">
        <v>2.2</v>
      </c>
      <c r="BC73" s="15" t="s">
        <v>885</v>
      </c>
      <c r="BE73" s="15" t="s">
        <v>778</v>
      </c>
      <c r="BF73" s="15" t="s">
        <v>505</v>
      </c>
      <c r="BG73" s="15" t="s">
        <v>505</v>
      </c>
      <c r="BH73" s="15" t="s">
        <v>505</v>
      </c>
      <c r="BJ73" s="15" t="n">
        <v>4.5</v>
      </c>
      <c r="BK73" s="15" t="s">
        <v>582</v>
      </c>
      <c r="BM73" s="15" t="s">
        <v>617</v>
      </c>
      <c r="BN73" s="15" t="s">
        <v>505</v>
      </c>
      <c r="BO73" s="15" t="s">
        <v>505</v>
      </c>
      <c r="BP73" s="15" t="s">
        <v>505</v>
      </c>
      <c r="BR73" s="15" t="n">
        <v>3.2</v>
      </c>
      <c r="BS73" s="15" t="s">
        <v>905</v>
      </c>
      <c r="BU73" s="15" t="s">
        <v>868</v>
      </c>
      <c r="BV73" s="15" t="s">
        <v>505</v>
      </c>
      <c r="BW73" s="15" t="s">
        <v>505</v>
      </c>
      <c r="BX73" s="15" t="s">
        <v>505</v>
      </c>
      <c r="BZ73" s="15" t="n">
        <v>2.3</v>
      </c>
      <c r="CA73" s="15" t="s">
        <v>906</v>
      </c>
      <c r="CC73" s="15" t="s">
        <v>851</v>
      </c>
      <c r="CD73" s="15" t="s">
        <v>505</v>
      </c>
      <c r="CE73" s="15" t="s">
        <v>505</v>
      </c>
      <c r="CF73" s="15" t="s">
        <v>505</v>
      </c>
      <c r="CH73" s="15" t="n">
        <v>2.3</v>
      </c>
      <c r="CI73" s="15" t="s">
        <v>906</v>
      </c>
      <c r="CK73" s="15" t="s">
        <v>851</v>
      </c>
      <c r="CL73" s="15" t="s">
        <v>505</v>
      </c>
      <c r="CM73" s="15" t="s">
        <v>505</v>
      </c>
      <c r="CN73" s="15" t="s">
        <v>505</v>
      </c>
      <c r="CP73" s="15" t="n">
        <v>2.75</v>
      </c>
      <c r="CQ73" s="15" t="s">
        <v>755</v>
      </c>
      <c r="CS73" s="15" t="s">
        <v>907</v>
      </c>
      <c r="CT73" s="15" t="s">
        <v>505</v>
      </c>
      <c r="CU73" s="15" t="s">
        <v>505</v>
      </c>
      <c r="CV73" s="15" t="s">
        <v>505</v>
      </c>
      <c r="CX73" s="15" t="n">
        <v>3.9</v>
      </c>
      <c r="CY73" s="15" t="s">
        <v>908</v>
      </c>
      <c r="DA73" s="15" t="s">
        <v>811</v>
      </c>
      <c r="DB73" s="15" t="s">
        <v>505</v>
      </c>
      <c r="DC73" s="15" t="s">
        <v>505</v>
      </c>
      <c r="DD73" s="15" t="s">
        <v>505</v>
      </c>
      <c r="DF73" s="15" t="n">
        <v>3.8</v>
      </c>
      <c r="DG73" s="15" t="s">
        <v>888</v>
      </c>
      <c r="DI73" s="15" t="s">
        <v>909</v>
      </c>
      <c r="DJ73" s="15" t="s">
        <v>505</v>
      </c>
      <c r="DK73" s="15" t="s">
        <v>505</v>
      </c>
      <c r="DL73" s="15" t="s">
        <v>505</v>
      </c>
      <c r="DN73" s="15" t="n">
        <v>4.9</v>
      </c>
      <c r="DO73" s="15" t="s">
        <v>910</v>
      </c>
      <c r="DQ73" s="15" t="s">
        <v>911</v>
      </c>
      <c r="DR73" s="15" t="s">
        <v>505</v>
      </c>
      <c r="DS73" s="15" t="s">
        <v>505</v>
      </c>
      <c r="DT73" s="15" t="s">
        <v>505</v>
      </c>
      <c r="DV73" s="15" t="n">
        <v>8.5</v>
      </c>
      <c r="DW73" s="15" t="s">
        <v>681</v>
      </c>
      <c r="DY73" s="15" t="s">
        <v>865</v>
      </c>
      <c r="DZ73" s="15" t="s">
        <v>505</v>
      </c>
      <c r="EA73" s="15" t="s">
        <v>505</v>
      </c>
      <c r="EB73" s="15" t="s">
        <v>505</v>
      </c>
      <c r="ED73" s="15" t="n">
        <v>3.9</v>
      </c>
      <c r="EE73" s="15" t="s">
        <v>908</v>
      </c>
      <c r="EG73" s="15" t="s">
        <v>912</v>
      </c>
      <c r="EH73" s="15" t="s">
        <v>505</v>
      </c>
      <c r="EI73" s="15" t="s">
        <v>505</v>
      </c>
      <c r="EJ73" s="15" t="s">
        <v>505</v>
      </c>
      <c r="EL73" s="15" t="n">
        <v>13</v>
      </c>
      <c r="EM73" s="15" t="s">
        <v>717</v>
      </c>
      <c r="EO73" s="15" t="s">
        <v>913</v>
      </c>
      <c r="EP73" s="15" t="s">
        <v>505</v>
      </c>
      <c r="EQ73" s="15" t="s">
        <v>505</v>
      </c>
      <c r="ER73" s="15" t="s">
        <v>505</v>
      </c>
      <c r="ET73" s="15" t="n">
        <v>12</v>
      </c>
      <c r="EU73" s="15" t="s">
        <v>580</v>
      </c>
      <c r="EW73" s="15" t="s">
        <v>884</v>
      </c>
      <c r="EX73" s="15" t="s">
        <v>505</v>
      </c>
      <c r="EY73" s="15" t="s">
        <v>505</v>
      </c>
      <c r="EZ73" s="15" t="s">
        <v>505</v>
      </c>
      <c r="FB73" s="15" t="n">
        <v>43</v>
      </c>
      <c r="FC73" s="15" t="s">
        <v>756</v>
      </c>
      <c r="FE73" s="15" t="s">
        <v>864</v>
      </c>
      <c r="FF73" s="15" t="s">
        <v>505</v>
      </c>
      <c r="FG73" s="15" t="s">
        <v>505</v>
      </c>
      <c r="FH73" s="15" t="s">
        <v>508</v>
      </c>
      <c r="FI73" s="15" t="n">
        <v>4</v>
      </c>
      <c r="FJ73" s="15" t="n">
        <v>1</v>
      </c>
      <c r="FK73" s="15" t="s">
        <v>564</v>
      </c>
      <c r="FM73" s="15" t="s">
        <v>505</v>
      </c>
      <c r="FN73" s="15" t="s">
        <v>505</v>
      </c>
      <c r="FO73" s="15" t="s">
        <v>505</v>
      </c>
      <c r="FQ73" s="15" t="n">
        <v>1</v>
      </c>
      <c r="FR73" s="15" t="s">
        <v>602</v>
      </c>
      <c r="FT73" s="15" t="s">
        <v>505</v>
      </c>
      <c r="FU73" s="15" t="s">
        <v>505</v>
      </c>
      <c r="FV73" s="15" t="s">
        <v>505</v>
      </c>
      <c r="FX73" s="15" t="n">
        <v>2.5</v>
      </c>
      <c r="FY73" s="15" t="s">
        <v>595</v>
      </c>
      <c r="GA73" s="15" t="s">
        <v>505</v>
      </c>
      <c r="GB73" s="15" t="s">
        <v>505</v>
      </c>
      <c r="GC73" s="15" t="s">
        <v>505</v>
      </c>
      <c r="GE73" s="15" t="n">
        <v>3.5</v>
      </c>
      <c r="GF73" s="15" t="s">
        <v>598</v>
      </c>
      <c r="GH73" s="15" t="s">
        <v>505</v>
      </c>
      <c r="GI73" s="15" t="s">
        <v>505</v>
      </c>
      <c r="GJ73" s="15" t="s">
        <v>505</v>
      </c>
      <c r="GL73" s="15" t="n">
        <v>3</v>
      </c>
      <c r="GM73" s="15" t="s">
        <v>679</v>
      </c>
      <c r="GO73" s="15" t="s">
        <v>505</v>
      </c>
      <c r="GP73" s="15" t="s">
        <v>505</v>
      </c>
      <c r="GQ73" s="15" t="s">
        <v>505</v>
      </c>
      <c r="GS73" s="15" t="n">
        <v>0.8</v>
      </c>
      <c r="GT73" s="15" t="s">
        <v>914</v>
      </c>
      <c r="GV73" s="15" t="s">
        <v>915</v>
      </c>
      <c r="GW73" s="15" t="s">
        <v>505</v>
      </c>
      <c r="GX73" s="15" t="s">
        <v>505</v>
      </c>
      <c r="GY73" s="15" t="s">
        <v>508</v>
      </c>
      <c r="GZ73" s="15" t="n">
        <v>0.38</v>
      </c>
      <c r="HA73" s="15" t="n">
        <v>1.25</v>
      </c>
      <c r="HB73" s="15" t="s">
        <v>916</v>
      </c>
      <c r="HD73" s="15" t="s">
        <v>917</v>
      </c>
      <c r="HE73" s="15" t="s">
        <v>505</v>
      </c>
      <c r="HF73" s="15" t="s">
        <v>505</v>
      </c>
      <c r="HG73" s="15" t="s">
        <v>505</v>
      </c>
      <c r="HI73" s="15" t="n">
        <v>10</v>
      </c>
      <c r="HJ73" s="15" t="s">
        <v>525</v>
      </c>
      <c r="HL73" s="15" t="s">
        <v>918</v>
      </c>
      <c r="HM73" s="15" t="s">
        <v>505</v>
      </c>
      <c r="HN73" s="15" t="s">
        <v>505</v>
      </c>
      <c r="HO73" s="15" t="s">
        <v>505</v>
      </c>
      <c r="HQ73" s="15" t="n">
        <v>3.8</v>
      </c>
      <c r="HR73" s="15" t="s">
        <v>888</v>
      </c>
      <c r="HT73" s="15" t="s">
        <v>842</v>
      </c>
      <c r="HU73" s="15" t="s">
        <v>505</v>
      </c>
      <c r="HV73" s="15" t="s">
        <v>505</v>
      </c>
      <c r="HW73" s="15" t="s">
        <v>505</v>
      </c>
      <c r="HY73" s="15" t="n">
        <v>4</v>
      </c>
      <c r="HZ73" s="15" t="s">
        <v>521</v>
      </c>
      <c r="IB73" s="15" t="s">
        <v>919</v>
      </c>
      <c r="IC73" s="15" t="s">
        <v>505</v>
      </c>
      <c r="ID73" s="15" t="s">
        <v>505</v>
      </c>
      <c r="IE73" s="15" t="s">
        <v>505</v>
      </c>
      <c r="IG73" s="15" t="n">
        <v>2</v>
      </c>
      <c r="IH73" s="15" t="s">
        <v>520</v>
      </c>
      <c r="IJ73" s="15" t="s">
        <v>920</v>
      </c>
      <c r="IK73" s="15" t="s">
        <v>505</v>
      </c>
      <c r="IL73" s="15" t="s">
        <v>505</v>
      </c>
      <c r="IM73" s="15" t="s">
        <v>505</v>
      </c>
      <c r="IO73" s="15" t="n">
        <v>1.25</v>
      </c>
      <c r="IP73" s="15" t="s">
        <v>564</v>
      </c>
      <c r="IR73" s="15" t="s">
        <v>787</v>
      </c>
      <c r="IS73" s="15" t="s">
        <v>505</v>
      </c>
      <c r="IT73" s="15" t="s">
        <v>505</v>
      </c>
      <c r="IU73" s="15" t="s">
        <v>508</v>
      </c>
      <c r="IV73" s="15" t="n">
        <v>8</v>
      </c>
      <c r="IW73" s="15" t="n">
        <v>3</v>
      </c>
      <c r="IX73" s="15" t="s">
        <v>724</v>
      </c>
      <c r="IZ73" s="15" t="s">
        <v>846</v>
      </c>
      <c r="JA73" s="15" t="s">
        <v>505</v>
      </c>
      <c r="JB73" s="15" t="s">
        <v>505</v>
      </c>
      <c r="JC73" s="15" t="s">
        <v>508</v>
      </c>
      <c r="JD73" s="15" t="n">
        <v>28</v>
      </c>
      <c r="JE73" s="15" t="n">
        <v>15</v>
      </c>
      <c r="JF73" s="15" t="s">
        <v>921</v>
      </c>
      <c r="JH73" s="15" t="s">
        <v>922</v>
      </c>
      <c r="JI73" s="15" t="s">
        <v>505</v>
      </c>
      <c r="JJ73" s="15" t="s">
        <v>505</v>
      </c>
      <c r="JK73" s="15" t="s">
        <v>508</v>
      </c>
      <c r="JL73" s="15" t="n">
        <v>0.35</v>
      </c>
      <c r="JM73" s="15" t="n">
        <v>3</v>
      </c>
      <c r="JN73" s="15" t="s">
        <v>923</v>
      </c>
      <c r="JP73" s="15" t="s">
        <v>901</v>
      </c>
      <c r="JQ73" s="15" t="s">
        <v>505</v>
      </c>
      <c r="JR73" s="15" t="s">
        <v>505</v>
      </c>
      <c r="JS73" s="15" t="s">
        <v>505</v>
      </c>
      <c r="JU73" s="15" t="n">
        <v>3.8</v>
      </c>
      <c r="JV73" s="15" t="s">
        <v>888</v>
      </c>
      <c r="JX73" s="15" t="s">
        <v>924</v>
      </c>
      <c r="KO73" s="15" t="s">
        <v>508</v>
      </c>
      <c r="KW73" s="15" t="s">
        <v>508</v>
      </c>
      <c r="LE73" s="15" t="s">
        <v>508</v>
      </c>
      <c r="LM73" s="15" t="s">
        <v>508</v>
      </c>
      <c r="LU73" s="15" t="s">
        <v>508</v>
      </c>
      <c r="MC73" s="15" t="s">
        <v>505</v>
      </c>
      <c r="MD73" s="15" t="s">
        <v>505</v>
      </c>
      <c r="ME73" s="15" t="s">
        <v>505</v>
      </c>
      <c r="MG73" s="15" t="n">
        <v>6</v>
      </c>
      <c r="MH73" s="15" t="s">
        <v>925</v>
      </c>
      <c r="MJ73" s="15" t="s">
        <v>708</v>
      </c>
      <c r="NI73" s="15" t="s">
        <v>509</v>
      </c>
      <c r="OV73" s="15" t="s">
        <v>510</v>
      </c>
      <c r="QJ73" s="15" t="n">
        <v>342991090</v>
      </c>
      <c r="QK73" s="15" t="n">
        <v>44836.9407986111</v>
      </c>
      <c r="QN73" s="15" t="s">
        <v>513</v>
      </c>
      <c r="QQ73" s="15" t="n">
        <v>72</v>
      </c>
    </row>
    <row r="74" customFormat="false" ht="13.8" hidden="false" customHeight="false" outlineLevel="0" collapsed="false">
      <c r="A74" s="15" t="s">
        <v>937</v>
      </c>
      <c r="B74" s="15" t="n">
        <v>44837.0170231944</v>
      </c>
      <c r="C74" s="15" t="n">
        <v>44837.0237952662</v>
      </c>
      <c r="D74" s="15" t="n">
        <v>44837</v>
      </c>
      <c r="E74" s="15" t="s">
        <v>499</v>
      </c>
      <c r="H74" s="15" t="n">
        <v>44837</v>
      </c>
      <c r="I74" s="15" t="s">
        <v>2497</v>
      </c>
      <c r="J74" s="15" t="s">
        <v>2498</v>
      </c>
      <c r="K74" s="15" t="s">
        <v>2499</v>
      </c>
      <c r="L74" s="15" t="s">
        <v>503</v>
      </c>
      <c r="M74" s="15" t="s">
        <v>601</v>
      </c>
      <c r="R74" s="15" t="s">
        <v>505</v>
      </c>
      <c r="S74" s="15" t="s">
        <v>505</v>
      </c>
      <c r="T74" s="15" t="s">
        <v>505</v>
      </c>
      <c r="V74" s="15" t="n">
        <v>1</v>
      </c>
      <c r="W74" s="15" t="s">
        <v>602</v>
      </c>
      <c r="Y74" s="15" t="s">
        <v>864</v>
      </c>
      <c r="Z74" s="15" t="s">
        <v>505</v>
      </c>
      <c r="AA74" s="15" t="s">
        <v>505</v>
      </c>
      <c r="AB74" s="15" t="s">
        <v>505</v>
      </c>
      <c r="AD74" s="15" t="n">
        <v>4.5</v>
      </c>
      <c r="AE74" s="15" t="s">
        <v>582</v>
      </c>
      <c r="AG74" s="15" t="s">
        <v>927</v>
      </c>
      <c r="AH74" s="15" t="s">
        <v>505</v>
      </c>
      <c r="AI74" s="15" t="s">
        <v>505</v>
      </c>
      <c r="AJ74" s="15" t="s">
        <v>505</v>
      </c>
      <c r="AL74" s="15" t="n">
        <v>3.25</v>
      </c>
      <c r="AM74" s="15" t="s">
        <v>740</v>
      </c>
      <c r="AO74" s="15" t="s">
        <v>851</v>
      </c>
      <c r="AP74" s="15" t="s">
        <v>505</v>
      </c>
      <c r="AQ74" s="15" t="s">
        <v>505</v>
      </c>
      <c r="AR74" s="15" t="s">
        <v>505</v>
      </c>
      <c r="AT74" s="15" t="n">
        <v>3.5</v>
      </c>
      <c r="AU74" s="15" t="s">
        <v>598</v>
      </c>
      <c r="AW74" s="15" t="s">
        <v>851</v>
      </c>
      <c r="AX74" s="15" t="s">
        <v>505</v>
      </c>
      <c r="AY74" s="15" t="s">
        <v>505</v>
      </c>
      <c r="AZ74" s="15" t="s">
        <v>508</v>
      </c>
      <c r="BA74" s="15" t="n">
        <v>400</v>
      </c>
      <c r="BB74" s="15" t="n">
        <v>2.5</v>
      </c>
      <c r="BC74" s="15" t="s">
        <v>928</v>
      </c>
      <c r="BE74" s="15" t="s">
        <v>929</v>
      </c>
      <c r="BF74" s="15" t="s">
        <v>505</v>
      </c>
      <c r="BG74" s="15" t="s">
        <v>505</v>
      </c>
      <c r="BH74" s="15" t="s">
        <v>505</v>
      </c>
      <c r="BJ74" s="15" t="n">
        <v>4</v>
      </c>
      <c r="BK74" s="15" t="s">
        <v>521</v>
      </c>
      <c r="BM74" s="15" t="s">
        <v>617</v>
      </c>
      <c r="BN74" s="15" t="s">
        <v>505</v>
      </c>
      <c r="BO74" s="15" t="s">
        <v>505</v>
      </c>
      <c r="BP74" s="15" t="s">
        <v>505</v>
      </c>
      <c r="BR74" s="15" t="n">
        <v>3.75</v>
      </c>
      <c r="BS74" s="15" t="s">
        <v>724</v>
      </c>
      <c r="BU74" s="15" t="s">
        <v>801</v>
      </c>
      <c r="BV74" s="15" t="s">
        <v>505</v>
      </c>
      <c r="BW74" s="15" t="s">
        <v>505</v>
      </c>
      <c r="BX74" s="15" t="s">
        <v>505</v>
      </c>
      <c r="BZ74" s="15" t="n">
        <v>2.5</v>
      </c>
      <c r="CA74" s="15" t="s">
        <v>595</v>
      </c>
      <c r="CC74" s="15" t="s">
        <v>851</v>
      </c>
      <c r="CD74" s="15" t="s">
        <v>505</v>
      </c>
      <c r="CE74" s="15" t="s">
        <v>505</v>
      </c>
      <c r="CF74" s="15" t="s">
        <v>505</v>
      </c>
      <c r="CH74" s="15" t="n">
        <v>2.75</v>
      </c>
      <c r="CI74" s="15" t="s">
        <v>755</v>
      </c>
      <c r="CK74" s="15" t="s">
        <v>851</v>
      </c>
      <c r="CL74" s="15" t="s">
        <v>505</v>
      </c>
      <c r="CM74" s="15" t="s">
        <v>505</v>
      </c>
      <c r="CN74" s="15" t="s">
        <v>505</v>
      </c>
      <c r="CP74" s="15" t="n">
        <v>2.5</v>
      </c>
      <c r="CQ74" s="15" t="s">
        <v>595</v>
      </c>
      <c r="CS74" s="15" t="s">
        <v>686</v>
      </c>
      <c r="CT74" s="15" t="s">
        <v>505</v>
      </c>
      <c r="CU74" s="15" t="s">
        <v>505</v>
      </c>
      <c r="CV74" s="15" t="s">
        <v>505</v>
      </c>
      <c r="CX74" s="15" t="n">
        <v>4</v>
      </c>
      <c r="CY74" s="15" t="s">
        <v>521</v>
      </c>
      <c r="DA74" s="15" t="s">
        <v>901</v>
      </c>
      <c r="DB74" s="15" t="s">
        <v>505</v>
      </c>
      <c r="DC74" s="15" t="s">
        <v>505</v>
      </c>
      <c r="DD74" s="15" t="s">
        <v>505</v>
      </c>
      <c r="DF74" s="15" t="n">
        <v>3</v>
      </c>
      <c r="DG74" s="15" t="s">
        <v>679</v>
      </c>
      <c r="DI74" s="15" t="s">
        <v>787</v>
      </c>
      <c r="DJ74" s="15" t="s">
        <v>505</v>
      </c>
      <c r="DK74" s="15" t="s">
        <v>505</v>
      </c>
      <c r="DL74" s="15" t="s">
        <v>505</v>
      </c>
      <c r="DN74" s="15" t="n">
        <v>4</v>
      </c>
      <c r="DO74" s="15" t="s">
        <v>521</v>
      </c>
      <c r="DQ74" s="15" t="s">
        <v>930</v>
      </c>
      <c r="DR74" s="15" t="s">
        <v>505</v>
      </c>
      <c r="DS74" s="15" t="s">
        <v>505</v>
      </c>
      <c r="DT74" s="15" t="s">
        <v>508</v>
      </c>
      <c r="DU74" s="15" t="n">
        <v>0.75</v>
      </c>
      <c r="DV74" s="15" t="n">
        <v>7</v>
      </c>
      <c r="DW74" s="15" t="s">
        <v>892</v>
      </c>
      <c r="DY74" s="15" t="s">
        <v>931</v>
      </c>
      <c r="DZ74" s="15" t="s">
        <v>505</v>
      </c>
      <c r="EA74" s="15" t="s">
        <v>505</v>
      </c>
      <c r="EB74" s="15" t="s">
        <v>505</v>
      </c>
      <c r="ED74" s="15" t="n">
        <v>3.75</v>
      </c>
      <c r="EE74" s="15" t="s">
        <v>724</v>
      </c>
      <c r="EG74" s="15" t="s">
        <v>932</v>
      </c>
      <c r="EH74" s="15" t="s">
        <v>505</v>
      </c>
      <c r="EI74" s="15" t="s">
        <v>505</v>
      </c>
      <c r="EJ74" s="15" t="s">
        <v>505</v>
      </c>
      <c r="EL74" s="15" t="n">
        <v>13.5</v>
      </c>
      <c r="EM74" s="15" t="s">
        <v>804</v>
      </c>
      <c r="EO74" s="15" t="s">
        <v>913</v>
      </c>
      <c r="EP74" s="15" t="s">
        <v>505</v>
      </c>
      <c r="EQ74" s="15" t="s">
        <v>505</v>
      </c>
      <c r="ER74" s="15" t="s">
        <v>505</v>
      </c>
      <c r="ET74" s="15" t="n">
        <v>15</v>
      </c>
      <c r="EU74" s="15" t="s">
        <v>546</v>
      </c>
      <c r="EW74" s="15" t="s">
        <v>617</v>
      </c>
      <c r="EX74" s="15" t="s">
        <v>505</v>
      </c>
      <c r="EY74" s="15" t="s">
        <v>505</v>
      </c>
      <c r="EZ74" s="15" t="s">
        <v>505</v>
      </c>
      <c r="FB74" s="15" t="n">
        <v>44</v>
      </c>
      <c r="FC74" s="15" t="s">
        <v>744</v>
      </c>
      <c r="FE74" s="15" t="s">
        <v>913</v>
      </c>
      <c r="FF74" s="15" t="s">
        <v>505</v>
      </c>
      <c r="FG74" s="15" t="s">
        <v>505</v>
      </c>
      <c r="FH74" s="15" t="s">
        <v>508</v>
      </c>
      <c r="FI74" s="15" t="n">
        <v>4</v>
      </c>
      <c r="FJ74" s="15" t="n">
        <v>1</v>
      </c>
      <c r="FK74" s="15" t="s">
        <v>564</v>
      </c>
      <c r="FM74" s="15" t="s">
        <v>505</v>
      </c>
      <c r="FN74" s="15" t="s">
        <v>505</v>
      </c>
      <c r="FO74" s="15" t="s">
        <v>505</v>
      </c>
      <c r="FQ74" s="15" t="n">
        <v>1</v>
      </c>
      <c r="FR74" s="15" t="s">
        <v>602</v>
      </c>
      <c r="FT74" s="15" t="s">
        <v>505</v>
      </c>
      <c r="FU74" s="15" t="s">
        <v>505</v>
      </c>
      <c r="FV74" s="15" t="s">
        <v>505</v>
      </c>
      <c r="FX74" s="15" t="n">
        <v>2.5</v>
      </c>
      <c r="FY74" s="15" t="s">
        <v>595</v>
      </c>
      <c r="GA74" s="15" t="s">
        <v>505</v>
      </c>
      <c r="GB74" s="15" t="s">
        <v>505</v>
      </c>
      <c r="GC74" s="15" t="s">
        <v>505</v>
      </c>
      <c r="GE74" s="15" t="n">
        <v>3.5</v>
      </c>
      <c r="GF74" s="15" t="s">
        <v>598</v>
      </c>
      <c r="GH74" s="15" t="s">
        <v>505</v>
      </c>
      <c r="GI74" s="15" t="s">
        <v>505</v>
      </c>
      <c r="GJ74" s="15" t="s">
        <v>505</v>
      </c>
      <c r="GL74" s="15" t="n">
        <v>3</v>
      </c>
      <c r="GM74" s="15" t="s">
        <v>679</v>
      </c>
      <c r="GO74" s="15" t="s">
        <v>505</v>
      </c>
      <c r="GP74" s="15" t="s">
        <v>505</v>
      </c>
      <c r="GQ74" s="15" t="s">
        <v>505</v>
      </c>
      <c r="GS74" s="15" t="n">
        <v>1</v>
      </c>
      <c r="GT74" s="15" t="s">
        <v>602</v>
      </c>
      <c r="GV74" s="15" t="s">
        <v>787</v>
      </c>
      <c r="GW74" s="15" t="s">
        <v>505</v>
      </c>
      <c r="GX74" s="15" t="s">
        <v>505</v>
      </c>
      <c r="GY74" s="15" t="s">
        <v>508</v>
      </c>
      <c r="GZ74" s="15" t="n">
        <v>0.35</v>
      </c>
      <c r="HA74" s="15" t="n">
        <v>1.25</v>
      </c>
      <c r="HB74" s="15" t="s">
        <v>933</v>
      </c>
      <c r="HD74" s="15" t="s">
        <v>698</v>
      </c>
      <c r="HE74" s="15" t="s">
        <v>505</v>
      </c>
      <c r="HF74" s="15" t="s">
        <v>505</v>
      </c>
      <c r="HG74" s="15" t="s">
        <v>505</v>
      </c>
      <c r="HI74" s="15" t="n">
        <v>10</v>
      </c>
      <c r="HJ74" s="15" t="s">
        <v>525</v>
      </c>
      <c r="HL74" s="15" t="s">
        <v>934</v>
      </c>
      <c r="HM74" s="15" t="s">
        <v>505</v>
      </c>
      <c r="HN74" s="15" t="s">
        <v>505</v>
      </c>
      <c r="HO74" s="15" t="s">
        <v>505</v>
      </c>
      <c r="HQ74" s="15" t="n">
        <v>4</v>
      </c>
      <c r="HR74" s="15" t="s">
        <v>521</v>
      </c>
      <c r="HT74" s="15" t="s">
        <v>842</v>
      </c>
      <c r="HU74" s="15" t="s">
        <v>505</v>
      </c>
      <c r="HV74" s="15" t="s">
        <v>505</v>
      </c>
      <c r="HW74" s="15" t="s">
        <v>508</v>
      </c>
      <c r="HX74" s="15" t="n">
        <v>0.3</v>
      </c>
      <c r="HY74" s="15" t="n">
        <v>4.5</v>
      </c>
      <c r="HZ74" s="15" t="s">
        <v>546</v>
      </c>
      <c r="IB74" s="15" t="s">
        <v>617</v>
      </c>
      <c r="IC74" s="15" t="s">
        <v>505</v>
      </c>
      <c r="ID74" s="15" t="s">
        <v>505</v>
      </c>
      <c r="IE74" s="15" t="s">
        <v>505</v>
      </c>
      <c r="IG74" s="15" t="n">
        <v>2</v>
      </c>
      <c r="IH74" s="15" t="s">
        <v>520</v>
      </c>
      <c r="IJ74" s="15" t="s">
        <v>787</v>
      </c>
      <c r="IK74" s="15" t="s">
        <v>505</v>
      </c>
      <c r="IL74" s="15" t="s">
        <v>505</v>
      </c>
      <c r="IM74" s="15" t="s">
        <v>505</v>
      </c>
      <c r="IO74" s="15" t="n">
        <v>1.5</v>
      </c>
      <c r="IP74" s="15" t="s">
        <v>618</v>
      </c>
      <c r="IR74" s="15" t="s">
        <v>787</v>
      </c>
      <c r="IS74" s="15" t="s">
        <v>505</v>
      </c>
      <c r="IT74" s="15" t="s">
        <v>505</v>
      </c>
      <c r="IU74" s="15" t="s">
        <v>505</v>
      </c>
      <c r="IW74" s="15" t="n">
        <v>4</v>
      </c>
      <c r="IX74" s="15" t="s">
        <v>521</v>
      </c>
      <c r="IZ74" s="15" t="s">
        <v>788</v>
      </c>
      <c r="JA74" s="15" t="s">
        <v>505</v>
      </c>
      <c r="JB74" s="15" t="s">
        <v>505</v>
      </c>
      <c r="JC74" s="15" t="s">
        <v>508</v>
      </c>
      <c r="JD74" s="15" t="n">
        <v>24</v>
      </c>
      <c r="JE74" s="15" t="n">
        <v>16</v>
      </c>
      <c r="JF74" s="15" t="s">
        <v>528</v>
      </c>
      <c r="JH74" s="15" t="s">
        <v>811</v>
      </c>
      <c r="JI74" s="15" t="s">
        <v>508</v>
      </c>
      <c r="JQ74" s="15" t="s">
        <v>505</v>
      </c>
      <c r="JR74" s="15" t="s">
        <v>505</v>
      </c>
      <c r="JS74" s="15" t="s">
        <v>505</v>
      </c>
      <c r="JU74" s="15" t="n">
        <v>4</v>
      </c>
      <c r="JV74" s="15" t="s">
        <v>521</v>
      </c>
      <c r="JX74" s="15" t="s">
        <v>935</v>
      </c>
      <c r="KO74" s="15" t="s">
        <v>508</v>
      </c>
      <c r="KW74" s="15" t="s">
        <v>508</v>
      </c>
      <c r="LE74" s="15" t="s">
        <v>508</v>
      </c>
      <c r="LM74" s="15" t="s">
        <v>508</v>
      </c>
      <c r="LU74" s="15" t="s">
        <v>508</v>
      </c>
      <c r="MC74" s="15" t="s">
        <v>505</v>
      </c>
      <c r="MD74" s="15" t="s">
        <v>505</v>
      </c>
      <c r="ME74" s="15" t="s">
        <v>508</v>
      </c>
      <c r="MF74" s="15" t="n">
        <v>6</v>
      </c>
      <c r="MG74" s="15" t="n">
        <v>1.5</v>
      </c>
      <c r="MH74" s="15" t="s">
        <v>707</v>
      </c>
      <c r="MJ74" s="15" t="s">
        <v>936</v>
      </c>
      <c r="NI74" s="15" t="s">
        <v>509</v>
      </c>
      <c r="OV74" s="15" t="s">
        <v>510</v>
      </c>
      <c r="QJ74" s="15" t="n">
        <v>342991100</v>
      </c>
      <c r="QK74" s="15" t="n">
        <v>44836.9408796296</v>
      </c>
      <c r="QN74" s="15" t="s">
        <v>513</v>
      </c>
      <c r="QQ74" s="15" t="n">
        <v>73</v>
      </c>
    </row>
    <row r="75" customFormat="false" ht="13.8" hidden="false" customHeight="false" outlineLevel="0" collapsed="false">
      <c r="A75" s="15" t="s">
        <v>959</v>
      </c>
      <c r="B75" s="15" t="n">
        <v>44837.337518125</v>
      </c>
      <c r="C75" s="15" t="n">
        <v>44837.3420213657</v>
      </c>
      <c r="D75" s="15" t="n">
        <v>44837</v>
      </c>
      <c r="E75" s="15" t="s">
        <v>553</v>
      </c>
      <c r="H75" s="15" t="n">
        <v>44837</v>
      </c>
      <c r="I75" s="15" t="s">
        <v>2510</v>
      </c>
      <c r="J75" s="15" t="s">
        <v>2511</v>
      </c>
      <c r="K75" s="15" t="s">
        <v>2511</v>
      </c>
      <c r="L75" s="15" t="s">
        <v>941</v>
      </c>
      <c r="M75" s="15" t="s">
        <v>601</v>
      </c>
      <c r="R75" s="15" t="s">
        <v>505</v>
      </c>
      <c r="S75" s="15" t="s">
        <v>505</v>
      </c>
      <c r="T75" s="15" t="s">
        <v>505</v>
      </c>
      <c r="V75" s="15" t="n">
        <v>1.5</v>
      </c>
      <c r="W75" s="15" t="s">
        <v>618</v>
      </c>
      <c r="Y75" s="15" t="s">
        <v>942</v>
      </c>
      <c r="Z75" s="15" t="s">
        <v>505</v>
      </c>
      <c r="AA75" s="15" t="s">
        <v>505</v>
      </c>
      <c r="AB75" s="15" t="s">
        <v>505</v>
      </c>
      <c r="AD75" s="15" t="n">
        <v>4.5</v>
      </c>
      <c r="AE75" s="15" t="s">
        <v>582</v>
      </c>
      <c r="AG75" s="15" t="s">
        <v>943</v>
      </c>
      <c r="AH75" s="15" t="s">
        <v>505</v>
      </c>
      <c r="AI75" s="15" t="s">
        <v>505</v>
      </c>
      <c r="AJ75" s="15" t="s">
        <v>505</v>
      </c>
      <c r="AL75" s="15" t="n">
        <v>3.5</v>
      </c>
      <c r="AM75" s="15" t="s">
        <v>598</v>
      </c>
      <c r="AO75" s="15" t="s">
        <v>944</v>
      </c>
      <c r="AP75" s="15" t="s">
        <v>505</v>
      </c>
      <c r="AQ75" s="15" t="s">
        <v>505</v>
      </c>
      <c r="AR75" s="15" t="s">
        <v>505</v>
      </c>
      <c r="AT75" s="15" t="n">
        <v>5</v>
      </c>
      <c r="AU75" s="15" t="s">
        <v>524</v>
      </c>
      <c r="AW75" s="15" t="s">
        <v>943</v>
      </c>
      <c r="AX75" s="15" t="s">
        <v>505</v>
      </c>
      <c r="AY75" s="15" t="s">
        <v>505</v>
      </c>
      <c r="AZ75" s="15" t="s">
        <v>505</v>
      </c>
      <c r="BB75" s="15" t="n">
        <v>3</v>
      </c>
      <c r="BC75" s="15" t="s">
        <v>679</v>
      </c>
      <c r="BE75" s="15" t="s">
        <v>945</v>
      </c>
      <c r="BF75" s="15" t="s">
        <v>505</v>
      </c>
      <c r="BG75" s="15" t="s">
        <v>505</v>
      </c>
      <c r="BH75" s="15" t="s">
        <v>505</v>
      </c>
      <c r="BJ75" s="15" t="n">
        <v>8</v>
      </c>
      <c r="BK75" s="15" t="s">
        <v>733</v>
      </c>
      <c r="BM75" s="15" t="s">
        <v>946</v>
      </c>
      <c r="BN75" s="15" t="s">
        <v>505</v>
      </c>
      <c r="BO75" s="15" t="s">
        <v>505</v>
      </c>
      <c r="BP75" s="15" t="s">
        <v>505</v>
      </c>
      <c r="BR75" s="15" t="n">
        <v>4.5</v>
      </c>
      <c r="BS75" s="15" t="s">
        <v>582</v>
      </c>
      <c r="BU75" s="15" t="s">
        <v>799</v>
      </c>
      <c r="BV75" s="15" t="s">
        <v>505</v>
      </c>
      <c r="BW75" s="15" t="s">
        <v>505</v>
      </c>
      <c r="BX75" s="15" t="s">
        <v>505</v>
      </c>
      <c r="BZ75" s="15" t="n">
        <v>3</v>
      </c>
      <c r="CA75" s="15" t="s">
        <v>679</v>
      </c>
      <c r="CC75" s="15" t="s">
        <v>947</v>
      </c>
      <c r="CD75" s="15" t="s">
        <v>505</v>
      </c>
      <c r="CE75" s="15" t="s">
        <v>505</v>
      </c>
      <c r="CF75" s="15" t="s">
        <v>505</v>
      </c>
      <c r="CH75" s="15" t="n">
        <v>3</v>
      </c>
      <c r="CI75" s="15" t="s">
        <v>679</v>
      </c>
      <c r="CK75" s="15" t="s">
        <v>947</v>
      </c>
      <c r="CL75" s="15" t="s">
        <v>505</v>
      </c>
      <c r="CM75" s="15" t="s">
        <v>505</v>
      </c>
      <c r="CN75" s="15" t="s">
        <v>505</v>
      </c>
      <c r="CP75" s="15" t="n">
        <v>3</v>
      </c>
      <c r="CQ75" s="15" t="s">
        <v>679</v>
      </c>
      <c r="CS75" s="15" t="s">
        <v>687</v>
      </c>
      <c r="CT75" s="15" t="s">
        <v>505</v>
      </c>
      <c r="CU75" s="15" t="s">
        <v>505</v>
      </c>
      <c r="CV75" s="15" t="s">
        <v>505</v>
      </c>
      <c r="CX75" s="15" t="n">
        <v>6</v>
      </c>
      <c r="CY75" s="15" t="s">
        <v>613</v>
      </c>
      <c r="DA75" s="15" t="s">
        <v>687</v>
      </c>
      <c r="DB75" s="15" t="s">
        <v>505</v>
      </c>
      <c r="DC75" s="15" t="s">
        <v>505</v>
      </c>
      <c r="DD75" s="15" t="s">
        <v>505</v>
      </c>
      <c r="DF75" s="15" t="n">
        <v>4</v>
      </c>
      <c r="DG75" s="15" t="s">
        <v>521</v>
      </c>
      <c r="DI75" s="15" t="s">
        <v>948</v>
      </c>
      <c r="DJ75" s="15" t="s">
        <v>505</v>
      </c>
      <c r="DK75" s="15" t="s">
        <v>505</v>
      </c>
      <c r="DL75" s="15" t="s">
        <v>505</v>
      </c>
      <c r="DN75" s="15" t="n">
        <v>10</v>
      </c>
      <c r="DO75" s="15" t="s">
        <v>525</v>
      </c>
      <c r="DQ75" s="15" t="s">
        <v>911</v>
      </c>
      <c r="DR75" s="15" t="s">
        <v>505</v>
      </c>
      <c r="DS75" s="15" t="s">
        <v>505</v>
      </c>
      <c r="DT75" s="15" t="s">
        <v>505</v>
      </c>
      <c r="DV75" s="15" t="n">
        <v>13</v>
      </c>
      <c r="DW75" s="15" t="s">
        <v>717</v>
      </c>
      <c r="DY75" s="15" t="s">
        <v>949</v>
      </c>
      <c r="DZ75" s="15" t="s">
        <v>505</v>
      </c>
      <c r="EA75" s="15" t="s">
        <v>505</v>
      </c>
      <c r="EB75" s="15" t="s">
        <v>505</v>
      </c>
      <c r="ED75" s="15" t="n">
        <v>6</v>
      </c>
      <c r="EE75" s="15" t="s">
        <v>613</v>
      </c>
      <c r="EG75" s="15" t="s">
        <v>950</v>
      </c>
      <c r="EH75" s="15" t="s">
        <v>505</v>
      </c>
      <c r="EI75" s="15" t="s">
        <v>505</v>
      </c>
      <c r="EJ75" s="15" t="s">
        <v>505</v>
      </c>
      <c r="EL75" s="15" t="n">
        <v>13</v>
      </c>
      <c r="EM75" s="15" t="s">
        <v>717</v>
      </c>
      <c r="EP75" s="15" t="s">
        <v>508</v>
      </c>
      <c r="EX75" s="15" t="s">
        <v>508</v>
      </c>
      <c r="FF75" s="15" t="s">
        <v>508</v>
      </c>
      <c r="FM75" s="15" t="s">
        <v>508</v>
      </c>
      <c r="FT75" s="15" t="s">
        <v>508</v>
      </c>
      <c r="GA75" s="15" t="s">
        <v>508</v>
      </c>
      <c r="GH75" s="15" t="s">
        <v>508</v>
      </c>
      <c r="GO75" s="15" t="s">
        <v>505</v>
      </c>
      <c r="GP75" s="15" t="s">
        <v>505</v>
      </c>
      <c r="GQ75" s="15" t="s">
        <v>505</v>
      </c>
      <c r="GS75" s="15" t="n">
        <v>2</v>
      </c>
      <c r="GT75" s="15" t="s">
        <v>520</v>
      </c>
      <c r="GV75" s="15" t="s">
        <v>774</v>
      </c>
      <c r="GW75" s="15" t="s">
        <v>505</v>
      </c>
      <c r="GX75" s="15" t="s">
        <v>505</v>
      </c>
      <c r="GY75" s="15" t="s">
        <v>508</v>
      </c>
      <c r="GZ75" s="15" t="n">
        <v>120</v>
      </c>
      <c r="HA75" s="15" t="n">
        <v>1</v>
      </c>
      <c r="HB75" s="15" t="s">
        <v>951</v>
      </c>
      <c r="HD75" s="15" t="s">
        <v>917</v>
      </c>
      <c r="HE75" s="15" t="s">
        <v>505</v>
      </c>
      <c r="HF75" s="15" t="s">
        <v>505</v>
      </c>
      <c r="HG75" s="15" t="s">
        <v>508</v>
      </c>
      <c r="HH75" s="15" t="n">
        <v>5</v>
      </c>
      <c r="HI75" s="15" t="n">
        <v>5</v>
      </c>
      <c r="HJ75" s="15" t="s">
        <v>602</v>
      </c>
      <c r="HL75" s="15" t="s">
        <v>952</v>
      </c>
      <c r="HM75" s="15" t="s">
        <v>505</v>
      </c>
      <c r="HN75" s="15" t="s">
        <v>505</v>
      </c>
      <c r="HO75" s="15" t="s">
        <v>505</v>
      </c>
      <c r="HQ75" s="15" t="n">
        <v>10</v>
      </c>
      <c r="HR75" s="15" t="s">
        <v>525</v>
      </c>
      <c r="HT75" s="15" t="s">
        <v>953</v>
      </c>
      <c r="HU75" s="15" t="s">
        <v>505</v>
      </c>
      <c r="HV75" s="15" t="s">
        <v>505</v>
      </c>
      <c r="HW75" s="15" t="s">
        <v>508</v>
      </c>
      <c r="HX75" s="15" t="n">
        <v>5</v>
      </c>
      <c r="HY75" s="15" t="n">
        <v>5</v>
      </c>
      <c r="HZ75" s="15" t="s">
        <v>602</v>
      </c>
      <c r="IB75" s="15" t="s">
        <v>952</v>
      </c>
      <c r="IC75" s="15" t="s">
        <v>505</v>
      </c>
      <c r="ID75" s="15" t="s">
        <v>505</v>
      </c>
      <c r="IE75" s="15" t="s">
        <v>505</v>
      </c>
      <c r="IG75" s="15" t="n">
        <v>6</v>
      </c>
      <c r="IH75" s="15" t="s">
        <v>613</v>
      </c>
      <c r="IJ75" s="15" t="s">
        <v>954</v>
      </c>
      <c r="IK75" s="15" t="s">
        <v>505</v>
      </c>
      <c r="IL75" s="15" t="s">
        <v>505</v>
      </c>
      <c r="IM75" s="15" t="s">
        <v>505</v>
      </c>
      <c r="IO75" s="15" t="n">
        <v>3</v>
      </c>
      <c r="IP75" s="15" t="s">
        <v>679</v>
      </c>
      <c r="IR75" s="15" t="s">
        <v>955</v>
      </c>
      <c r="IS75" s="15" t="s">
        <v>505</v>
      </c>
      <c r="IT75" s="15" t="s">
        <v>505</v>
      </c>
      <c r="IU75" s="15" t="s">
        <v>505</v>
      </c>
      <c r="IW75" s="15" t="n">
        <v>4</v>
      </c>
      <c r="IX75" s="15" t="s">
        <v>521</v>
      </c>
      <c r="IZ75" s="15" t="s">
        <v>862</v>
      </c>
      <c r="JA75" s="15" t="s">
        <v>505</v>
      </c>
      <c r="JB75" s="15" t="s">
        <v>505</v>
      </c>
      <c r="JC75" s="15" t="s">
        <v>505</v>
      </c>
      <c r="JE75" s="15" t="n">
        <v>22</v>
      </c>
      <c r="JF75" s="15" t="s">
        <v>956</v>
      </c>
      <c r="JH75" s="15" t="s">
        <v>957</v>
      </c>
      <c r="JI75" s="15" t="s">
        <v>508</v>
      </c>
      <c r="JQ75" s="15" t="s">
        <v>508</v>
      </c>
      <c r="KO75" s="15" t="s">
        <v>508</v>
      </c>
      <c r="KW75" s="15" t="s">
        <v>508</v>
      </c>
      <c r="LE75" s="15" t="s">
        <v>508</v>
      </c>
      <c r="LM75" s="15" t="s">
        <v>508</v>
      </c>
      <c r="LU75" s="15" t="s">
        <v>508</v>
      </c>
      <c r="MC75" s="15" t="s">
        <v>505</v>
      </c>
      <c r="MD75" s="15" t="s">
        <v>505</v>
      </c>
      <c r="ME75" s="15" t="s">
        <v>505</v>
      </c>
      <c r="MG75" s="15" t="n">
        <v>2</v>
      </c>
      <c r="MH75" s="15" t="s">
        <v>734</v>
      </c>
      <c r="MJ75" s="15" t="s">
        <v>958</v>
      </c>
      <c r="NI75" s="15" t="s">
        <v>509</v>
      </c>
      <c r="OV75" s="15" t="s">
        <v>510</v>
      </c>
      <c r="QI75" s="15" t="s">
        <v>511</v>
      </c>
      <c r="QJ75" s="15" t="n">
        <v>343051415</v>
      </c>
      <c r="QK75" s="15" t="n">
        <v>44837.2738773148</v>
      </c>
      <c r="QN75" s="15" t="s">
        <v>513</v>
      </c>
      <c r="QQ75" s="15" t="n">
        <v>74</v>
      </c>
    </row>
    <row r="76" customFormat="false" ht="13.8" hidden="false" customHeight="false" outlineLevel="0" collapsed="false">
      <c r="A76" s="15" t="s">
        <v>966</v>
      </c>
      <c r="B76" s="15" t="n">
        <v>44837.3420873843</v>
      </c>
      <c r="C76" s="15" t="n">
        <v>44837.3463752315</v>
      </c>
      <c r="D76" s="15" t="n">
        <v>44837</v>
      </c>
      <c r="E76" s="15" t="s">
        <v>553</v>
      </c>
      <c r="H76" s="15" t="n">
        <v>44837</v>
      </c>
      <c r="I76" s="15" t="s">
        <v>2510</v>
      </c>
      <c r="J76" s="15" t="s">
        <v>2511</v>
      </c>
      <c r="K76" s="15" t="s">
        <v>2511</v>
      </c>
      <c r="L76" s="15" t="s">
        <v>960</v>
      </c>
      <c r="M76" s="15" t="s">
        <v>601</v>
      </c>
      <c r="R76" s="15" t="s">
        <v>505</v>
      </c>
      <c r="S76" s="15" t="s">
        <v>505</v>
      </c>
      <c r="T76" s="15" t="s">
        <v>505</v>
      </c>
      <c r="V76" s="15" t="n">
        <v>1.5</v>
      </c>
      <c r="W76" s="15" t="s">
        <v>618</v>
      </c>
      <c r="Y76" s="15" t="s">
        <v>942</v>
      </c>
      <c r="Z76" s="15" t="s">
        <v>505</v>
      </c>
      <c r="AA76" s="15" t="s">
        <v>505</v>
      </c>
      <c r="AB76" s="15" t="s">
        <v>505</v>
      </c>
      <c r="AD76" s="15" t="n">
        <v>4.5</v>
      </c>
      <c r="AE76" s="15" t="s">
        <v>582</v>
      </c>
      <c r="AG76" s="15" t="s">
        <v>943</v>
      </c>
      <c r="AH76" s="15" t="s">
        <v>505</v>
      </c>
      <c r="AI76" s="15" t="s">
        <v>505</v>
      </c>
      <c r="AJ76" s="15" t="s">
        <v>505</v>
      </c>
      <c r="AL76" s="15" t="n">
        <v>3.5</v>
      </c>
      <c r="AM76" s="15" t="s">
        <v>598</v>
      </c>
      <c r="AO76" s="15" t="s">
        <v>944</v>
      </c>
      <c r="AP76" s="15" t="s">
        <v>505</v>
      </c>
      <c r="AQ76" s="15" t="s">
        <v>505</v>
      </c>
      <c r="AR76" s="15" t="s">
        <v>505</v>
      </c>
      <c r="AT76" s="15" t="n">
        <v>5</v>
      </c>
      <c r="AU76" s="15" t="s">
        <v>524</v>
      </c>
      <c r="AW76" s="15" t="s">
        <v>961</v>
      </c>
      <c r="AX76" s="15" t="s">
        <v>505</v>
      </c>
      <c r="AY76" s="15" t="s">
        <v>505</v>
      </c>
      <c r="AZ76" s="15" t="s">
        <v>505</v>
      </c>
      <c r="BB76" s="15" t="n">
        <v>2.5</v>
      </c>
      <c r="BC76" s="15" t="s">
        <v>595</v>
      </c>
      <c r="BE76" s="15" t="s">
        <v>945</v>
      </c>
      <c r="BF76" s="15" t="s">
        <v>505</v>
      </c>
      <c r="BG76" s="15" t="s">
        <v>505</v>
      </c>
      <c r="BH76" s="15" t="s">
        <v>505</v>
      </c>
      <c r="BJ76" s="15" t="n">
        <v>8</v>
      </c>
      <c r="BK76" s="15" t="s">
        <v>733</v>
      </c>
      <c r="BM76" s="15" t="s">
        <v>946</v>
      </c>
      <c r="BN76" s="15" t="s">
        <v>505</v>
      </c>
      <c r="BO76" s="15" t="s">
        <v>505</v>
      </c>
      <c r="BP76" s="15" t="s">
        <v>505</v>
      </c>
      <c r="BR76" s="15" t="n">
        <v>4.5</v>
      </c>
      <c r="BS76" s="15" t="s">
        <v>582</v>
      </c>
      <c r="BU76" s="15" t="s">
        <v>962</v>
      </c>
      <c r="BV76" s="15" t="s">
        <v>505</v>
      </c>
      <c r="BW76" s="15" t="s">
        <v>505</v>
      </c>
      <c r="BX76" s="15" t="s">
        <v>505</v>
      </c>
      <c r="BZ76" s="15" t="n">
        <v>3</v>
      </c>
      <c r="CA76" s="15" t="s">
        <v>679</v>
      </c>
      <c r="CC76" s="15" t="s">
        <v>947</v>
      </c>
      <c r="CD76" s="15" t="s">
        <v>505</v>
      </c>
      <c r="CE76" s="15" t="s">
        <v>505</v>
      </c>
      <c r="CF76" s="15" t="s">
        <v>505</v>
      </c>
      <c r="CH76" s="15" t="n">
        <v>3</v>
      </c>
      <c r="CI76" s="15" t="s">
        <v>679</v>
      </c>
      <c r="CK76" s="15" t="s">
        <v>947</v>
      </c>
      <c r="CL76" s="15" t="s">
        <v>505</v>
      </c>
      <c r="CM76" s="15" t="s">
        <v>505</v>
      </c>
      <c r="CN76" s="15" t="s">
        <v>505</v>
      </c>
      <c r="CP76" s="15" t="n">
        <v>3</v>
      </c>
      <c r="CQ76" s="15" t="s">
        <v>679</v>
      </c>
      <c r="CS76" s="15" t="s">
        <v>687</v>
      </c>
      <c r="CT76" s="15" t="s">
        <v>505</v>
      </c>
      <c r="CU76" s="15" t="s">
        <v>505</v>
      </c>
      <c r="CV76" s="15" t="s">
        <v>505</v>
      </c>
      <c r="CX76" s="15" t="n">
        <v>6</v>
      </c>
      <c r="CY76" s="15" t="s">
        <v>613</v>
      </c>
      <c r="DA76" s="15" t="s">
        <v>687</v>
      </c>
      <c r="DB76" s="15" t="s">
        <v>505</v>
      </c>
      <c r="DC76" s="15" t="s">
        <v>505</v>
      </c>
      <c r="DD76" s="15" t="s">
        <v>505</v>
      </c>
      <c r="DF76" s="15" t="n">
        <v>4</v>
      </c>
      <c r="DG76" s="15" t="s">
        <v>521</v>
      </c>
      <c r="DI76" s="15" t="s">
        <v>948</v>
      </c>
      <c r="DJ76" s="15" t="s">
        <v>505</v>
      </c>
      <c r="DK76" s="15" t="s">
        <v>505</v>
      </c>
      <c r="DL76" s="15" t="s">
        <v>505</v>
      </c>
      <c r="DN76" s="15" t="n">
        <v>10</v>
      </c>
      <c r="DO76" s="15" t="s">
        <v>525</v>
      </c>
      <c r="DQ76" s="15" t="s">
        <v>963</v>
      </c>
      <c r="DR76" s="15" t="s">
        <v>505</v>
      </c>
      <c r="DS76" s="15" t="s">
        <v>505</v>
      </c>
      <c r="DT76" s="15" t="s">
        <v>505</v>
      </c>
      <c r="DV76" s="15" t="n">
        <v>13</v>
      </c>
      <c r="DW76" s="15" t="s">
        <v>717</v>
      </c>
      <c r="DY76" s="15" t="s">
        <v>798</v>
      </c>
      <c r="DZ76" s="15" t="s">
        <v>505</v>
      </c>
      <c r="EA76" s="15" t="s">
        <v>505</v>
      </c>
      <c r="EB76" s="15" t="s">
        <v>505</v>
      </c>
      <c r="ED76" s="15" t="n">
        <v>6</v>
      </c>
      <c r="EE76" s="15" t="s">
        <v>613</v>
      </c>
      <c r="EG76" s="15" t="s">
        <v>950</v>
      </c>
      <c r="EH76" s="15" t="s">
        <v>505</v>
      </c>
      <c r="EI76" s="15" t="s">
        <v>505</v>
      </c>
      <c r="EJ76" s="15" t="s">
        <v>505</v>
      </c>
      <c r="EL76" s="15" t="n">
        <v>13</v>
      </c>
      <c r="EM76" s="15" t="s">
        <v>717</v>
      </c>
      <c r="EP76" s="15" t="s">
        <v>508</v>
      </c>
      <c r="EX76" s="15" t="s">
        <v>508</v>
      </c>
      <c r="FF76" s="15" t="s">
        <v>508</v>
      </c>
      <c r="FM76" s="15" t="s">
        <v>508</v>
      </c>
      <c r="FT76" s="15" t="s">
        <v>508</v>
      </c>
      <c r="GA76" s="15" t="s">
        <v>508</v>
      </c>
      <c r="GH76" s="15" t="s">
        <v>508</v>
      </c>
      <c r="GO76" s="15" t="s">
        <v>505</v>
      </c>
      <c r="GP76" s="15" t="s">
        <v>505</v>
      </c>
      <c r="GQ76" s="15" t="s">
        <v>505</v>
      </c>
      <c r="GS76" s="15" t="n">
        <v>2</v>
      </c>
      <c r="GT76" s="15" t="s">
        <v>520</v>
      </c>
      <c r="GV76" s="15" t="s">
        <v>774</v>
      </c>
      <c r="GW76" s="15" t="s">
        <v>505</v>
      </c>
      <c r="GX76" s="15" t="s">
        <v>505</v>
      </c>
      <c r="GY76" s="15" t="s">
        <v>508</v>
      </c>
      <c r="GZ76" s="15" t="n">
        <v>120</v>
      </c>
      <c r="HA76" s="15" t="n">
        <v>1</v>
      </c>
      <c r="HB76" s="15" t="s">
        <v>951</v>
      </c>
      <c r="HD76" s="15" t="s">
        <v>917</v>
      </c>
      <c r="HE76" s="15" t="s">
        <v>505</v>
      </c>
      <c r="HF76" s="15" t="s">
        <v>505</v>
      </c>
      <c r="HG76" s="15" t="s">
        <v>508</v>
      </c>
      <c r="HH76" s="15" t="n">
        <v>5</v>
      </c>
      <c r="HI76" s="15" t="n">
        <v>5</v>
      </c>
      <c r="HJ76" s="15" t="s">
        <v>602</v>
      </c>
      <c r="HL76" s="15" t="s">
        <v>952</v>
      </c>
      <c r="HM76" s="15" t="s">
        <v>505</v>
      </c>
      <c r="HN76" s="15" t="s">
        <v>505</v>
      </c>
      <c r="HO76" s="15" t="s">
        <v>505</v>
      </c>
      <c r="HQ76" s="15" t="n">
        <v>10</v>
      </c>
      <c r="HR76" s="15" t="s">
        <v>525</v>
      </c>
      <c r="HT76" s="15" t="s">
        <v>953</v>
      </c>
      <c r="HU76" s="15" t="s">
        <v>505</v>
      </c>
      <c r="HV76" s="15" t="s">
        <v>505</v>
      </c>
      <c r="HW76" s="15" t="s">
        <v>508</v>
      </c>
      <c r="HX76" s="15" t="n">
        <v>5</v>
      </c>
      <c r="HY76" s="15" t="n">
        <v>5</v>
      </c>
      <c r="HZ76" s="15" t="s">
        <v>602</v>
      </c>
      <c r="IB76" s="15" t="s">
        <v>952</v>
      </c>
      <c r="IC76" s="15" t="s">
        <v>505</v>
      </c>
      <c r="ID76" s="15" t="s">
        <v>505</v>
      </c>
      <c r="IE76" s="15" t="s">
        <v>505</v>
      </c>
      <c r="IG76" s="15" t="n">
        <v>6</v>
      </c>
      <c r="IH76" s="15" t="s">
        <v>613</v>
      </c>
      <c r="IJ76" s="15" t="s">
        <v>964</v>
      </c>
      <c r="IK76" s="15" t="s">
        <v>505</v>
      </c>
      <c r="IL76" s="15" t="s">
        <v>505</v>
      </c>
      <c r="IM76" s="15" t="s">
        <v>505</v>
      </c>
      <c r="IO76" s="15" t="n">
        <v>3</v>
      </c>
      <c r="IP76" s="15" t="s">
        <v>679</v>
      </c>
      <c r="IR76" s="15" t="s">
        <v>955</v>
      </c>
      <c r="IS76" s="15" t="s">
        <v>505</v>
      </c>
      <c r="IT76" s="15" t="s">
        <v>505</v>
      </c>
      <c r="IU76" s="15" t="s">
        <v>505</v>
      </c>
      <c r="IW76" s="15" t="n">
        <v>4</v>
      </c>
      <c r="IX76" s="15" t="s">
        <v>521</v>
      </c>
      <c r="IZ76" s="15" t="s">
        <v>862</v>
      </c>
      <c r="JA76" s="15" t="s">
        <v>505</v>
      </c>
      <c r="JB76" s="15" t="s">
        <v>505</v>
      </c>
      <c r="JC76" s="15" t="s">
        <v>505</v>
      </c>
      <c r="JE76" s="15" t="n">
        <v>22</v>
      </c>
      <c r="JF76" s="15" t="s">
        <v>956</v>
      </c>
      <c r="JH76" s="15" t="s">
        <v>965</v>
      </c>
      <c r="JI76" s="15" t="s">
        <v>508</v>
      </c>
      <c r="JQ76" s="15" t="s">
        <v>508</v>
      </c>
      <c r="KO76" s="15" t="s">
        <v>508</v>
      </c>
      <c r="KW76" s="15" t="s">
        <v>508</v>
      </c>
      <c r="LE76" s="15" t="s">
        <v>508</v>
      </c>
      <c r="LM76" s="15" t="s">
        <v>508</v>
      </c>
      <c r="LU76" s="15" t="s">
        <v>508</v>
      </c>
      <c r="MC76" s="15" t="s">
        <v>505</v>
      </c>
      <c r="MD76" s="15" t="s">
        <v>505</v>
      </c>
      <c r="ME76" s="15" t="s">
        <v>505</v>
      </c>
      <c r="MG76" s="15" t="n">
        <v>2</v>
      </c>
      <c r="MH76" s="15" t="s">
        <v>734</v>
      </c>
      <c r="MJ76" s="15" t="s">
        <v>772</v>
      </c>
      <c r="NI76" s="15" t="s">
        <v>509</v>
      </c>
      <c r="OV76" s="15" t="s">
        <v>510</v>
      </c>
      <c r="QI76" s="15" t="s">
        <v>511</v>
      </c>
      <c r="QJ76" s="15" t="n">
        <v>343051429</v>
      </c>
      <c r="QK76" s="15" t="n">
        <v>44837.273900463</v>
      </c>
      <c r="QN76" s="15" t="s">
        <v>513</v>
      </c>
      <c r="QQ76" s="15" t="n">
        <v>75</v>
      </c>
    </row>
    <row r="77" customFormat="false" ht="13.8" hidden="false" customHeight="false" outlineLevel="0" collapsed="false">
      <c r="A77" s="15" t="s">
        <v>970</v>
      </c>
      <c r="B77" s="15" t="n">
        <v>44837.3464560532</v>
      </c>
      <c r="C77" s="15" t="n">
        <v>44837.3519173958</v>
      </c>
      <c r="D77" s="15" t="n">
        <v>44837</v>
      </c>
      <c r="E77" s="15" t="s">
        <v>553</v>
      </c>
      <c r="H77" s="15" t="n">
        <v>44837</v>
      </c>
      <c r="I77" s="15" t="s">
        <v>2510</v>
      </c>
      <c r="J77" s="15" t="s">
        <v>2511</v>
      </c>
      <c r="K77" s="15" t="s">
        <v>2511</v>
      </c>
      <c r="L77" s="15" t="s">
        <v>960</v>
      </c>
      <c r="M77" s="15" t="s">
        <v>601</v>
      </c>
      <c r="R77" s="15" t="s">
        <v>505</v>
      </c>
      <c r="S77" s="15" t="s">
        <v>505</v>
      </c>
      <c r="T77" s="15" t="s">
        <v>505</v>
      </c>
      <c r="V77" s="15" t="n">
        <v>1.5</v>
      </c>
      <c r="W77" s="15" t="s">
        <v>618</v>
      </c>
      <c r="Y77" s="15" t="s">
        <v>942</v>
      </c>
      <c r="Z77" s="15" t="s">
        <v>505</v>
      </c>
      <c r="AA77" s="15" t="s">
        <v>505</v>
      </c>
      <c r="AB77" s="15" t="s">
        <v>505</v>
      </c>
      <c r="AD77" s="15" t="n">
        <v>4.5</v>
      </c>
      <c r="AE77" s="15" t="s">
        <v>582</v>
      </c>
      <c r="AG77" s="15" t="s">
        <v>943</v>
      </c>
      <c r="AH77" s="15" t="s">
        <v>505</v>
      </c>
      <c r="AI77" s="15" t="s">
        <v>505</v>
      </c>
      <c r="AJ77" s="15" t="s">
        <v>505</v>
      </c>
      <c r="AL77" s="15" t="n">
        <v>3.5</v>
      </c>
      <c r="AM77" s="15" t="s">
        <v>598</v>
      </c>
      <c r="AO77" s="15" t="s">
        <v>944</v>
      </c>
      <c r="AP77" s="15" t="s">
        <v>505</v>
      </c>
      <c r="AQ77" s="15" t="s">
        <v>505</v>
      </c>
      <c r="AR77" s="15" t="s">
        <v>505</v>
      </c>
      <c r="AT77" s="15" t="n">
        <v>5</v>
      </c>
      <c r="AU77" s="15" t="s">
        <v>524</v>
      </c>
      <c r="AW77" s="15" t="s">
        <v>943</v>
      </c>
      <c r="AX77" s="15" t="s">
        <v>505</v>
      </c>
      <c r="AY77" s="15" t="s">
        <v>505</v>
      </c>
      <c r="AZ77" s="15" t="s">
        <v>505</v>
      </c>
      <c r="BB77" s="15" t="n">
        <v>3</v>
      </c>
      <c r="BC77" s="15" t="s">
        <v>679</v>
      </c>
      <c r="BE77" s="15" t="s">
        <v>945</v>
      </c>
      <c r="BF77" s="15" t="s">
        <v>505</v>
      </c>
      <c r="BG77" s="15" t="s">
        <v>505</v>
      </c>
      <c r="BH77" s="15" t="s">
        <v>505</v>
      </c>
      <c r="BJ77" s="15" t="n">
        <v>8</v>
      </c>
      <c r="BK77" s="15" t="s">
        <v>733</v>
      </c>
      <c r="BM77" s="15" t="s">
        <v>946</v>
      </c>
      <c r="BN77" s="15" t="s">
        <v>505</v>
      </c>
      <c r="BO77" s="15" t="s">
        <v>505</v>
      </c>
      <c r="BP77" s="15" t="s">
        <v>505</v>
      </c>
      <c r="BR77" s="15" t="n">
        <v>4.5</v>
      </c>
      <c r="BS77" s="15" t="s">
        <v>582</v>
      </c>
      <c r="BU77" s="15" t="s">
        <v>967</v>
      </c>
      <c r="BV77" s="15" t="s">
        <v>505</v>
      </c>
      <c r="BW77" s="15" t="s">
        <v>505</v>
      </c>
      <c r="BX77" s="15" t="s">
        <v>505</v>
      </c>
      <c r="BZ77" s="15" t="n">
        <v>3</v>
      </c>
      <c r="CA77" s="15" t="s">
        <v>679</v>
      </c>
      <c r="CC77" s="15" t="s">
        <v>947</v>
      </c>
      <c r="CD77" s="15" t="s">
        <v>505</v>
      </c>
      <c r="CE77" s="15" t="s">
        <v>505</v>
      </c>
      <c r="CF77" s="15" t="s">
        <v>505</v>
      </c>
      <c r="CH77" s="15" t="n">
        <v>3</v>
      </c>
      <c r="CI77" s="15" t="s">
        <v>679</v>
      </c>
      <c r="CK77" s="15" t="s">
        <v>947</v>
      </c>
      <c r="CL77" s="15" t="s">
        <v>505</v>
      </c>
      <c r="CM77" s="15" t="s">
        <v>505</v>
      </c>
      <c r="CN77" s="15" t="s">
        <v>505</v>
      </c>
      <c r="CP77" s="15" t="n">
        <v>3</v>
      </c>
      <c r="CQ77" s="15" t="s">
        <v>679</v>
      </c>
      <c r="CS77" s="15" t="s">
        <v>687</v>
      </c>
      <c r="CT77" s="15" t="s">
        <v>505</v>
      </c>
      <c r="CU77" s="15" t="s">
        <v>505</v>
      </c>
      <c r="CV77" s="15" t="s">
        <v>505</v>
      </c>
      <c r="CX77" s="15" t="n">
        <v>6</v>
      </c>
      <c r="CY77" s="15" t="s">
        <v>613</v>
      </c>
      <c r="DA77" s="15" t="s">
        <v>687</v>
      </c>
      <c r="DB77" s="15" t="s">
        <v>505</v>
      </c>
      <c r="DC77" s="15" t="s">
        <v>505</v>
      </c>
      <c r="DD77" s="15" t="s">
        <v>505</v>
      </c>
      <c r="DF77" s="15" t="n">
        <v>4</v>
      </c>
      <c r="DG77" s="15" t="s">
        <v>521</v>
      </c>
      <c r="DI77" s="15" t="s">
        <v>948</v>
      </c>
      <c r="DJ77" s="15" t="s">
        <v>505</v>
      </c>
      <c r="DK77" s="15" t="s">
        <v>505</v>
      </c>
      <c r="DL77" s="15" t="s">
        <v>505</v>
      </c>
      <c r="DN77" s="15" t="n">
        <v>10</v>
      </c>
      <c r="DO77" s="15" t="s">
        <v>525</v>
      </c>
      <c r="DQ77" s="15" t="s">
        <v>963</v>
      </c>
      <c r="DR77" s="15" t="s">
        <v>505</v>
      </c>
      <c r="DS77" s="15" t="s">
        <v>505</v>
      </c>
      <c r="DT77" s="15" t="s">
        <v>505</v>
      </c>
      <c r="DV77" s="15" t="n">
        <v>10</v>
      </c>
      <c r="DW77" s="15" t="s">
        <v>525</v>
      </c>
      <c r="DY77" s="15" t="s">
        <v>949</v>
      </c>
      <c r="DZ77" s="15" t="s">
        <v>505</v>
      </c>
      <c r="EA77" s="15" t="s">
        <v>505</v>
      </c>
      <c r="EB77" s="15" t="s">
        <v>505</v>
      </c>
      <c r="ED77" s="15" t="n">
        <v>6</v>
      </c>
      <c r="EE77" s="15" t="s">
        <v>613</v>
      </c>
      <c r="EG77" s="15" t="s">
        <v>950</v>
      </c>
      <c r="EH77" s="15" t="s">
        <v>505</v>
      </c>
      <c r="EI77" s="15" t="s">
        <v>505</v>
      </c>
      <c r="EJ77" s="15" t="s">
        <v>505</v>
      </c>
      <c r="EL77" s="15" t="n">
        <v>13</v>
      </c>
      <c r="EM77" s="15" t="s">
        <v>717</v>
      </c>
      <c r="EP77" s="15" t="s">
        <v>508</v>
      </c>
      <c r="EX77" s="15" t="s">
        <v>508</v>
      </c>
      <c r="FF77" s="15" t="s">
        <v>508</v>
      </c>
      <c r="FM77" s="15" t="s">
        <v>508</v>
      </c>
      <c r="FT77" s="15" t="s">
        <v>508</v>
      </c>
      <c r="GA77" s="15" t="s">
        <v>508</v>
      </c>
      <c r="GH77" s="15" t="s">
        <v>508</v>
      </c>
      <c r="GO77" s="15" t="s">
        <v>505</v>
      </c>
      <c r="GP77" s="15" t="s">
        <v>505</v>
      </c>
      <c r="GQ77" s="15" t="s">
        <v>505</v>
      </c>
      <c r="GS77" s="15" t="n">
        <v>2</v>
      </c>
      <c r="GT77" s="15" t="s">
        <v>520</v>
      </c>
      <c r="GW77" s="15" t="s">
        <v>505</v>
      </c>
      <c r="GX77" s="15" t="s">
        <v>505</v>
      </c>
      <c r="GY77" s="15" t="s">
        <v>508</v>
      </c>
      <c r="GZ77" s="15" t="n">
        <v>120</v>
      </c>
      <c r="HA77" s="15" t="n">
        <v>1</v>
      </c>
      <c r="HB77" s="15" t="s">
        <v>951</v>
      </c>
      <c r="HE77" s="15" t="s">
        <v>505</v>
      </c>
      <c r="HF77" s="15" t="s">
        <v>505</v>
      </c>
      <c r="HG77" s="15" t="s">
        <v>508</v>
      </c>
      <c r="HH77" s="15" t="n">
        <v>5</v>
      </c>
      <c r="HI77" s="15" t="n">
        <v>5</v>
      </c>
      <c r="HJ77" s="15" t="s">
        <v>602</v>
      </c>
      <c r="HL77" s="15" t="s">
        <v>952</v>
      </c>
      <c r="HM77" s="15" t="s">
        <v>505</v>
      </c>
      <c r="HN77" s="15" t="s">
        <v>505</v>
      </c>
      <c r="HO77" s="15" t="s">
        <v>505</v>
      </c>
      <c r="HQ77" s="15" t="n">
        <v>10</v>
      </c>
      <c r="HR77" s="15" t="s">
        <v>525</v>
      </c>
      <c r="HT77" s="15" t="s">
        <v>953</v>
      </c>
      <c r="HU77" s="15" t="s">
        <v>505</v>
      </c>
      <c r="HV77" s="15" t="s">
        <v>505</v>
      </c>
      <c r="HW77" s="15" t="s">
        <v>508</v>
      </c>
      <c r="HX77" s="15" t="n">
        <v>5</v>
      </c>
      <c r="HY77" s="15" t="n">
        <v>5</v>
      </c>
      <c r="HZ77" s="15" t="s">
        <v>602</v>
      </c>
      <c r="IB77" s="15" t="s">
        <v>952</v>
      </c>
      <c r="IC77" s="15" t="s">
        <v>505</v>
      </c>
      <c r="ID77" s="15" t="s">
        <v>505</v>
      </c>
      <c r="IE77" s="15" t="s">
        <v>505</v>
      </c>
      <c r="IG77" s="15" t="n">
        <v>6</v>
      </c>
      <c r="IH77" s="15" t="s">
        <v>613</v>
      </c>
      <c r="IJ77" s="15" t="s">
        <v>968</v>
      </c>
      <c r="IK77" s="15" t="s">
        <v>505</v>
      </c>
      <c r="IL77" s="15" t="s">
        <v>505</v>
      </c>
      <c r="IM77" s="15" t="s">
        <v>505</v>
      </c>
      <c r="IO77" s="15" t="n">
        <v>3</v>
      </c>
      <c r="IP77" s="15" t="s">
        <v>679</v>
      </c>
      <c r="IR77" s="15" t="s">
        <v>969</v>
      </c>
      <c r="IS77" s="15" t="s">
        <v>505</v>
      </c>
      <c r="IT77" s="15" t="s">
        <v>505</v>
      </c>
      <c r="IU77" s="15" t="s">
        <v>505</v>
      </c>
      <c r="IW77" s="15" t="n">
        <v>4</v>
      </c>
      <c r="IX77" s="15" t="s">
        <v>521</v>
      </c>
      <c r="IZ77" s="15" t="s">
        <v>862</v>
      </c>
      <c r="JA77" s="15" t="s">
        <v>505</v>
      </c>
      <c r="JB77" s="15" t="s">
        <v>505</v>
      </c>
      <c r="JC77" s="15" t="s">
        <v>505</v>
      </c>
      <c r="JE77" s="15" t="n">
        <v>22</v>
      </c>
      <c r="JF77" s="15" t="s">
        <v>956</v>
      </c>
      <c r="JH77" s="15" t="s">
        <v>965</v>
      </c>
      <c r="JI77" s="15" t="s">
        <v>508</v>
      </c>
      <c r="JQ77" s="15" t="s">
        <v>508</v>
      </c>
      <c r="KO77" s="15" t="s">
        <v>508</v>
      </c>
      <c r="KW77" s="15" t="s">
        <v>508</v>
      </c>
      <c r="LE77" s="15" t="s">
        <v>508</v>
      </c>
      <c r="LM77" s="15" t="s">
        <v>508</v>
      </c>
      <c r="LU77" s="15" t="s">
        <v>508</v>
      </c>
      <c r="MC77" s="15" t="s">
        <v>505</v>
      </c>
      <c r="MD77" s="15" t="s">
        <v>505</v>
      </c>
      <c r="ME77" s="15" t="s">
        <v>505</v>
      </c>
      <c r="MG77" s="15" t="n">
        <v>2</v>
      </c>
      <c r="MH77" s="15" t="s">
        <v>734</v>
      </c>
      <c r="MJ77" s="15" t="s">
        <v>772</v>
      </c>
      <c r="NI77" s="15" t="s">
        <v>509</v>
      </c>
      <c r="OV77" s="15" t="s">
        <v>510</v>
      </c>
      <c r="QI77" s="15" t="s">
        <v>511</v>
      </c>
      <c r="QJ77" s="15" t="n">
        <v>343051442</v>
      </c>
      <c r="QK77" s="15" t="n">
        <v>44837.2739236111</v>
      </c>
      <c r="QN77" s="15" t="s">
        <v>513</v>
      </c>
      <c r="QQ77" s="15" t="n">
        <v>76</v>
      </c>
    </row>
    <row r="78" customFormat="false" ht="13.8" hidden="false" customHeight="false" outlineLevel="0" collapsed="false">
      <c r="A78" s="15" t="s">
        <v>975</v>
      </c>
      <c r="B78" s="15" t="n">
        <v>44837.3520233912</v>
      </c>
      <c r="C78" s="15" t="n">
        <v>44837.3571123611</v>
      </c>
      <c r="D78" s="15" t="n">
        <v>44837</v>
      </c>
      <c r="E78" s="15" t="s">
        <v>553</v>
      </c>
      <c r="H78" s="15" t="n">
        <v>44837</v>
      </c>
      <c r="I78" s="15" t="s">
        <v>2510</v>
      </c>
      <c r="J78" s="15" t="s">
        <v>2511</v>
      </c>
      <c r="K78" s="15" t="s">
        <v>2511</v>
      </c>
      <c r="L78" s="15" t="s">
        <v>971</v>
      </c>
      <c r="M78" s="15" t="s">
        <v>601</v>
      </c>
      <c r="R78" s="15" t="s">
        <v>505</v>
      </c>
      <c r="S78" s="15" t="s">
        <v>505</v>
      </c>
      <c r="T78" s="15" t="s">
        <v>505</v>
      </c>
      <c r="V78" s="15" t="n">
        <v>1.5</v>
      </c>
      <c r="W78" s="15" t="s">
        <v>618</v>
      </c>
      <c r="Z78" s="15" t="s">
        <v>505</v>
      </c>
      <c r="AA78" s="15" t="s">
        <v>505</v>
      </c>
      <c r="AB78" s="15" t="s">
        <v>505</v>
      </c>
      <c r="AD78" s="15" t="n">
        <v>4.5</v>
      </c>
      <c r="AE78" s="15" t="s">
        <v>582</v>
      </c>
      <c r="AG78" s="15" t="s">
        <v>943</v>
      </c>
      <c r="AH78" s="15" t="s">
        <v>505</v>
      </c>
      <c r="AI78" s="15" t="s">
        <v>505</v>
      </c>
      <c r="AJ78" s="15" t="s">
        <v>505</v>
      </c>
      <c r="AL78" s="15" t="n">
        <v>3.5</v>
      </c>
      <c r="AM78" s="15" t="s">
        <v>598</v>
      </c>
      <c r="AO78" s="15" t="s">
        <v>972</v>
      </c>
      <c r="AP78" s="15" t="s">
        <v>505</v>
      </c>
      <c r="AQ78" s="15" t="s">
        <v>505</v>
      </c>
      <c r="AR78" s="15" t="s">
        <v>505</v>
      </c>
      <c r="AT78" s="15" t="n">
        <v>5</v>
      </c>
      <c r="AU78" s="15" t="s">
        <v>524</v>
      </c>
      <c r="AW78" s="15" t="s">
        <v>943</v>
      </c>
      <c r="AX78" s="15" t="s">
        <v>505</v>
      </c>
      <c r="AY78" s="15" t="s">
        <v>505</v>
      </c>
      <c r="AZ78" s="15" t="s">
        <v>505</v>
      </c>
      <c r="BB78" s="15" t="n">
        <v>3</v>
      </c>
      <c r="BC78" s="15" t="s">
        <v>679</v>
      </c>
      <c r="BE78" s="15" t="s">
        <v>945</v>
      </c>
      <c r="BF78" s="15" t="s">
        <v>505</v>
      </c>
      <c r="BG78" s="15" t="s">
        <v>505</v>
      </c>
      <c r="BH78" s="15" t="s">
        <v>505</v>
      </c>
      <c r="BJ78" s="15" t="n">
        <v>8</v>
      </c>
      <c r="BK78" s="15" t="s">
        <v>733</v>
      </c>
      <c r="BM78" s="15" t="s">
        <v>946</v>
      </c>
      <c r="BN78" s="15" t="s">
        <v>505</v>
      </c>
      <c r="BO78" s="15" t="s">
        <v>505</v>
      </c>
      <c r="BP78" s="15" t="s">
        <v>505</v>
      </c>
      <c r="BR78" s="15" t="n">
        <v>4.5</v>
      </c>
      <c r="BS78" s="15" t="s">
        <v>582</v>
      </c>
      <c r="BU78" s="15" t="s">
        <v>799</v>
      </c>
      <c r="BV78" s="15" t="s">
        <v>505</v>
      </c>
      <c r="BW78" s="15" t="s">
        <v>505</v>
      </c>
      <c r="BX78" s="15" t="s">
        <v>505</v>
      </c>
      <c r="BZ78" s="15" t="n">
        <v>3</v>
      </c>
      <c r="CA78" s="15" t="s">
        <v>679</v>
      </c>
      <c r="CC78" s="15" t="s">
        <v>947</v>
      </c>
      <c r="CD78" s="15" t="s">
        <v>505</v>
      </c>
      <c r="CE78" s="15" t="s">
        <v>505</v>
      </c>
      <c r="CF78" s="15" t="s">
        <v>505</v>
      </c>
      <c r="CH78" s="15" t="n">
        <v>3</v>
      </c>
      <c r="CI78" s="15" t="s">
        <v>679</v>
      </c>
      <c r="CK78" s="15" t="s">
        <v>947</v>
      </c>
      <c r="CL78" s="15" t="s">
        <v>505</v>
      </c>
      <c r="CM78" s="15" t="s">
        <v>505</v>
      </c>
      <c r="CN78" s="15" t="s">
        <v>505</v>
      </c>
      <c r="CP78" s="15" t="n">
        <v>3</v>
      </c>
      <c r="CQ78" s="15" t="s">
        <v>679</v>
      </c>
      <c r="CT78" s="15" t="s">
        <v>505</v>
      </c>
      <c r="CU78" s="15" t="s">
        <v>505</v>
      </c>
      <c r="CV78" s="15" t="s">
        <v>505</v>
      </c>
      <c r="CX78" s="15" t="n">
        <v>6</v>
      </c>
      <c r="CY78" s="15" t="s">
        <v>613</v>
      </c>
      <c r="DB78" s="15" t="s">
        <v>505</v>
      </c>
      <c r="DC78" s="15" t="s">
        <v>505</v>
      </c>
      <c r="DD78" s="15" t="s">
        <v>505</v>
      </c>
      <c r="DF78" s="15" t="n">
        <v>4</v>
      </c>
      <c r="DG78" s="15" t="s">
        <v>521</v>
      </c>
      <c r="DJ78" s="15" t="s">
        <v>505</v>
      </c>
      <c r="DK78" s="15" t="s">
        <v>505</v>
      </c>
      <c r="DL78" s="15" t="s">
        <v>505</v>
      </c>
      <c r="DN78" s="15" t="n">
        <v>10</v>
      </c>
      <c r="DO78" s="15" t="s">
        <v>525</v>
      </c>
      <c r="DQ78" s="15" t="s">
        <v>973</v>
      </c>
      <c r="DR78" s="15" t="s">
        <v>505</v>
      </c>
      <c r="DS78" s="15" t="s">
        <v>505</v>
      </c>
      <c r="DT78" s="15" t="s">
        <v>505</v>
      </c>
      <c r="DV78" s="15" t="n">
        <v>13</v>
      </c>
      <c r="DW78" s="15" t="s">
        <v>717</v>
      </c>
      <c r="DY78" s="15" t="s">
        <v>949</v>
      </c>
      <c r="DZ78" s="15" t="s">
        <v>505</v>
      </c>
      <c r="EA78" s="15" t="s">
        <v>505</v>
      </c>
      <c r="EB78" s="15" t="s">
        <v>505</v>
      </c>
      <c r="ED78" s="15" t="n">
        <v>6</v>
      </c>
      <c r="EE78" s="15" t="s">
        <v>613</v>
      </c>
      <c r="EG78" s="15" t="s">
        <v>950</v>
      </c>
      <c r="EH78" s="15" t="s">
        <v>505</v>
      </c>
      <c r="EI78" s="15" t="s">
        <v>505</v>
      </c>
      <c r="EJ78" s="15" t="s">
        <v>505</v>
      </c>
      <c r="EL78" s="15" t="n">
        <v>13</v>
      </c>
      <c r="EM78" s="15" t="s">
        <v>717</v>
      </c>
      <c r="EP78" s="15" t="s">
        <v>508</v>
      </c>
      <c r="EX78" s="15" t="s">
        <v>508</v>
      </c>
      <c r="FF78" s="15" t="s">
        <v>508</v>
      </c>
      <c r="FM78" s="15" t="s">
        <v>508</v>
      </c>
      <c r="FT78" s="15" t="s">
        <v>508</v>
      </c>
      <c r="GA78" s="15" t="s">
        <v>508</v>
      </c>
      <c r="GH78" s="15" t="s">
        <v>508</v>
      </c>
      <c r="GO78" s="15" t="s">
        <v>505</v>
      </c>
      <c r="GP78" s="15" t="s">
        <v>505</v>
      </c>
      <c r="GQ78" s="15" t="s">
        <v>505</v>
      </c>
      <c r="GS78" s="15" t="n">
        <v>2</v>
      </c>
      <c r="GT78" s="15" t="s">
        <v>520</v>
      </c>
      <c r="GV78" s="15" t="s">
        <v>774</v>
      </c>
      <c r="GW78" s="15" t="s">
        <v>505</v>
      </c>
      <c r="GX78" s="15" t="s">
        <v>505</v>
      </c>
      <c r="GY78" s="15" t="s">
        <v>508</v>
      </c>
      <c r="GZ78" s="15" t="n">
        <v>120</v>
      </c>
      <c r="HA78" s="15" t="n">
        <v>1</v>
      </c>
      <c r="HB78" s="15" t="s">
        <v>951</v>
      </c>
      <c r="HD78" s="15" t="s">
        <v>917</v>
      </c>
      <c r="HE78" s="15" t="s">
        <v>505</v>
      </c>
      <c r="HF78" s="15" t="s">
        <v>505</v>
      </c>
      <c r="HG78" s="15" t="s">
        <v>508</v>
      </c>
      <c r="HH78" s="15" t="n">
        <v>5</v>
      </c>
      <c r="HI78" s="15" t="n">
        <v>5</v>
      </c>
      <c r="HJ78" s="15" t="s">
        <v>602</v>
      </c>
      <c r="HL78" s="15" t="s">
        <v>974</v>
      </c>
      <c r="HM78" s="15" t="s">
        <v>505</v>
      </c>
      <c r="HN78" s="15" t="s">
        <v>505</v>
      </c>
      <c r="HO78" s="15" t="s">
        <v>505</v>
      </c>
      <c r="HQ78" s="15" t="n">
        <v>10</v>
      </c>
      <c r="HR78" s="15" t="s">
        <v>525</v>
      </c>
      <c r="HT78" s="15" t="s">
        <v>953</v>
      </c>
      <c r="HU78" s="15" t="s">
        <v>505</v>
      </c>
      <c r="HV78" s="15" t="s">
        <v>505</v>
      </c>
      <c r="HW78" s="15" t="s">
        <v>508</v>
      </c>
      <c r="HX78" s="15" t="n">
        <v>5</v>
      </c>
      <c r="HY78" s="15" t="n">
        <v>5</v>
      </c>
      <c r="HZ78" s="15" t="s">
        <v>602</v>
      </c>
      <c r="IB78" s="15" t="s">
        <v>952</v>
      </c>
      <c r="IC78" s="15" t="s">
        <v>505</v>
      </c>
      <c r="ID78" s="15" t="s">
        <v>505</v>
      </c>
      <c r="IE78" s="15" t="s">
        <v>505</v>
      </c>
      <c r="IG78" s="15" t="n">
        <v>6</v>
      </c>
      <c r="IH78" s="15" t="s">
        <v>613</v>
      </c>
      <c r="IJ78" s="15" t="s">
        <v>968</v>
      </c>
      <c r="IK78" s="15" t="s">
        <v>505</v>
      </c>
      <c r="IL78" s="15" t="s">
        <v>505</v>
      </c>
      <c r="IM78" s="15" t="s">
        <v>505</v>
      </c>
      <c r="IO78" s="15" t="n">
        <v>3</v>
      </c>
      <c r="IP78" s="15" t="s">
        <v>679</v>
      </c>
      <c r="IR78" s="15" t="s">
        <v>955</v>
      </c>
      <c r="IS78" s="15" t="s">
        <v>505</v>
      </c>
      <c r="IT78" s="15" t="s">
        <v>505</v>
      </c>
      <c r="IU78" s="15" t="s">
        <v>505</v>
      </c>
      <c r="IW78" s="15" t="n">
        <v>4</v>
      </c>
      <c r="IX78" s="15" t="s">
        <v>521</v>
      </c>
      <c r="IZ78" s="15" t="s">
        <v>862</v>
      </c>
      <c r="JA78" s="15" t="s">
        <v>505</v>
      </c>
      <c r="JB78" s="15" t="s">
        <v>505</v>
      </c>
      <c r="JC78" s="15" t="s">
        <v>505</v>
      </c>
      <c r="JE78" s="15" t="n">
        <v>22</v>
      </c>
      <c r="JF78" s="15" t="s">
        <v>956</v>
      </c>
      <c r="JI78" s="15" t="s">
        <v>508</v>
      </c>
      <c r="JQ78" s="15" t="s">
        <v>508</v>
      </c>
      <c r="KO78" s="15" t="s">
        <v>508</v>
      </c>
      <c r="KW78" s="15" t="s">
        <v>508</v>
      </c>
      <c r="LE78" s="15" t="s">
        <v>508</v>
      </c>
      <c r="LM78" s="15" t="s">
        <v>508</v>
      </c>
      <c r="LU78" s="15" t="s">
        <v>508</v>
      </c>
      <c r="MC78" s="15" t="s">
        <v>505</v>
      </c>
      <c r="MD78" s="15" t="s">
        <v>505</v>
      </c>
      <c r="ME78" s="15" t="s">
        <v>505</v>
      </c>
      <c r="MG78" s="15" t="n">
        <v>2</v>
      </c>
      <c r="MH78" s="15" t="s">
        <v>734</v>
      </c>
      <c r="MJ78" s="15" t="s">
        <v>958</v>
      </c>
      <c r="NI78" s="15" t="s">
        <v>509</v>
      </c>
      <c r="OV78" s="15" t="s">
        <v>510</v>
      </c>
      <c r="QI78" s="15" t="s">
        <v>511</v>
      </c>
      <c r="QJ78" s="15" t="n">
        <v>343051468</v>
      </c>
      <c r="QK78" s="15" t="n">
        <v>44837.2739699074</v>
      </c>
      <c r="QN78" s="15" t="s">
        <v>513</v>
      </c>
      <c r="QQ78" s="15" t="n">
        <v>77</v>
      </c>
    </row>
    <row r="79" customFormat="false" ht="13.8" hidden="false" customHeight="false" outlineLevel="0" collapsed="false">
      <c r="A79" s="15" t="s">
        <v>977</v>
      </c>
      <c r="B79" s="15" t="n">
        <v>44837.3573799421</v>
      </c>
      <c r="C79" s="15" t="n">
        <v>44837.3594450232</v>
      </c>
      <c r="D79" s="15" t="n">
        <v>44837</v>
      </c>
      <c r="E79" s="15" t="s">
        <v>553</v>
      </c>
      <c r="H79" s="15" t="n">
        <v>44837</v>
      </c>
      <c r="I79" s="15" t="s">
        <v>2510</v>
      </c>
      <c r="J79" s="15" t="s">
        <v>2511</v>
      </c>
      <c r="K79" s="15" t="s">
        <v>2511</v>
      </c>
      <c r="L79" s="15" t="s">
        <v>976</v>
      </c>
      <c r="M79" s="15" t="s">
        <v>563</v>
      </c>
      <c r="AH79" s="15" t="s">
        <v>508</v>
      </c>
      <c r="FF79" s="15" t="s">
        <v>505</v>
      </c>
      <c r="FG79" s="15" t="s">
        <v>505</v>
      </c>
      <c r="FH79" s="15" t="s">
        <v>508</v>
      </c>
      <c r="FI79" s="15" t="n">
        <v>3</v>
      </c>
      <c r="FJ79" s="15" t="n">
        <v>1</v>
      </c>
      <c r="FK79" s="15" t="s">
        <v>696</v>
      </c>
      <c r="NI79" s="15" t="s">
        <v>509</v>
      </c>
      <c r="OV79" s="15" t="s">
        <v>510</v>
      </c>
      <c r="QI79" s="15" t="s">
        <v>511</v>
      </c>
      <c r="QJ79" s="15" t="n">
        <v>343053271</v>
      </c>
      <c r="QK79" s="15" t="n">
        <v>44837.2783217593</v>
      </c>
      <c r="QN79" s="15" t="s">
        <v>513</v>
      </c>
      <c r="QQ79" s="15" t="n">
        <v>78</v>
      </c>
    </row>
    <row r="80" customFormat="false" ht="13.8" hidden="false" customHeight="false" outlineLevel="0" collapsed="false">
      <c r="A80" s="15" t="s">
        <v>978</v>
      </c>
      <c r="B80" s="15" t="n">
        <v>44837.3594915162</v>
      </c>
      <c r="C80" s="15" t="n">
        <v>44837.3600927546</v>
      </c>
      <c r="D80" s="15" t="n">
        <v>44837</v>
      </c>
      <c r="E80" s="15" t="s">
        <v>553</v>
      </c>
      <c r="H80" s="15" t="n">
        <v>44837</v>
      </c>
      <c r="I80" s="15" t="s">
        <v>2510</v>
      </c>
      <c r="J80" s="15" t="s">
        <v>2511</v>
      </c>
      <c r="K80" s="15" t="s">
        <v>2511</v>
      </c>
      <c r="L80" s="15" t="s">
        <v>941</v>
      </c>
      <c r="M80" s="15" t="s">
        <v>563</v>
      </c>
      <c r="AH80" s="15" t="s">
        <v>508</v>
      </c>
      <c r="FF80" s="15" t="s">
        <v>505</v>
      </c>
      <c r="FG80" s="15" t="s">
        <v>505</v>
      </c>
      <c r="FH80" s="15" t="s">
        <v>508</v>
      </c>
      <c r="FI80" s="15" t="n">
        <v>3</v>
      </c>
      <c r="FJ80" s="15" t="n">
        <v>1</v>
      </c>
      <c r="FK80" s="15" t="s">
        <v>696</v>
      </c>
      <c r="NI80" s="15" t="s">
        <v>509</v>
      </c>
      <c r="OV80" s="15" t="s">
        <v>510</v>
      </c>
      <c r="QI80" s="15" t="s">
        <v>511</v>
      </c>
      <c r="QJ80" s="15" t="n">
        <v>343053281</v>
      </c>
      <c r="QK80" s="15" t="n">
        <v>44837.2783333333</v>
      </c>
      <c r="QN80" s="15" t="s">
        <v>513</v>
      </c>
      <c r="QQ80" s="15" t="n">
        <v>79</v>
      </c>
    </row>
    <row r="81" customFormat="false" ht="13.8" hidden="false" customHeight="false" outlineLevel="0" collapsed="false">
      <c r="A81" s="15" t="s">
        <v>980</v>
      </c>
      <c r="B81" s="15" t="n">
        <v>44837.3601356713</v>
      </c>
      <c r="C81" s="15" t="n">
        <v>44837.3608386806</v>
      </c>
      <c r="D81" s="15" t="n">
        <v>44837</v>
      </c>
      <c r="E81" s="15" t="s">
        <v>553</v>
      </c>
      <c r="H81" s="15" t="n">
        <v>44837</v>
      </c>
      <c r="I81" s="15" t="s">
        <v>2510</v>
      </c>
      <c r="J81" s="15" t="s">
        <v>2511</v>
      </c>
      <c r="K81" s="15" t="s">
        <v>2511</v>
      </c>
      <c r="L81" s="15" t="s">
        <v>979</v>
      </c>
      <c r="M81" s="15" t="s">
        <v>563</v>
      </c>
      <c r="AH81" s="15" t="s">
        <v>508</v>
      </c>
      <c r="FF81" s="15" t="s">
        <v>505</v>
      </c>
      <c r="FG81" s="15" t="s">
        <v>505</v>
      </c>
      <c r="FH81" s="15" t="s">
        <v>508</v>
      </c>
      <c r="FI81" s="15" t="n">
        <v>3</v>
      </c>
      <c r="FJ81" s="15" t="n">
        <v>1</v>
      </c>
      <c r="FK81" s="15" t="s">
        <v>696</v>
      </c>
      <c r="NI81" s="15" t="s">
        <v>509</v>
      </c>
      <c r="OV81" s="15" t="s">
        <v>510</v>
      </c>
      <c r="QI81" s="15" t="s">
        <v>511</v>
      </c>
      <c r="QJ81" s="15" t="n">
        <v>343053284</v>
      </c>
      <c r="QK81" s="15" t="n">
        <v>44837.2783449074</v>
      </c>
      <c r="QN81" s="15" t="s">
        <v>513</v>
      </c>
      <c r="QQ81" s="15" t="n">
        <v>80</v>
      </c>
    </row>
    <row r="82" customFormat="false" ht="13.8" hidden="false" customHeight="false" outlineLevel="0" collapsed="false">
      <c r="A82" s="15" t="s">
        <v>981</v>
      </c>
      <c r="B82" s="15" t="n">
        <v>44837.3608830787</v>
      </c>
      <c r="C82" s="15" t="n">
        <v>44837.3615570602</v>
      </c>
      <c r="D82" s="15" t="n">
        <v>44837</v>
      </c>
      <c r="E82" s="15" t="s">
        <v>553</v>
      </c>
      <c r="H82" s="15" t="n">
        <v>44837</v>
      </c>
      <c r="I82" s="15" t="s">
        <v>2510</v>
      </c>
      <c r="J82" s="15" t="s">
        <v>2511</v>
      </c>
      <c r="K82" s="15" t="s">
        <v>2511</v>
      </c>
      <c r="L82" s="15" t="s">
        <v>941</v>
      </c>
      <c r="M82" s="15" t="s">
        <v>563</v>
      </c>
      <c r="AH82" s="15" t="s">
        <v>508</v>
      </c>
      <c r="FF82" s="15" t="s">
        <v>505</v>
      </c>
      <c r="FG82" s="15" t="s">
        <v>505</v>
      </c>
      <c r="FH82" s="15" t="s">
        <v>508</v>
      </c>
      <c r="FI82" s="15" t="n">
        <v>3</v>
      </c>
      <c r="FJ82" s="15" t="n">
        <v>1</v>
      </c>
      <c r="FK82" s="15" t="s">
        <v>696</v>
      </c>
      <c r="NI82" s="15" t="s">
        <v>509</v>
      </c>
      <c r="OV82" s="15" t="s">
        <v>510</v>
      </c>
      <c r="QI82" s="15" t="s">
        <v>511</v>
      </c>
      <c r="QJ82" s="15" t="n">
        <v>343053290</v>
      </c>
      <c r="QK82" s="15" t="n">
        <v>44837.2783564815</v>
      </c>
      <c r="QN82" s="15" t="s">
        <v>513</v>
      </c>
      <c r="QQ82" s="15" t="n">
        <v>81</v>
      </c>
    </row>
    <row r="83" customFormat="false" ht="13.8" hidden="false" customHeight="false" outlineLevel="0" collapsed="false">
      <c r="A83" s="15" t="s">
        <v>986</v>
      </c>
      <c r="B83" s="15" t="n">
        <v>44837.361752338</v>
      </c>
      <c r="C83" s="15" t="n">
        <v>44837.3629144907</v>
      </c>
      <c r="D83" s="15" t="n">
        <v>44837</v>
      </c>
      <c r="E83" s="15" t="s">
        <v>553</v>
      </c>
      <c r="H83" s="15" t="n">
        <v>44837</v>
      </c>
      <c r="I83" s="15" t="s">
        <v>2510</v>
      </c>
      <c r="J83" s="15" t="s">
        <v>2511</v>
      </c>
      <c r="K83" s="15" t="s">
        <v>2511</v>
      </c>
      <c r="L83" s="15" t="s">
        <v>982</v>
      </c>
      <c r="M83" s="15" t="s">
        <v>568</v>
      </c>
      <c r="EP83" s="15" t="s">
        <v>505</v>
      </c>
      <c r="EQ83" s="15" t="s">
        <v>505</v>
      </c>
      <c r="ER83" s="15" t="s">
        <v>508</v>
      </c>
      <c r="ES83" s="15" t="n">
        <v>1.5</v>
      </c>
      <c r="ET83" s="15" t="n">
        <v>20</v>
      </c>
      <c r="EU83" s="15" t="s">
        <v>983</v>
      </c>
      <c r="EW83" s="15" t="s">
        <v>984</v>
      </c>
      <c r="EX83" s="15" t="s">
        <v>505</v>
      </c>
      <c r="EY83" s="15" t="s">
        <v>505</v>
      </c>
      <c r="EZ83" s="15" t="s">
        <v>505</v>
      </c>
      <c r="FB83" s="15" t="n">
        <v>45</v>
      </c>
      <c r="FC83" s="15" t="s">
        <v>985</v>
      </c>
      <c r="FE83" s="15" t="s">
        <v>782</v>
      </c>
      <c r="NI83" s="15" t="s">
        <v>509</v>
      </c>
      <c r="OV83" s="15" t="s">
        <v>510</v>
      </c>
      <c r="QI83" s="15" t="s">
        <v>511</v>
      </c>
      <c r="QJ83" s="15" t="n">
        <v>343056927</v>
      </c>
      <c r="QK83" s="15" t="n">
        <v>44837.2854513889</v>
      </c>
      <c r="QN83" s="15" t="s">
        <v>513</v>
      </c>
      <c r="QQ83" s="15" t="n">
        <v>82</v>
      </c>
    </row>
    <row r="84" customFormat="false" ht="13.8" hidden="false" customHeight="false" outlineLevel="0" collapsed="false">
      <c r="A84" s="15" t="s">
        <v>988</v>
      </c>
      <c r="B84" s="15" t="n">
        <v>44837.3629568866</v>
      </c>
      <c r="C84" s="15" t="n">
        <v>44837.3641375694</v>
      </c>
      <c r="D84" s="15" t="n">
        <v>44837</v>
      </c>
      <c r="E84" s="15" t="s">
        <v>553</v>
      </c>
      <c r="H84" s="15" t="n">
        <v>44837</v>
      </c>
      <c r="I84" s="15" t="s">
        <v>2510</v>
      </c>
      <c r="J84" s="15" t="s">
        <v>2511</v>
      </c>
      <c r="K84" s="15" t="s">
        <v>2511</v>
      </c>
      <c r="L84" s="15" t="s">
        <v>987</v>
      </c>
      <c r="M84" s="15" t="s">
        <v>568</v>
      </c>
      <c r="EP84" s="15" t="s">
        <v>505</v>
      </c>
      <c r="EQ84" s="15" t="s">
        <v>505</v>
      </c>
      <c r="ER84" s="15" t="s">
        <v>508</v>
      </c>
      <c r="ES84" s="15" t="n">
        <v>1.5</v>
      </c>
      <c r="ET84" s="15" t="n">
        <v>20</v>
      </c>
      <c r="EU84" s="15" t="s">
        <v>983</v>
      </c>
      <c r="EW84" s="15" t="s">
        <v>782</v>
      </c>
      <c r="EX84" s="15" t="s">
        <v>505</v>
      </c>
      <c r="EY84" s="15" t="s">
        <v>505</v>
      </c>
      <c r="EZ84" s="15" t="s">
        <v>505</v>
      </c>
      <c r="FB84" s="15" t="n">
        <v>45</v>
      </c>
      <c r="FC84" s="15" t="s">
        <v>985</v>
      </c>
      <c r="FE84" s="15" t="s">
        <v>782</v>
      </c>
      <c r="NI84" s="15" t="s">
        <v>509</v>
      </c>
      <c r="OV84" s="15" t="s">
        <v>510</v>
      </c>
      <c r="QI84" s="15" t="s">
        <v>511</v>
      </c>
      <c r="QJ84" s="15" t="n">
        <v>343056930</v>
      </c>
      <c r="QK84" s="15" t="n">
        <v>44837.285462963</v>
      </c>
      <c r="QN84" s="15" t="s">
        <v>513</v>
      </c>
      <c r="QQ84" s="15" t="n">
        <v>83</v>
      </c>
    </row>
    <row r="85" customFormat="false" ht="13.8" hidden="false" customHeight="false" outlineLevel="0" collapsed="false">
      <c r="A85" s="15" t="s">
        <v>989</v>
      </c>
      <c r="B85" s="15" t="n">
        <v>44837.3641875579</v>
      </c>
      <c r="C85" s="15" t="n">
        <v>44837.3653294097</v>
      </c>
      <c r="D85" s="15" t="n">
        <v>44837</v>
      </c>
      <c r="E85" s="15" t="s">
        <v>553</v>
      </c>
      <c r="H85" s="15" t="n">
        <v>44837</v>
      </c>
      <c r="I85" s="15" t="s">
        <v>2510</v>
      </c>
      <c r="J85" s="15" t="s">
        <v>2511</v>
      </c>
      <c r="K85" s="15" t="s">
        <v>2511</v>
      </c>
      <c r="L85" s="15" t="s">
        <v>976</v>
      </c>
      <c r="M85" s="15" t="s">
        <v>568</v>
      </c>
      <c r="EP85" s="15" t="s">
        <v>505</v>
      </c>
      <c r="EQ85" s="15" t="s">
        <v>505</v>
      </c>
      <c r="ER85" s="15" t="s">
        <v>508</v>
      </c>
      <c r="ES85" s="15" t="n">
        <v>1.5</v>
      </c>
      <c r="ET85" s="15" t="n">
        <v>20</v>
      </c>
      <c r="EU85" s="15" t="s">
        <v>983</v>
      </c>
      <c r="EW85" s="15" t="s">
        <v>782</v>
      </c>
      <c r="EX85" s="15" t="s">
        <v>505</v>
      </c>
      <c r="EY85" s="15" t="s">
        <v>505</v>
      </c>
      <c r="EZ85" s="15" t="s">
        <v>505</v>
      </c>
      <c r="FB85" s="15" t="n">
        <v>45</v>
      </c>
      <c r="FC85" s="15" t="s">
        <v>985</v>
      </c>
      <c r="FE85" s="15" t="s">
        <v>782</v>
      </c>
      <c r="NI85" s="15" t="s">
        <v>509</v>
      </c>
      <c r="OV85" s="15" t="s">
        <v>510</v>
      </c>
      <c r="QI85" s="15" t="s">
        <v>511</v>
      </c>
      <c r="QJ85" s="15" t="n">
        <v>343056937</v>
      </c>
      <c r="QK85" s="15" t="n">
        <v>44837.285474537</v>
      </c>
      <c r="QN85" s="15" t="s">
        <v>513</v>
      </c>
      <c r="QQ85" s="15" t="n">
        <v>84</v>
      </c>
    </row>
    <row r="86" customFormat="false" ht="13.8" hidden="false" customHeight="false" outlineLevel="0" collapsed="false">
      <c r="A86" s="15" t="s">
        <v>991</v>
      </c>
      <c r="B86" s="15" t="n">
        <v>44837.3653878935</v>
      </c>
      <c r="C86" s="15" t="n">
        <v>44837.3687076852</v>
      </c>
      <c r="D86" s="15" t="n">
        <v>44837</v>
      </c>
      <c r="E86" s="15" t="s">
        <v>553</v>
      </c>
      <c r="H86" s="15" t="n">
        <v>44837</v>
      </c>
      <c r="I86" s="15" t="s">
        <v>2510</v>
      </c>
      <c r="J86" s="15" t="s">
        <v>2511</v>
      </c>
      <c r="K86" s="15" t="s">
        <v>2511</v>
      </c>
      <c r="L86" s="15" t="s">
        <v>990</v>
      </c>
      <c r="M86" s="15" t="s">
        <v>568</v>
      </c>
      <c r="EP86" s="15" t="s">
        <v>505</v>
      </c>
      <c r="EQ86" s="15" t="s">
        <v>505</v>
      </c>
      <c r="ER86" s="15" t="s">
        <v>508</v>
      </c>
      <c r="ES86" s="15" t="n">
        <v>1.5</v>
      </c>
      <c r="ET86" s="15" t="n">
        <v>20</v>
      </c>
      <c r="EU86" s="15" t="s">
        <v>983</v>
      </c>
      <c r="EW86" s="15" t="s">
        <v>782</v>
      </c>
      <c r="EX86" s="15" t="s">
        <v>505</v>
      </c>
      <c r="EY86" s="15" t="s">
        <v>505</v>
      </c>
      <c r="EZ86" s="15" t="s">
        <v>505</v>
      </c>
      <c r="FB86" s="15" t="n">
        <v>45</v>
      </c>
      <c r="FC86" s="15" t="s">
        <v>985</v>
      </c>
      <c r="FE86" s="15" t="s">
        <v>782</v>
      </c>
      <c r="NI86" s="15" t="s">
        <v>509</v>
      </c>
      <c r="OV86" s="15" t="s">
        <v>510</v>
      </c>
      <c r="QI86" s="15" t="s">
        <v>511</v>
      </c>
      <c r="QJ86" s="15" t="n">
        <v>343056949</v>
      </c>
      <c r="QK86" s="15" t="n">
        <v>44837.2855092593</v>
      </c>
      <c r="QN86" s="15" t="s">
        <v>513</v>
      </c>
      <c r="QQ86" s="15" t="n">
        <v>85</v>
      </c>
    </row>
    <row r="87" customFormat="false" ht="13.8" hidden="false" customHeight="false" outlineLevel="0" collapsed="false">
      <c r="A87" s="15" t="s">
        <v>993</v>
      </c>
      <c r="B87" s="15" t="n">
        <v>44837.3689682292</v>
      </c>
      <c r="C87" s="15" t="n">
        <v>44837.3700861574</v>
      </c>
      <c r="D87" s="15" t="n">
        <v>44837</v>
      </c>
      <c r="E87" s="15" t="s">
        <v>553</v>
      </c>
      <c r="H87" s="15" t="n">
        <v>44837</v>
      </c>
      <c r="I87" s="15" t="s">
        <v>2510</v>
      </c>
      <c r="J87" s="15" t="s">
        <v>2511</v>
      </c>
      <c r="K87" s="15" t="s">
        <v>2511</v>
      </c>
      <c r="L87" s="15" t="s">
        <v>992</v>
      </c>
      <c r="M87" s="15" t="s">
        <v>594</v>
      </c>
      <c r="FM87" s="15" t="s">
        <v>505</v>
      </c>
      <c r="FN87" s="15" t="s">
        <v>505</v>
      </c>
      <c r="FO87" s="15" t="s">
        <v>505</v>
      </c>
      <c r="FQ87" s="15" t="n">
        <v>3</v>
      </c>
      <c r="FR87" s="15" t="s">
        <v>679</v>
      </c>
      <c r="FT87" s="15" t="s">
        <v>505</v>
      </c>
      <c r="FU87" s="15" t="s">
        <v>505</v>
      </c>
      <c r="FV87" s="15" t="s">
        <v>505</v>
      </c>
      <c r="FX87" s="15" t="n">
        <v>2.5</v>
      </c>
      <c r="FY87" s="15" t="s">
        <v>595</v>
      </c>
      <c r="GA87" s="15" t="s">
        <v>505</v>
      </c>
      <c r="GB87" s="15" t="s">
        <v>505</v>
      </c>
      <c r="GC87" s="15" t="s">
        <v>505</v>
      </c>
      <c r="GE87" s="15" t="n">
        <v>4</v>
      </c>
      <c r="GF87" s="15" t="s">
        <v>521</v>
      </c>
      <c r="GH87" s="15" t="s">
        <v>505</v>
      </c>
      <c r="GI87" s="15" t="s">
        <v>505</v>
      </c>
      <c r="GJ87" s="15" t="s">
        <v>505</v>
      </c>
      <c r="GL87" s="15" t="n">
        <v>3</v>
      </c>
      <c r="GM87" s="15" t="s">
        <v>679</v>
      </c>
      <c r="NI87" s="15" t="s">
        <v>509</v>
      </c>
      <c r="OV87" s="15" t="s">
        <v>510</v>
      </c>
      <c r="QI87" s="15" t="s">
        <v>511</v>
      </c>
      <c r="QJ87" s="15" t="n">
        <v>343058743</v>
      </c>
      <c r="QK87" s="15" t="n">
        <v>44837.2897916667</v>
      </c>
      <c r="QN87" s="15" t="s">
        <v>513</v>
      </c>
      <c r="QQ87" s="15" t="n">
        <v>86</v>
      </c>
    </row>
    <row r="88" customFormat="false" ht="13.8" hidden="false" customHeight="false" outlineLevel="0" collapsed="false">
      <c r="A88" s="15" t="s">
        <v>995</v>
      </c>
      <c r="B88" s="15" t="n">
        <v>44837.370121632</v>
      </c>
      <c r="C88" s="15" t="n">
        <v>44837.3710482176</v>
      </c>
      <c r="D88" s="15" t="n">
        <v>44837</v>
      </c>
      <c r="E88" s="15" t="s">
        <v>553</v>
      </c>
      <c r="H88" s="15" t="n">
        <v>44837</v>
      </c>
      <c r="I88" s="15" t="s">
        <v>2510</v>
      </c>
      <c r="J88" s="15" t="s">
        <v>2511</v>
      </c>
      <c r="K88" s="15" t="s">
        <v>2511</v>
      </c>
      <c r="L88" s="15" t="s">
        <v>994</v>
      </c>
      <c r="M88" s="15" t="s">
        <v>594</v>
      </c>
      <c r="FM88" s="15" t="s">
        <v>505</v>
      </c>
      <c r="FN88" s="15" t="s">
        <v>505</v>
      </c>
      <c r="FO88" s="15" t="s">
        <v>505</v>
      </c>
      <c r="FQ88" s="15" t="n">
        <v>2.5</v>
      </c>
      <c r="FR88" s="15" t="s">
        <v>595</v>
      </c>
      <c r="FT88" s="15" t="s">
        <v>505</v>
      </c>
      <c r="FU88" s="15" t="s">
        <v>505</v>
      </c>
      <c r="FV88" s="15" t="s">
        <v>505</v>
      </c>
      <c r="FX88" s="15" t="n">
        <v>2.5</v>
      </c>
      <c r="FY88" s="15" t="s">
        <v>595</v>
      </c>
      <c r="GA88" s="15" t="s">
        <v>505</v>
      </c>
      <c r="GB88" s="15" t="s">
        <v>505</v>
      </c>
      <c r="GC88" s="15" t="s">
        <v>505</v>
      </c>
      <c r="GE88" s="15" t="n">
        <v>4</v>
      </c>
      <c r="GF88" s="15" t="s">
        <v>521</v>
      </c>
      <c r="GH88" s="15" t="s">
        <v>505</v>
      </c>
      <c r="GI88" s="15" t="s">
        <v>505</v>
      </c>
      <c r="GJ88" s="15" t="s">
        <v>505</v>
      </c>
      <c r="GL88" s="15" t="n">
        <v>3</v>
      </c>
      <c r="GM88" s="15" t="s">
        <v>679</v>
      </c>
      <c r="NI88" s="15" t="s">
        <v>509</v>
      </c>
      <c r="OV88" s="15" t="s">
        <v>510</v>
      </c>
      <c r="QI88" s="15" t="s">
        <v>511</v>
      </c>
      <c r="QJ88" s="15" t="n">
        <v>343058746</v>
      </c>
      <c r="QK88" s="15" t="n">
        <v>44837.2898032407</v>
      </c>
      <c r="QN88" s="15" t="s">
        <v>513</v>
      </c>
      <c r="QQ88" s="15" t="n">
        <v>87</v>
      </c>
    </row>
    <row r="89" customFormat="false" ht="13.8" hidden="false" customHeight="false" outlineLevel="0" collapsed="false">
      <c r="A89" s="15" t="s">
        <v>996</v>
      </c>
      <c r="B89" s="15" t="n">
        <v>44837.3710854977</v>
      </c>
      <c r="C89" s="15" t="n">
        <v>44837.3718801157</v>
      </c>
      <c r="D89" s="15" t="n">
        <v>44837</v>
      </c>
      <c r="E89" s="15" t="s">
        <v>553</v>
      </c>
      <c r="H89" s="15" t="n">
        <v>44837</v>
      </c>
      <c r="I89" s="15" t="s">
        <v>2510</v>
      </c>
      <c r="J89" s="15" t="s">
        <v>2511</v>
      </c>
      <c r="K89" s="15" t="s">
        <v>2511</v>
      </c>
      <c r="L89" s="15" t="s">
        <v>941</v>
      </c>
      <c r="M89" s="15" t="s">
        <v>594</v>
      </c>
      <c r="FM89" s="15" t="s">
        <v>505</v>
      </c>
      <c r="FN89" s="15" t="s">
        <v>505</v>
      </c>
      <c r="FO89" s="15" t="s">
        <v>505</v>
      </c>
      <c r="FQ89" s="15" t="n">
        <v>2.5</v>
      </c>
      <c r="FR89" s="15" t="s">
        <v>595</v>
      </c>
      <c r="FT89" s="15" t="s">
        <v>505</v>
      </c>
      <c r="FU89" s="15" t="s">
        <v>505</v>
      </c>
      <c r="FV89" s="15" t="s">
        <v>505</v>
      </c>
      <c r="FX89" s="15" t="n">
        <v>2.5</v>
      </c>
      <c r="FY89" s="15" t="s">
        <v>595</v>
      </c>
      <c r="GA89" s="15" t="s">
        <v>505</v>
      </c>
      <c r="GB89" s="15" t="s">
        <v>505</v>
      </c>
      <c r="GC89" s="15" t="s">
        <v>505</v>
      </c>
      <c r="GE89" s="15" t="n">
        <v>4</v>
      </c>
      <c r="GF89" s="15" t="s">
        <v>521</v>
      </c>
      <c r="GH89" s="15" t="s">
        <v>508</v>
      </c>
      <c r="NI89" s="15" t="s">
        <v>509</v>
      </c>
      <c r="OV89" s="15" t="s">
        <v>510</v>
      </c>
      <c r="QI89" s="15" t="s">
        <v>511</v>
      </c>
      <c r="QJ89" s="15" t="n">
        <v>343058751</v>
      </c>
      <c r="QK89" s="15" t="n">
        <v>44837.2898263889</v>
      </c>
      <c r="QN89" s="15" t="s">
        <v>513</v>
      </c>
      <c r="QQ89" s="15" t="n">
        <v>88</v>
      </c>
    </row>
    <row r="90" customFormat="false" ht="13.8" hidden="false" customHeight="false" outlineLevel="0" collapsed="false">
      <c r="A90" s="15" t="s">
        <v>997</v>
      </c>
      <c r="B90" s="15" t="n">
        <v>44837.371914132</v>
      </c>
      <c r="C90" s="15" t="n">
        <v>44837.3726067245</v>
      </c>
      <c r="D90" s="15" t="n">
        <v>44837</v>
      </c>
      <c r="E90" s="15" t="s">
        <v>553</v>
      </c>
      <c r="H90" s="15" t="n">
        <v>44837</v>
      </c>
      <c r="I90" s="15" t="s">
        <v>2510</v>
      </c>
      <c r="J90" s="15" t="s">
        <v>2511</v>
      </c>
      <c r="K90" s="15" t="s">
        <v>2511</v>
      </c>
      <c r="L90" s="15" t="s">
        <v>941</v>
      </c>
      <c r="M90" s="15" t="s">
        <v>594</v>
      </c>
      <c r="FM90" s="15" t="s">
        <v>505</v>
      </c>
      <c r="FN90" s="15" t="s">
        <v>505</v>
      </c>
      <c r="FO90" s="15" t="s">
        <v>505</v>
      </c>
      <c r="FQ90" s="15" t="n">
        <v>2.5</v>
      </c>
      <c r="FR90" s="15" t="s">
        <v>595</v>
      </c>
      <c r="FT90" s="15" t="s">
        <v>505</v>
      </c>
      <c r="FU90" s="15" t="s">
        <v>505</v>
      </c>
      <c r="FV90" s="15" t="s">
        <v>505</v>
      </c>
      <c r="FX90" s="15" t="n">
        <v>2.5</v>
      </c>
      <c r="FY90" s="15" t="s">
        <v>595</v>
      </c>
      <c r="GA90" s="15" t="s">
        <v>505</v>
      </c>
      <c r="GB90" s="15" t="s">
        <v>505</v>
      </c>
      <c r="GC90" s="15" t="s">
        <v>505</v>
      </c>
      <c r="GE90" s="15" t="n">
        <v>4</v>
      </c>
      <c r="GF90" s="15" t="s">
        <v>521</v>
      </c>
      <c r="GH90" s="15" t="s">
        <v>505</v>
      </c>
      <c r="GI90" s="15" t="s">
        <v>505</v>
      </c>
      <c r="GJ90" s="15" t="s">
        <v>505</v>
      </c>
      <c r="GL90" s="15" t="n">
        <v>3</v>
      </c>
      <c r="GM90" s="15" t="s">
        <v>679</v>
      </c>
      <c r="NI90" s="15" t="s">
        <v>509</v>
      </c>
      <c r="OV90" s="15" t="s">
        <v>510</v>
      </c>
      <c r="QI90" s="15" t="s">
        <v>511</v>
      </c>
      <c r="QJ90" s="15" t="n">
        <v>343058753</v>
      </c>
      <c r="QK90" s="15" t="n">
        <v>44837.289837963</v>
      </c>
      <c r="QN90" s="15" t="s">
        <v>513</v>
      </c>
      <c r="QQ90" s="15" t="n">
        <v>89</v>
      </c>
    </row>
    <row r="91" customFormat="false" ht="13.8" hidden="false" customHeight="false" outlineLevel="0" collapsed="false">
      <c r="A91" s="15" t="s">
        <v>998</v>
      </c>
      <c r="B91" s="15" t="n">
        <v>44837.3732418982</v>
      </c>
      <c r="C91" s="15" t="n">
        <v>44837.3740665857</v>
      </c>
      <c r="D91" s="15" t="n">
        <v>44837</v>
      </c>
      <c r="E91" s="15" t="s">
        <v>553</v>
      </c>
      <c r="H91" s="15" t="n">
        <v>44837</v>
      </c>
      <c r="I91" s="15" t="s">
        <v>2510</v>
      </c>
      <c r="J91" s="15" t="s">
        <v>2511</v>
      </c>
      <c r="K91" s="15" t="s">
        <v>2511</v>
      </c>
      <c r="L91" s="15" t="s">
        <v>987</v>
      </c>
      <c r="M91" s="15" t="s">
        <v>517</v>
      </c>
      <c r="MO91" s="15" t="s">
        <v>505</v>
      </c>
      <c r="MP91" s="15" t="s">
        <v>545</v>
      </c>
      <c r="MR91" s="15" t="s">
        <v>519</v>
      </c>
      <c r="MT91" s="15" t="s">
        <v>505</v>
      </c>
      <c r="MU91" s="15" t="s">
        <v>505</v>
      </c>
      <c r="MW91" s="15" t="n">
        <v>5</v>
      </c>
      <c r="MX91" s="15" t="s">
        <v>524</v>
      </c>
      <c r="NG91" s="15" t="s">
        <v>524</v>
      </c>
      <c r="NH91" s="15" t="s">
        <v>525</v>
      </c>
      <c r="NI91" s="15" t="s">
        <v>509</v>
      </c>
      <c r="OV91" s="15" t="s">
        <v>510</v>
      </c>
      <c r="QI91" s="15" t="s">
        <v>511</v>
      </c>
      <c r="QJ91" s="15" t="n">
        <v>343060175</v>
      </c>
      <c r="QK91" s="15" t="n">
        <v>44837.2928703704</v>
      </c>
      <c r="QN91" s="15" t="s">
        <v>513</v>
      </c>
      <c r="QQ91" s="15" t="n">
        <v>90</v>
      </c>
    </row>
    <row r="92" customFormat="false" ht="13.8" hidden="false" customHeight="false" outlineLevel="0" collapsed="false">
      <c r="A92" s="15" t="s">
        <v>999</v>
      </c>
      <c r="B92" s="15" t="n">
        <v>44837.3741053009</v>
      </c>
      <c r="C92" s="15" t="n">
        <v>44837.3747824074</v>
      </c>
      <c r="D92" s="15" t="n">
        <v>44837</v>
      </c>
      <c r="E92" s="15" t="s">
        <v>553</v>
      </c>
      <c r="H92" s="15" t="n">
        <v>44837</v>
      </c>
      <c r="I92" s="15" t="s">
        <v>2510</v>
      </c>
      <c r="J92" s="15" t="s">
        <v>2511</v>
      </c>
      <c r="K92" s="15" t="s">
        <v>2511</v>
      </c>
      <c r="L92" s="15" t="s">
        <v>987</v>
      </c>
      <c r="M92" s="15" t="s">
        <v>517</v>
      </c>
      <c r="MO92" s="15" t="s">
        <v>505</v>
      </c>
      <c r="MP92" s="15" t="s">
        <v>545</v>
      </c>
      <c r="MR92" s="15" t="s">
        <v>519</v>
      </c>
      <c r="MT92" s="15" t="s">
        <v>505</v>
      </c>
      <c r="MU92" s="15" t="s">
        <v>505</v>
      </c>
      <c r="MW92" s="15" t="n">
        <v>5</v>
      </c>
      <c r="MX92" s="15" t="s">
        <v>524</v>
      </c>
      <c r="NG92" s="15" t="s">
        <v>524</v>
      </c>
      <c r="NH92" s="15" t="s">
        <v>525</v>
      </c>
      <c r="NI92" s="15" t="s">
        <v>509</v>
      </c>
      <c r="OV92" s="15" t="s">
        <v>510</v>
      </c>
      <c r="QI92" s="15" t="s">
        <v>511</v>
      </c>
      <c r="QJ92" s="15" t="n">
        <v>343060187</v>
      </c>
      <c r="QK92" s="15" t="n">
        <v>44837.2928819444</v>
      </c>
      <c r="QN92" s="15" t="s">
        <v>513</v>
      </c>
      <c r="QQ92" s="15" t="n">
        <v>91</v>
      </c>
    </row>
    <row r="93" customFormat="false" ht="13.8" hidden="false" customHeight="false" outlineLevel="0" collapsed="false">
      <c r="A93" s="15" t="s">
        <v>1000</v>
      </c>
      <c r="B93" s="15" t="n">
        <v>44837.3748190741</v>
      </c>
      <c r="C93" s="15" t="n">
        <v>44837.3753495602</v>
      </c>
      <c r="D93" s="15" t="n">
        <v>44837</v>
      </c>
      <c r="E93" s="15" t="s">
        <v>553</v>
      </c>
      <c r="H93" s="15" t="n">
        <v>44837</v>
      </c>
      <c r="I93" s="15" t="s">
        <v>2510</v>
      </c>
      <c r="J93" s="15" t="s">
        <v>2511</v>
      </c>
      <c r="K93" s="15" t="s">
        <v>2511</v>
      </c>
      <c r="L93" s="15" t="s">
        <v>987</v>
      </c>
      <c r="M93" s="15" t="s">
        <v>517</v>
      </c>
      <c r="MO93" s="15" t="s">
        <v>505</v>
      </c>
      <c r="MP93" s="15" t="s">
        <v>545</v>
      </c>
      <c r="MR93" s="15" t="s">
        <v>519</v>
      </c>
      <c r="MT93" s="15" t="s">
        <v>505</v>
      </c>
      <c r="MU93" s="15" t="s">
        <v>505</v>
      </c>
      <c r="MW93" s="15" t="n">
        <v>5</v>
      </c>
      <c r="MX93" s="15" t="s">
        <v>524</v>
      </c>
      <c r="NG93" s="15" t="s">
        <v>524</v>
      </c>
      <c r="NH93" s="15" t="s">
        <v>525</v>
      </c>
      <c r="NI93" s="15" t="s">
        <v>509</v>
      </c>
      <c r="OV93" s="15" t="s">
        <v>510</v>
      </c>
      <c r="QI93" s="15" t="s">
        <v>511</v>
      </c>
      <c r="QJ93" s="15" t="n">
        <v>343060194</v>
      </c>
      <c r="QK93" s="15" t="n">
        <v>44837.2928935185</v>
      </c>
      <c r="QN93" s="15" t="s">
        <v>513</v>
      </c>
      <c r="QQ93" s="15" t="n">
        <v>92</v>
      </c>
    </row>
    <row r="94" customFormat="false" ht="13.8" hidden="false" customHeight="false" outlineLevel="0" collapsed="false">
      <c r="A94" s="15" t="s">
        <v>1001</v>
      </c>
      <c r="B94" s="15" t="n">
        <v>44837.3753875232</v>
      </c>
      <c r="C94" s="15" t="n">
        <v>44837.3761254745</v>
      </c>
      <c r="D94" s="15" t="n">
        <v>44837</v>
      </c>
      <c r="E94" s="15" t="s">
        <v>553</v>
      </c>
      <c r="H94" s="15" t="n">
        <v>44837</v>
      </c>
      <c r="I94" s="15" t="s">
        <v>2510</v>
      </c>
      <c r="J94" s="15" t="s">
        <v>2511</v>
      </c>
      <c r="K94" s="15" t="s">
        <v>2511</v>
      </c>
      <c r="L94" s="15" t="s">
        <v>987</v>
      </c>
      <c r="M94" s="15" t="s">
        <v>517</v>
      </c>
      <c r="MO94" s="15" t="s">
        <v>505</v>
      </c>
      <c r="MP94" s="15" t="s">
        <v>545</v>
      </c>
      <c r="MR94" s="15" t="s">
        <v>519</v>
      </c>
      <c r="MT94" s="15" t="s">
        <v>505</v>
      </c>
      <c r="MU94" s="15" t="s">
        <v>505</v>
      </c>
      <c r="MW94" s="15" t="n">
        <v>5</v>
      </c>
      <c r="MX94" s="15" t="s">
        <v>524</v>
      </c>
      <c r="NG94" s="15" t="s">
        <v>524</v>
      </c>
      <c r="NH94" s="15" t="s">
        <v>525</v>
      </c>
      <c r="NI94" s="15" t="s">
        <v>509</v>
      </c>
      <c r="OV94" s="15" t="s">
        <v>510</v>
      </c>
      <c r="QI94" s="15" t="s">
        <v>511</v>
      </c>
      <c r="QJ94" s="15" t="n">
        <v>343060198</v>
      </c>
      <c r="QK94" s="15" t="n">
        <v>44837.2929050926</v>
      </c>
      <c r="QN94" s="15" t="s">
        <v>513</v>
      </c>
      <c r="QQ94" s="15" t="n">
        <v>93</v>
      </c>
    </row>
    <row r="95" customFormat="false" ht="13.8" hidden="false" customHeight="false" outlineLevel="0" collapsed="false">
      <c r="A95" s="15" t="s">
        <v>1008</v>
      </c>
      <c r="B95" s="15" t="n">
        <v>44836.8145868866</v>
      </c>
      <c r="C95" s="15" t="n">
        <v>44837.037024838</v>
      </c>
      <c r="D95" s="15" t="n">
        <v>44836</v>
      </c>
      <c r="E95" s="15" t="s">
        <v>553</v>
      </c>
      <c r="H95" s="15" t="n">
        <v>44837</v>
      </c>
      <c r="I95" s="15" t="s">
        <v>2501</v>
      </c>
      <c r="J95" s="15" t="s">
        <v>2505</v>
      </c>
      <c r="K95" s="15" t="s">
        <v>2506</v>
      </c>
      <c r="L95" s="15" t="s">
        <v>1002</v>
      </c>
      <c r="M95" s="15" t="s">
        <v>576</v>
      </c>
      <c r="IS95" s="15" t="s">
        <v>505</v>
      </c>
      <c r="IT95" s="15" t="s">
        <v>505</v>
      </c>
      <c r="IU95" s="15" t="s">
        <v>505</v>
      </c>
      <c r="IW95" s="15" t="n">
        <v>3</v>
      </c>
      <c r="IX95" s="15" t="s">
        <v>679</v>
      </c>
      <c r="IZ95" s="15" t="s">
        <v>713</v>
      </c>
      <c r="JI95" s="15" t="s">
        <v>505</v>
      </c>
      <c r="JJ95" s="15" t="s">
        <v>505</v>
      </c>
      <c r="JK95" s="15" t="s">
        <v>505</v>
      </c>
      <c r="JM95" s="15" t="n">
        <v>17</v>
      </c>
      <c r="JN95" s="15" t="s">
        <v>745</v>
      </c>
      <c r="JP95" s="15" t="s">
        <v>714</v>
      </c>
      <c r="JQ95" s="15" t="s">
        <v>505</v>
      </c>
      <c r="JR95" s="15" t="s">
        <v>505</v>
      </c>
      <c r="JS95" s="15" t="s">
        <v>505</v>
      </c>
      <c r="JU95" s="15" t="n">
        <v>30</v>
      </c>
      <c r="JV95" s="15" t="s">
        <v>547</v>
      </c>
      <c r="JX95" s="15" t="s">
        <v>715</v>
      </c>
      <c r="KO95" s="15" t="s">
        <v>505</v>
      </c>
      <c r="KP95" s="15" t="s">
        <v>505</v>
      </c>
      <c r="KQ95" s="15" t="s">
        <v>508</v>
      </c>
      <c r="KR95" s="15" t="n">
        <v>10</v>
      </c>
      <c r="KS95" s="15" t="n">
        <v>3</v>
      </c>
      <c r="KT95" s="15" t="s">
        <v>1003</v>
      </c>
      <c r="KV95" s="15" t="s">
        <v>1004</v>
      </c>
      <c r="KW95" s="15" t="s">
        <v>505</v>
      </c>
      <c r="KX95" s="15" t="s">
        <v>505</v>
      </c>
      <c r="KY95" s="15" t="s">
        <v>508</v>
      </c>
      <c r="KZ95" s="15" t="n">
        <v>12</v>
      </c>
      <c r="LA95" s="15" t="n">
        <v>6</v>
      </c>
      <c r="LB95" s="15" t="s">
        <v>525</v>
      </c>
      <c r="LD95" s="15" t="s">
        <v>716</v>
      </c>
      <c r="LE95" s="15" t="s">
        <v>505</v>
      </c>
      <c r="LF95" s="15" t="s">
        <v>505</v>
      </c>
      <c r="LG95" s="15" t="s">
        <v>508</v>
      </c>
      <c r="LH95" s="15" t="n">
        <v>30</v>
      </c>
      <c r="LI95" s="15" t="n">
        <v>25</v>
      </c>
      <c r="LJ95" s="15" t="s">
        <v>1005</v>
      </c>
      <c r="LL95" s="15" t="s">
        <v>1006</v>
      </c>
      <c r="LM95" s="15" t="s">
        <v>505</v>
      </c>
      <c r="LN95" s="15" t="s">
        <v>505</v>
      </c>
      <c r="LO95" s="15" t="s">
        <v>505</v>
      </c>
      <c r="LQ95" s="15" t="n">
        <v>9</v>
      </c>
      <c r="LR95" s="15" t="s">
        <v>614</v>
      </c>
      <c r="LT95" s="15" t="s">
        <v>716</v>
      </c>
      <c r="LU95" s="15" t="s">
        <v>505</v>
      </c>
      <c r="LV95" s="15" t="s">
        <v>505</v>
      </c>
      <c r="LW95" s="15" t="s">
        <v>508</v>
      </c>
      <c r="LX95" s="15" t="n">
        <v>10</v>
      </c>
      <c r="LY95" s="15" t="n">
        <v>13</v>
      </c>
      <c r="LZ95" s="15" t="s">
        <v>1007</v>
      </c>
      <c r="MB95" s="15" t="s">
        <v>774</v>
      </c>
      <c r="NI95" s="15" t="s">
        <v>509</v>
      </c>
      <c r="OV95" s="15" t="s">
        <v>510</v>
      </c>
      <c r="QJ95" s="15" t="n">
        <v>343103076</v>
      </c>
      <c r="QK95" s="15" t="n">
        <v>44837.377037037</v>
      </c>
      <c r="QN95" s="15" t="s">
        <v>513</v>
      </c>
      <c r="QQ95" s="15" t="n">
        <v>94</v>
      </c>
    </row>
    <row r="96" customFormat="false" ht="13.8" hidden="false" customHeight="false" outlineLevel="0" collapsed="false">
      <c r="A96" s="15" t="s">
        <v>1010</v>
      </c>
      <c r="B96" s="15" t="n">
        <v>44837.0372630903</v>
      </c>
      <c r="C96" s="15" t="n">
        <v>44837.0395535764</v>
      </c>
      <c r="D96" s="15" t="n">
        <v>44837</v>
      </c>
      <c r="E96" s="15" t="s">
        <v>553</v>
      </c>
      <c r="H96" s="15" t="n">
        <v>44837</v>
      </c>
      <c r="I96" s="15" t="s">
        <v>2501</v>
      </c>
      <c r="J96" s="15" t="s">
        <v>2505</v>
      </c>
      <c r="K96" s="15" t="s">
        <v>2506</v>
      </c>
      <c r="L96" s="15" t="s">
        <v>1002</v>
      </c>
      <c r="M96" s="15" t="s">
        <v>576</v>
      </c>
      <c r="IS96" s="15" t="s">
        <v>505</v>
      </c>
      <c r="IT96" s="15" t="s">
        <v>505</v>
      </c>
      <c r="IU96" s="15" t="s">
        <v>505</v>
      </c>
      <c r="IW96" s="15" t="n">
        <v>3.5</v>
      </c>
      <c r="IX96" s="15" t="s">
        <v>598</v>
      </c>
      <c r="IZ96" s="15" t="s">
        <v>713</v>
      </c>
      <c r="JI96" s="15" t="s">
        <v>505</v>
      </c>
      <c r="JJ96" s="15" t="s">
        <v>505</v>
      </c>
      <c r="JK96" s="15" t="s">
        <v>508</v>
      </c>
      <c r="JL96" s="15" t="n">
        <v>0.1</v>
      </c>
      <c r="JM96" s="15" t="n">
        <v>3</v>
      </c>
      <c r="JN96" s="15" t="s">
        <v>547</v>
      </c>
      <c r="JP96" s="15" t="s">
        <v>714</v>
      </c>
      <c r="JQ96" s="15" t="s">
        <v>505</v>
      </c>
      <c r="JR96" s="15" t="s">
        <v>505</v>
      </c>
      <c r="JS96" s="15" t="s">
        <v>505</v>
      </c>
      <c r="JU96" s="15" t="n">
        <v>30</v>
      </c>
      <c r="JV96" s="15" t="s">
        <v>547</v>
      </c>
      <c r="JX96" s="15" t="s">
        <v>715</v>
      </c>
      <c r="KO96" s="15" t="s">
        <v>505</v>
      </c>
      <c r="KP96" s="15" t="s">
        <v>505</v>
      </c>
      <c r="KQ96" s="15" t="s">
        <v>508</v>
      </c>
      <c r="KR96" s="15" t="n">
        <v>10</v>
      </c>
      <c r="KS96" s="15" t="n">
        <v>1.5</v>
      </c>
      <c r="KT96" s="15" t="s">
        <v>1009</v>
      </c>
      <c r="KV96" s="15" t="s">
        <v>1004</v>
      </c>
      <c r="KW96" s="15" t="s">
        <v>505</v>
      </c>
      <c r="KX96" s="15" t="s">
        <v>505</v>
      </c>
      <c r="KY96" s="15" t="s">
        <v>508</v>
      </c>
      <c r="KZ96" s="15" t="n">
        <v>12</v>
      </c>
      <c r="LA96" s="15" t="n">
        <v>3</v>
      </c>
      <c r="LB96" s="15" t="s">
        <v>524</v>
      </c>
      <c r="LD96" s="15" t="s">
        <v>716</v>
      </c>
      <c r="LE96" s="15" t="s">
        <v>505</v>
      </c>
      <c r="LF96" s="15" t="s">
        <v>505</v>
      </c>
      <c r="LG96" s="15" t="s">
        <v>505</v>
      </c>
      <c r="LI96" s="15" t="n">
        <v>15</v>
      </c>
      <c r="LJ96" s="15" t="s">
        <v>546</v>
      </c>
      <c r="LL96" s="15" t="s">
        <v>1006</v>
      </c>
      <c r="LM96" s="15" t="s">
        <v>505</v>
      </c>
      <c r="LN96" s="15" t="s">
        <v>505</v>
      </c>
      <c r="LO96" s="15" t="s">
        <v>505</v>
      </c>
      <c r="LQ96" s="15" t="n">
        <v>9</v>
      </c>
      <c r="LR96" s="15" t="s">
        <v>614</v>
      </c>
      <c r="LT96" s="15" t="s">
        <v>716</v>
      </c>
      <c r="LU96" s="15" t="s">
        <v>505</v>
      </c>
      <c r="LV96" s="15" t="s">
        <v>505</v>
      </c>
      <c r="LW96" s="15" t="s">
        <v>505</v>
      </c>
      <c r="LY96" s="15" t="n">
        <v>13</v>
      </c>
      <c r="LZ96" s="15" t="s">
        <v>717</v>
      </c>
      <c r="MB96" s="15" t="s">
        <v>718</v>
      </c>
      <c r="NI96" s="15" t="s">
        <v>509</v>
      </c>
      <c r="OV96" s="15" t="s">
        <v>510</v>
      </c>
      <c r="QJ96" s="15" t="n">
        <v>343103087</v>
      </c>
      <c r="QK96" s="15" t="n">
        <v>44837.3770601852</v>
      </c>
      <c r="QN96" s="15" t="s">
        <v>513</v>
      </c>
      <c r="QQ96" s="15" t="n">
        <v>95</v>
      </c>
    </row>
    <row r="97" customFormat="false" ht="13.8" hidden="false" customHeight="false" outlineLevel="0" collapsed="false">
      <c r="A97" s="15" t="s">
        <v>1013</v>
      </c>
      <c r="B97" s="15" t="n">
        <v>44837.0397755903</v>
      </c>
      <c r="C97" s="15" t="n">
        <v>44837.0437839815</v>
      </c>
      <c r="D97" s="15" t="n">
        <v>44837</v>
      </c>
      <c r="E97" s="15" t="s">
        <v>553</v>
      </c>
      <c r="H97" s="15" t="n">
        <v>44837</v>
      </c>
      <c r="I97" s="15" t="s">
        <v>2501</v>
      </c>
      <c r="J97" s="15" t="s">
        <v>2505</v>
      </c>
      <c r="K97" s="15" t="s">
        <v>2506</v>
      </c>
      <c r="L97" s="15" t="s">
        <v>1002</v>
      </c>
      <c r="M97" s="15" t="s">
        <v>576</v>
      </c>
      <c r="IS97" s="15" t="s">
        <v>505</v>
      </c>
      <c r="IT97" s="15" t="s">
        <v>505</v>
      </c>
      <c r="IU97" s="15" t="s">
        <v>505</v>
      </c>
      <c r="IW97" s="15" t="n">
        <v>3</v>
      </c>
      <c r="IX97" s="15" t="s">
        <v>679</v>
      </c>
      <c r="IZ97" s="15" t="s">
        <v>1011</v>
      </c>
      <c r="JI97" s="15" t="s">
        <v>505</v>
      </c>
      <c r="JJ97" s="15" t="s">
        <v>505</v>
      </c>
      <c r="JK97" s="15" t="s">
        <v>505</v>
      </c>
      <c r="JM97" s="15" t="n">
        <v>18</v>
      </c>
      <c r="JN97" s="15" t="s">
        <v>584</v>
      </c>
      <c r="JP97" s="15" t="s">
        <v>714</v>
      </c>
      <c r="JQ97" s="15" t="s">
        <v>505</v>
      </c>
      <c r="JR97" s="15" t="s">
        <v>505</v>
      </c>
      <c r="JS97" s="15" t="s">
        <v>508</v>
      </c>
      <c r="JT97" s="15" t="n">
        <v>0.55</v>
      </c>
      <c r="JU97" s="15" t="n">
        <v>15</v>
      </c>
      <c r="JV97" s="15" t="s">
        <v>1012</v>
      </c>
      <c r="JX97" s="15" t="s">
        <v>715</v>
      </c>
      <c r="KO97" s="15" t="s">
        <v>505</v>
      </c>
      <c r="KP97" s="15" t="s">
        <v>505</v>
      </c>
      <c r="KQ97" s="15" t="s">
        <v>508</v>
      </c>
      <c r="KR97" s="15" t="n">
        <v>24</v>
      </c>
      <c r="KS97" s="15" t="n">
        <v>10</v>
      </c>
      <c r="KT97" s="15" t="s">
        <v>524</v>
      </c>
      <c r="KV97" s="15" t="s">
        <v>1004</v>
      </c>
      <c r="KW97" s="15" t="s">
        <v>505</v>
      </c>
      <c r="KX97" s="15" t="s">
        <v>505</v>
      </c>
      <c r="KY97" s="15" t="s">
        <v>508</v>
      </c>
      <c r="KZ97" s="15" t="n">
        <v>12</v>
      </c>
      <c r="LA97" s="15" t="n">
        <v>6</v>
      </c>
      <c r="LB97" s="15" t="s">
        <v>525</v>
      </c>
      <c r="LD97" s="15" t="s">
        <v>716</v>
      </c>
      <c r="LE97" s="15" t="s">
        <v>505</v>
      </c>
      <c r="LF97" s="15" t="s">
        <v>505</v>
      </c>
      <c r="LG97" s="15" t="s">
        <v>508</v>
      </c>
      <c r="LH97" s="15" t="n">
        <v>30</v>
      </c>
      <c r="LI97" s="15" t="n">
        <v>25</v>
      </c>
      <c r="LJ97" s="15" t="s">
        <v>1005</v>
      </c>
      <c r="LL97" s="15" t="s">
        <v>1006</v>
      </c>
      <c r="LM97" s="15" t="s">
        <v>505</v>
      </c>
      <c r="LN97" s="15" t="s">
        <v>505</v>
      </c>
      <c r="LO97" s="15" t="s">
        <v>505</v>
      </c>
      <c r="LQ97" s="15" t="n">
        <v>10</v>
      </c>
      <c r="LR97" s="15" t="s">
        <v>525</v>
      </c>
      <c r="LT97" s="15" t="s">
        <v>716</v>
      </c>
      <c r="LU97" s="15" t="s">
        <v>505</v>
      </c>
      <c r="LV97" s="15" t="s">
        <v>505</v>
      </c>
      <c r="LW97" s="15" t="s">
        <v>508</v>
      </c>
      <c r="LX97" s="15" t="n">
        <v>10</v>
      </c>
      <c r="LY97" s="15" t="n">
        <v>13</v>
      </c>
      <c r="LZ97" s="15" t="s">
        <v>1007</v>
      </c>
      <c r="MB97" s="15" t="s">
        <v>774</v>
      </c>
      <c r="NI97" s="15" t="s">
        <v>509</v>
      </c>
      <c r="OV97" s="15" t="s">
        <v>510</v>
      </c>
      <c r="QJ97" s="15" t="n">
        <v>343103135</v>
      </c>
      <c r="QK97" s="15" t="n">
        <v>44837.3771527778</v>
      </c>
      <c r="QN97" s="15" t="s">
        <v>513</v>
      </c>
      <c r="QQ97" s="15" t="n">
        <v>96</v>
      </c>
    </row>
    <row r="98" customFormat="false" ht="13.8" hidden="false" customHeight="false" outlineLevel="0" collapsed="false">
      <c r="A98" s="15" t="s">
        <v>1015</v>
      </c>
      <c r="B98" s="15" t="n">
        <v>44837.0440204051</v>
      </c>
      <c r="C98" s="15" t="n">
        <v>44837.0447885069</v>
      </c>
      <c r="D98" s="15" t="n">
        <v>44837</v>
      </c>
      <c r="E98" s="15" t="s">
        <v>553</v>
      </c>
      <c r="H98" s="15" t="n">
        <v>44837</v>
      </c>
      <c r="I98" s="15" t="s">
        <v>2501</v>
      </c>
      <c r="J98" s="15" t="s">
        <v>2505</v>
      </c>
      <c r="K98" s="15" t="s">
        <v>2506</v>
      </c>
      <c r="L98" s="15" t="s">
        <v>1002</v>
      </c>
      <c r="M98" s="15" t="s">
        <v>504</v>
      </c>
      <c r="JY98" s="15" t="s">
        <v>505</v>
      </c>
      <c r="JZ98" s="15" t="s">
        <v>505</v>
      </c>
      <c r="KA98" s="15" t="s">
        <v>505</v>
      </c>
      <c r="KC98" s="15" t="n">
        <v>0.15</v>
      </c>
      <c r="KD98" s="15" t="s">
        <v>506</v>
      </c>
      <c r="KF98" s="15" t="s">
        <v>1014</v>
      </c>
      <c r="KG98" s="15" t="s">
        <v>508</v>
      </c>
      <c r="NI98" s="15" t="s">
        <v>509</v>
      </c>
      <c r="OV98" s="15" t="s">
        <v>510</v>
      </c>
      <c r="QJ98" s="15" t="n">
        <v>343103145</v>
      </c>
      <c r="QK98" s="15" t="n">
        <v>44837.3771643518</v>
      </c>
      <c r="QN98" s="15" t="s">
        <v>513</v>
      </c>
      <c r="QQ98" s="15" t="n">
        <v>97</v>
      </c>
    </row>
    <row r="99" customFormat="false" ht="13.8" hidden="false" customHeight="false" outlineLevel="0" collapsed="false">
      <c r="A99" s="15" t="s">
        <v>1016</v>
      </c>
      <c r="B99" s="15" t="n">
        <v>44837.0449070139</v>
      </c>
      <c r="C99" s="15" t="n">
        <v>44837.0456345718</v>
      </c>
      <c r="D99" s="15" t="n">
        <v>44837</v>
      </c>
      <c r="E99" s="15" t="s">
        <v>553</v>
      </c>
      <c r="H99" s="15" t="n">
        <v>44837</v>
      </c>
      <c r="I99" s="15" t="s">
        <v>2501</v>
      </c>
      <c r="J99" s="15" t="s">
        <v>2505</v>
      </c>
      <c r="K99" s="15" t="s">
        <v>2506</v>
      </c>
      <c r="L99" s="15" t="s">
        <v>712</v>
      </c>
      <c r="M99" s="15" t="s">
        <v>504</v>
      </c>
      <c r="JY99" s="15" t="s">
        <v>505</v>
      </c>
      <c r="JZ99" s="15" t="s">
        <v>505</v>
      </c>
      <c r="KA99" s="15" t="s">
        <v>505</v>
      </c>
      <c r="KC99" s="15" t="n">
        <v>0.15</v>
      </c>
      <c r="KD99" s="15" t="s">
        <v>506</v>
      </c>
      <c r="KF99" s="15" t="s">
        <v>1014</v>
      </c>
      <c r="KG99" s="15" t="s">
        <v>508</v>
      </c>
      <c r="NI99" s="15" t="s">
        <v>509</v>
      </c>
      <c r="OV99" s="15" t="s">
        <v>510</v>
      </c>
      <c r="QJ99" s="15" t="n">
        <v>343103148</v>
      </c>
      <c r="QK99" s="15" t="n">
        <v>44837.3771643518</v>
      </c>
      <c r="QN99" s="15" t="s">
        <v>513</v>
      </c>
      <c r="QQ99" s="15" t="n">
        <v>98</v>
      </c>
    </row>
    <row r="100" customFormat="false" ht="13.8" hidden="false" customHeight="false" outlineLevel="0" collapsed="false">
      <c r="A100" s="15" t="s">
        <v>1018</v>
      </c>
      <c r="B100" s="15" t="n">
        <v>44837.0457463542</v>
      </c>
      <c r="C100" s="15" t="n">
        <v>44837.0463108681</v>
      </c>
      <c r="D100" s="15" t="n">
        <v>44837</v>
      </c>
      <c r="E100" s="15" t="s">
        <v>553</v>
      </c>
      <c r="H100" s="15" t="n">
        <v>44837</v>
      </c>
      <c r="I100" s="15" t="s">
        <v>2501</v>
      </c>
      <c r="J100" s="15" t="s">
        <v>2505</v>
      </c>
      <c r="K100" s="15" t="s">
        <v>2506</v>
      </c>
      <c r="L100" s="15" t="s">
        <v>1017</v>
      </c>
      <c r="M100" s="15" t="s">
        <v>504</v>
      </c>
      <c r="JY100" s="15" t="s">
        <v>505</v>
      </c>
      <c r="JZ100" s="15" t="s">
        <v>505</v>
      </c>
      <c r="KA100" s="15" t="s">
        <v>505</v>
      </c>
      <c r="KC100" s="15" t="n">
        <v>0.15</v>
      </c>
      <c r="KD100" s="15" t="s">
        <v>506</v>
      </c>
      <c r="KF100" s="15" t="s">
        <v>1014</v>
      </c>
      <c r="KG100" s="15" t="s">
        <v>508</v>
      </c>
      <c r="NI100" s="15" t="s">
        <v>509</v>
      </c>
      <c r="OV100" s="15" t="s">
        <v>510</v>
      </c>
      <c r="QJ100" s="15" t="n">
        <v>343103150</v>
      </c>
      <c r="QK100" s="15" t="n">
        <v>44837.3771759259</v>
      </c>
      <c r="QN100" s="15" t="s">
        <v>513</v>
      </c>
      <c r="QQ100" s="15" t="n">
        <v>99</v>
      </c>
    </row>
    <row r="101" customFormat="false" ht="13.8" hidden="false" customHeight="false" outlineLevel="0" collapsed="false">
      <c r="A101" s="15" t="s">
        <v>1019</v>
      </c>
      <c r="B101" s="15" t="n">
        <v>44837.0464144444</v>
      </c>
      <c r="C101" s="15" t="n">
        <v>44837.0470284491</v>
      </c>
      <c r="D101" s="15" t="n">
        <v>44837</v>
      </c>
      <c r="E101" s="15" t="s">
        <v>553</v>
      </c>
      <c r="H101" s="15" t="n">
        <v>44837</v>
      </c>
      <c r="I101" s="15" t="s">
        <v>2501</v>
      </c>
      <c r="J101" s="15" t="s">
        <v>2505</v>
      </c>
      <c r="K101" s="15" t="s">
        <v>2506</v>
      </c>
      <c r="L101" s="15" t="s">
        <v>1017</v>
      </c>
      <c r="M101" s="15" t="s">
        <v>504</v>
      </c>
      <c r="JY101" s="15" t="s">
        <v>505</v>
      </c>
      <c r="JZ101" s="15" t="s">
        <v>505</v>
      </c>
      <c r="KA101" s="15" t="s">
        <v>505</v>
      </c>
      <c r="KC101" s="15" t="n">
        <v>0.15</v>
      </c>
      <c r="KD101" s="15" t="s">
        <v>506</v>
      </c>
      <c r="KF101" s="15" t="s">
        <v>1014</v>
      </c>
      <c r="KG101" s="15" t="s">
        <v>508</v>
      </c>
      <c r="NI101" s="15" t="s">
        <v>509</v>
      </c>
      <c r="OV101" s="15" t="s">
        <v>510</v>
      </c>
      <c r="QJ101" s="15" t="n">
        <v>343103153</v>
      </c>
      <c r="QK101" s="15" t="n">
        <v>44837.3771759259</v>
      </c>
      <c r="QN101" s="15" t="s">
        <v>513</v>
      </c>
      <c r="QQ101" s="15" t="n">
        <v>100</v>
      </c>
    </row>
    <row r="102" customFormat="false" ht="13.8" hidden="false" customHeight="false" outlineLevel="0" collapsed="false">
      <c r="A102" s="15" t="s">
        <v>1021</v>
      </c>
      <c r="B102" s="15" t="n">
        <v>44837.0471824421</v>
      </c>
      <c r="C102" s="15" t="n">
        <v>44837.0479533796</v>
      </c>
      <c r="D102" s="15" t="n">
        <v>44837</v>
      </c>
      <c r="E102" s="15" t="s">
        <v>553</v>
      </c>
      <c r="H102" s="15" t="n">
        <v>44837</v>
      </c>
      <c r="I102" s="15" t="s">
        <v>2501</v>
      </c>
      <c r="J102" s="15" t="s">
        <v>2505</v>
      </c>
      <c r="K102" s="15" t="s">
        <v>2506</v>
      </c>
      <c r="L102" s="15" t="s">
        <v>1020</v>
      </c>
      <c r="M102" s="15" t="s">
        <v>517</v>
      </c>
      <c r="MO102" s="15" t="s">
        <v>505</v>
      </c>
      <c r="MP102" s="15" t="s">
        <v>518</v>
      </c>
      <c r="MR102" s="15" t="s">
        <v>519</v>
      </c>
      <c r="MT102" s="15" t="s">
        <v>505</v>
      </c>
      <c r="MU102" s="15" t="s">
        <v>505</v>
      </c>
      <c r="MW102" s="15" t="n">
        <v>3</v>
      </c>
      <c r="MX102" s="15" t="s">
        <v>679</v>
      </c>
      <c r="NG102" s="15" t="s">
        <v>679</v>
      </c>
      <c r="NH102" s="15" t="s">
        <v>613</v>
      </c>
      <c r="NI102" s="15" t="s">
        <v>509</v>
      </c>
      <c r="OV102" s="15" t="s">
        <v>510</v>
      </c>
      <c r="QJ102" s="15" t="n">
        <v>343103155</v>
      </c>
      <c r="QK102" s="15" t="n">
        <v>44837.3771875</v>
      </c>
      <c r="QN102" s="15" t="s">
        <v>513</v>
      </c>
      <c r="QQ102" s="15" t="n">
        <v>101</v>
      </c>
    </row>
    <row r="103" customFormat="false" ht="13.8" hidden="false" customHeight="false" outlineLevel="0" collapsed="false">
      <c r="A103" s="15" t="s">
        <v>1023</v>
      </c>
      <c r="B103" s="15" t="n">
        <v>44837.0481213426</v>
      </c>
      <c r="C103" s="15" t="n">
        <v>44837.0487250463</v>
      </c>
      <c r="D103" s="15" t="n">
        <v>44837</v>
      </c>
      <c r="E103" s="15" t="s">
        <v>553</v>
      </c>
      <c r="H103" s="15" t="n">
        <v>44837</v>
      </c>
      <c r="I103" s="15" t="s">
        <v>2501</v>
      </c>
      <c r="J103" s="15" t="s">
        <v>2505</v>
      </c>
      <c r="K103" s="15" t="s">
        <v>2506</v>
      </c>
      <c r="L103" s="15" t="s">
        <v>1022</v>
      </c>
      <c r="M103" s="15" t="s">
        <v>517</v>
      </c>
      <c r="MO103" s="15" t="s">
        <v>505</v>
      </c>
      <c r="MP103" s="15" t="s">
        <v>518</v>
      </c>
      <c r="MR103" s="15" t="s">
        <v>519</v>
      </c>
      <c r="MT103" s="15" t="s">
        <v>505</v>
      </c>
      <c r="MU103" s="15" t="s">
        <v>505</v>
      </c>
      <c r="MW103" s="15" t="n">
        <v>15</v>
      </c>
      <c r="MX103" s="15" t="s">
        <v>546</v>
      </c>
      <c r="NG103" s="15" t="s">
        <v>546</v>
      </c>
      <c r="NH103" s="15" t="s">
        <v>547</v>
      </c>
      <c r="NI103" s="15" t="s">
        <v>509</v>
      </c>
      <c r="OV103" s="15" t="s">
        <v>510</v>
      </c>
      <c r="QJ103" s="15" t="n">
        <v>343103159</v>
      </c>
      <c r="QK103" s="15" t="n">
        <v>44837.3771990741</v>
      </c>
      <c r="QN103" s="15" t="s">
        <v>513</v>
      </c>
      <c r="QQ103" s="15" t="n">
        <v>102</v>
      </c>
    </row>
    <row r="104" customFormat="false" ht="13.8" hidden="false" customHeight="false" outlineLevel="0" collapsed="false">
      <c r="A104" s="15" t="s">
        <v>1024</v>
      </c>
      <c r="B104" s="15" t="n">
        <v>44837.0488619792</v>
      </c>
      <c r="C104" s="15" t="n">
        <v>44837.0495168518</v>
      </c>
      <c r="D104" s="15" t="n">
        <v>44837</v>
      </c>
      <c r="E104" s="15" t="s">
        <v>553</v>
      </c>
      <c r="H104" s="15" t="n">
        <v>44837</v>
      </c>
      <c r="I104" s="15" t="s">
        <v>2501</v>
      </c>
      <c r="J104" s="15" t="s">
        <v>2505</v>
      </c>
      <c r="K104" s="15" t="s">
        <v>2506</v>
      </c>
      <c r="L104" s="15" t="s">
        <v>1017</v>
      </c>
      <c r="M104" s="15" t="s">
        <v>517</v>
      </c>
      <c r="MO104" s="15" t="s">
        <v>505</v>
      </c>
      <c r="MP104" s="15" t="s">
        <v>518</v>
      </c>
      <c r="MR104" s="15" t="s">
        <v>519</v>
      </c>
      <c r="MT104" s="15" t="s">
        <v>505</v>
      </c>
      <c r="MU104" s="15" t="s">
        <v>505</v>
      </c>
      <c r="MW104" s="15" t="n">
        <v>3</v>
      </c>
      <c r="MX104" s="15" t="s">
        <v>679</v>
      </c>
      <c r="NG104" s="15" t="s">
        <v>679</v>
      </c>
      <c r="NH104" s="15" t="s">
        <v>613</v>
      </c>
      <c r="NI104" s="15" t="s">
        <v>509</v>
      </c>
      <c r="OV104" s="15" t="s">
        <v>510</v>
      </c>
      <c r="QJ104" s="15" t="n">
        <v>343103164</v>
      </c>
      <c r="QK104" s="15" t="n">
        <v>44837.3772106481</v>
      </c>
      <c r="QN104" s="15" t="s">
        <v>513</v>
      </c>
      <c r="QQ104" s="15" t="n">
        <v>103</v>
      </c>
    </row>
    <row r="105" customFormat="false" ht="13.8" hidden="false" customHeight="false" outlineLevel="0" collapsed="false">
      <c r="A105" s="15" t="s">
        <v>1026</v>
      </c>
      <c r="B105" s="15" t="n">
        <v>44837.049621331</v>
      </c>
      <c r="C105" s="15" t="n">
        <v>44837.050357338</v>
      </c>
      <c r="D105" s="15" t="n">
        <v>44837</v>
      </c>
      <c r="E105" s="15" t="s">
        <v>553</v>
      </c>
      <c r="H105" s="15" t="n">
        <v>44837</v>
      </c>
      <c r="I105" s="15" t="s">
        <v>2501</v>
      </c>
      <c r="J105" s="15" t="s">
        <v>2505</v>
      </c>
      <c r="K105" s="15" t="s">
        <v>2506</v>
      </c>
      <c r="L105" s="15" t="s">
        <v>1025</v>
      </c>
      <c r="M105" s="15" t="s">
        <v>517</v>
      </c>
      <c r="MO105" s="15" t="s">
        <v>505</v>
      </c>
      <c r="MP105" s="15" t="s">
        <v>518</v>
      </c>
      <c r="MR105" s="15" t="s">
        <v>519</v>
      </c>
      <c r="MT105" s="15" t="s">
        <v>505</v>
      </c>
      <c r="MU105" s="15" t="s">
        <v>505</v>
      </c>
      <c r="MW105" s="15" t="n">
        <v>3</v>
      </c>
      <c r="MX105" s="15" t="s">
        <v>679</v>
      </c>
      <c r="NG105" s="15" t="s">
        <v>679</v>
      </c>
      <c r="NH105" s="15" t="s">
        <v>613</v>
      </c>
      <c r="NI105" s="15" t="s">
        <v>509</v>
      </c>
      <c r="OV105" s="15" t="s">
        <v>510</v>
      </c>
      <c r="QJ105" s="15" t="n">
        <v>343103169</v>
      </c>
      <c r="QK105" s="15" t="n">
        <v>44837.3772222222</v>
      </c>
      <c r="QN105" s="15" t="s">
        <v>513</v>
      </c>
      <c r="QQ105" s="15" t="n">
        <v>104</v>
      </c>
    </row>
    <row r="106" customFormat="false" ht="13.8" hidden="false" customHeight="false" outlineLevel="0" collapsed="false">
      <c r="A106" s="15" t="s">
        <v>1027</v>
      </c>
      <c r="B106" s="15" t="n">
        <v>44837.0504998727</v>
      </c>
      <c r="C106" s="15" t="n">
        <v>44837.051728125</v>
      </c>
      <c r="D106" s="15" t="n">
        <v>44837</v>
      </c>
      <c r="E106" s="15" t="s">
        <v>553</v>
      </c>
      <c r="H106" s="15" t="n">
        <v>44837</v>
      </c>
      <c r="I106" s="15" t="s">
        <v>2501</v>
      </c>
      <c r="J106" s="15" t="s">
        <v>2505</v>
      </c>
      <c r="K106" s="15" t="s">
        <v>2506</v>
      </c>
      <c r="L106" s="15" t="s">
        <v>1002</v>
      </c>
      <c r="M106" s="15" t="s">
        <v>594</v>
      </c>
      <c r="FM106" s="15" t="s">
        <v>505</v>
      </c>
      <c r="FN106" s="15" t="s">
        <v>505</v>
      </c>
      <c r="FO106" s="15" t="s">
        <v>505</v>
      </c>
      <c r="FQ106" s="15" t="n">
        <v>2</v>
      </c>
      <c r="FR106" s="15" t="s">
        <v>520</v>
      </c>
      <c r="FT106" s="15" t="s">
        <v>505</v>
      </c>
      <c r="FU106" s="15" t="s">
        <v>505</v>
      </c>
      <c r="FV106" s="15" t="s">
        <v>505</v>
      </c>
      <c r="FX106" s="15" t="n">
        <v>2.5</v>
      </c>
      <c r="FY106" s="15" t="s">
        <v>595</v>
      </c>
      <c r="GA106" s="15" t="s">
        <v>505</v>
      </c>
      <c r="GB106" s="15" t="s">
        <v>505</v>
      </c>
      <c r="GC106" s="15" t="s">
        <v>505</v>
      </c>
      <c r="GE106" s="15" t="n">
        <v>5</v>
      </c>
      <c r="GF106" s="15" t="s">
        <v>524</v>
      </c>
      <c r="GH106" s="15" t="s">
        <v>505</v>
      </c>
      <c r="GI106" s="15" t="s">
        <v>505</v>
      </c>
      <c r="GJ106" s="15" t="s">
        <v>505</v>
      </c>
      <c r="GL106" s="15" t="n">
        <v>3</v>
      </c>
      <c r="GM106" s="15" t="s">
        <v>679</v>
      </c>
      <c r="NI106" s="15" t="s">
        <v>509</v>
      </c>
      <c r="OV106" s="15" t="s">
        <v>510</v>
      </c>
      <c r="QJ106" s="15" t="n">
        <v>343103200</v>
      </c>
      <c r="QK106" s="15" t="n">
        <v>44837.3773032407</v>
      </c>
      <c r="QN106" s="15" t="s">
        <v>513</v>
      </c>
      <c r="QQ106" s="15" t="n">
        <v>105</v>
      </c>
    </row>
    <row r="107" customFormat="false" ht="13.8" hidden="false" customHeight="false" outlineLevel="0" collapsed="false">
      <c r="A107" s="15" t="s">
        <v>1029</v>
      </c>
      <c r="B107" s="15" t="n">
        <v>44837.0518833102</v>
      </c>
      <c r="C107" s="15" t="n">
        <v>44837.0526417708</v>
      </c>
      <c r="D107" s="15" t="n">
        <v>44837</v>
      </c>
      <c r="E107" s="15" t="s">
        <v>553</v>
      </c>
      <c r="H107" s="15" t="n">
        <v>44837</v>
      </c>
      <c r="I107" s="15" t="s">
        <v>2501</v>
      </c>
      <c r="J107" s="15" t="s">
        <v>2505</v>
      </c>
      <c r="K107" s="15" t="s">
        <v>2506</v>
      </c>
      <c r="L107" s="15" t="s">
        <v>1028</v>
      </c>
      <c r="M107" s="15" t="s">
        <v>594</v>
      </c>
      <c r="FM107" s="15" t="s">
        <v>505</v>
      </c>
      <c r="FN107" s="15" t="s">
        <v>505</v>
      </c>
      <c r="FO107" s="15" t="s">
        <v>505</v>
      </c>
      <c r="FQ107" s="15" t="n">
        <v>2</v>
      </c>
      <c r="FR107" s="15" t="s">
        <v>520</v>
      </c>
      <c r="FT107" s="15" t="s">
        <v>505</v>
      </c>
      <c r="FU107" s="15" t="s">
        <v>505</v>
      </c>
      <c r="FV107" s="15" t="s">
        <v>505</v>
      </c>
      <c r="FX107" s="15" t="n">
        <v>2.5</v>
      </c>
      <c r="FY107" s="15" t="s">
        <v>595</v>
      </c>
      <c r="GA107" s="15" t="s">
        <v>505</v>
      </c>
      <c r="GB107" s="15" t="s">
        <v>505</v>
      </c>
      <c r="GC107" s="15" t="s">
        <v>505</v>
      </c>
      <c r="GE107" s="15" t="n">
        <v>5</v>
      </c>
      <c r="GF107" s="15" t="s">
        <v>524</v>
      </c>
      <c r="GH107" s="15" t="s">
        <v>505</v>
      </c>
      <c r="GI107" s="15" t="s">
        <v>505</v>
      </c>
      <c r="GJ107" s="15" t="s">
        <v>505</v>
      </c>
      <c r="GL107" s="15" t="n">
        <v>3</v>
      </c>
      <c r="GM107" s="15" t="s">
        <v>679</v>
      </c>
      <c r="NI107" s="15" t="s">
        <v>509</v>
      </c>
      <c r="OV107" s="15" t="s">
        <v>510</v>
      </c>
      <c r="QJ107" s="15" t="n">
        <v>343103204</v>
      </c>
      <c r="QK107" s="15" t="n">
        <v>44837.3773032407</v>
      </c>
      <c r="QN107" s="15" t="s">
        <v>513</v>
      </c>
      <c r="QQ107" s="15" t="n">
        <v>106</v>
      </c>
    </row>
    <row r="108" customFormat="false" ht="13.8" hidden="false" customHeight="false" outlineLevel="0" collapsed="false">
      <c r="A108" s="15" t="s">
        <v>1030</v>
      </c>
      <c r="B108" s="15" t="n">
        <v>44837.0528003125</v>
      </c>
      <c r="C108" s="15" t="n">
        <v>44837.0535069676</v>
      </c>
      <c r="D108" s="15" t="n">
        <v>44837</v>
      </c>
      <c r="E108" s="15" t="s">
        <v>553</v>
      </c>
      <c r="H108" s="15" t="n">
        <v>44837</v>
      </c>
      <c r="I108" s="15" t="s">
        <v>2501</v>
      </c>
      <c r="J108" s="15" t="s">
        <v>2505</v>
      </c>
      <c r="K108" s="15" t="s">
        <v>2506</v>
      </c>
      <c r="L108" s="15" t="s">
        <v>1002</v>
      </c>
      <c r="M108" s="15" t="s">
        <v>594</v>
      </c>
      <c r="FM108" s="15" t="s">
        <v>505</v>
      </c>
      <c r="FN108" s="15" t="s">
        <v>505</v>
      </c>
      <c r="FO108" s="15" t="s">
        <v>505</v>
      </c>
      <c r="FQ108" s="15" t="n">
        <v>2</v>
      </c>
      <c r="FR108" s="15" t="s">
        <v>520</v>
      </c>
      <c r="FT108" s="15" t="s">
        <v>505</v>
      </c>
      <c r="FU108" s="15" t="s">
        <v>505</v>
      </c>
      <c r="FV108" s="15" t="s">
        <v>505</v>
      </c>
      <c r="FX108" s="15" t="n">
        <v>2.5</v>
      </c>
      <c r="FY108" s="15" t="s">
        <v>595</v>
      </c>
      <c r="GA108" s="15" t="s">
        <v>505</v>
      </c>
      <c r="GB108" s="15" t="s">
        <v>505</v>
      </c>
      <c r="GC108" s="15" t="s">
        <v>505</v>
      </c>
      <c r="GE108" s="15" t="n">
        <v>6</v>
      </c>
      <c r="GF108" s="15" t="s">
        <v>613</v>
      </c>
      <c r="GH108" s="15" t="s">
        <v>505</v>
      </c>
      <c r="GI108" s="15" t="s">
        <v>505</v>
      </c>
      <c r="GJ108" s="15" t="s">
        <v>505</v>
      </c>
      <c r="GL108" s="15" t="n">
        <v>3.5</v>
      </c>
      <c r="GM108" s="15" t="s">
        <v>598</v>
      </c>
      <c r="NI108" s="15" t="s">
        <v>509</v>
      </c>
      <c r="OV108" s="15" t="s">
        <v>510</v>
      </c>
      <c r="QJ108" s="15" t="n">
        <v>343103213</v>
      </c>
      <c r="QK108" s="15" t="n">
        <v>44837.3773148148</v>
      </c>
      <c r="QN108" s="15" t="s">
        <v>513</v>
      </c>
      <c r="QQ108" s="15" t="n">
        <v>107</v>
      </c>
    </row>
    <row r="109" customFormat="false" ht="13.8" hidden="false" customHeight="false" outlineLevel="0" collapsed="false">
      <c r="A109" s="15" t="s">
        <v>1031</v>
      </c>
      <c r="B109" s="15" t="n">
        <v>44837.0590119907</v>
      </c>
      <c r="C109" s="15" t="n">
        <v>44837.060128206</v>
      </c>
      <c r="D109" s="15" t="n">
        <v>44837</v>
      </c>
      <c r="E109" s="15" t="s">
        <v>553</v>
      </c>
      <c r="H109" s="15" t="n">
        <v>44837</v>
      </c>
      <c r="I109" s="15" t="s">
        <v>2501</v>
      </c>
      <c r="J109" s="15" t="s">
        <v>2505</v>
      </c>
      <c r="K109" s="15" t="s">
        <v>2506</v>
      </c>
      <c r="L109" s="15" t="s">
        <v>1002</v>
      </c>
      <c r="M109" s="15" t="s">
        <v>594</v>
      </c>
      <c r="FM109" s="15" t="s">
        <v>505</v>
      </c>
      <c r="FN109" s="15" t="s">
        <v>505</v>
      </c>
      <c r="FO109" s="15" t="s">
        <v>505</v>
      </c>
      <c r="FQ109" s="15" t="n">
        <v>2</v>
      </c>
      <c r="FR109" s="15" t="s">
        <v>520</v>
      </c>
      <c r="FT109" s="15" t="s">
        <v>505</v>
      </c>
      <c r="FU109" s="15" t="s">
        <v>505</v>
      </c>
      <c r="FV109" s="15" t="s">
        <v>505</v>
      </c>
      <c r="FX109" s="15" t="n">
        <v>2.5</v>
      </c>
      <c r="FY109" s="15" t="s">
        <v>595</v>
      </c>
      <c r="GA109" s="15" t="s">
        <v>505</v>
      </c>
      <c r="GB109" s="15" t="s">
        <v>505</v>
      </c>
      <c r="GC109" s="15" t="s">
        <v>505</v>
      </c>
      <c r="GE109" s="15" t="n">
        <v>6</v>
      </c>
      <c r="GF109" s="15" t="s">
        <v>613</v>
      </c>
      <c r="GH109" s="15" t="s">
        <v>505</v>
      </c>
      <c r="GI109" s="15" t="s">
        <v>505</v>
      </c>
      <c r="GJ109" s="15" t="s">
        <v>505</v>
      </c>
      <c r="GL109" s="15" t="n">
        <v>3.5</v>
      </c>
      <c r="GM109" s="15" t="s">
        <v>598</v>
      </c>
      <c r="NI109" s="15" t="s">
        <v>509</v>
      </c>
      <c r="OV109" s="15" t="s">
        <v>510</v>
      </c>
      <c r="QJ109" s="15" t="n">
        <v>343103222</v>
      </c>
      <c r="QK109" s="15" t="n">
        <v>44837.3773263889</v>
      </c>
      <c r="QN109" s="15" t="s">
        <v>513</v>
      </c>
      <c r="QQ109" s="15" t="n">
        <v>108</v>
      </c>
    </row>
    <row r="110" customFormat="false" ht="13.8" hidden="false" customHeight="false" outlineLevel="0" collapsed="false">
      <c r="A110" s="15" t="s">
        <v>1035</v>
      </c>
      <c r="B110" s="15" t="n">
        <v>44837.0643705093</v>
      </c>
      <c r="C110" s="15" t="n">
        <v>44837.0658919097</v>
      </c>
      <c r="D110" s="15" t="n">
        <v>44837</v>
      </c>
      <c r="E110" s="15" t="s">
        <v>553</v>
      </c>
      <c r="H110" s="15" t="n">
        <v>44837</v>
      </c>
      <c r="I110" s="15" t="s">
        <v>2501</v>
      </c>
      <c r="J110" s="15" t="s">
        <v>2505</v>
      </c>
      <c r="K110" s="15" t="s">
        <v>2506</v>
      </c>
      <c r="L110" s="15" t="s">
        <v>1002</v>
      </c>
      <c r="M110" s="15" t="s">
        <v>568</v>
      </c>
      <c r="EP110" s="15" t="s">
        <v>505</v>
      </c>
      <c r="EQ110" s="15" t="s">
        <v>505</v>
      </c>
      <c r="ER110" s="15" t="s">
        <v>505</v>
      </c>
      <c r="ET110" s="15" t="n">
        <v>15</v>
      </c>
      <c r="EU110" s="15" t="s">
        <v>546</v>
      </c>
      <c r="EW110" s="15" t="s">
        <v>1032</v>
      </c>
      <c r="EX110" s="15" t="s">
        <v>505</v>
      </c>
      <c r="EY110" s="15" t="s">
        <v>505</v>
      </c>
      <c r="EZ110" s="15" t="s">
        <v>505</v>
      </c>
      <c r="FB110" s="15" t="n">
        <v>38</v>
      </c>
      <c r="FC110" s="15" t="s">
        <v>1033</v>
      </c>
      <c r="FE110" s="15" t="s">
        <v>1034</v>
      </c>
      <c r="NI110" s="15" t="s">
        <v>509</v>
      </c>
      <c r="OV110" s="15" t="s">
        <v>510</v>
      </c>
      <c r="QJ110" s="15" t="n">
        <v>343103231</v>
      </c>
      <c r="QK110" s="15" t="n">
        <v>44837.377349537</v>
      </c>
      <c r="QN110" s="15" t="s">
        <v>513</v>
      </c>
      <c r="QQ110" s="15" t="n">
        <v>109</v>
      </c>
    </row>
    <row r="111" customFormat="false" ht="13.8" hidden="false" customHeight="false" outlineLevel="0" collapsed="false">
      <c r="A111" s="15" t="s">
        <v>1036</v>
      </c>
      <c r="B111" s="15" t="n">
        <v>44837.0660663657</v>
      </c>
      <c r="C111" s="15" t="n">
        <v>44837.0680365046</v>
      </c>
      <c r="D111" s="15" t="n">
        <v>44837</v>
      </c>
      <c r="E111" s="15" t="s">
        <v>553</v>
      </c>
      <c r="H111" s="15" t="n">
        <v>44837</v>
      </c>
      <c r="I111" s="15" t="s">
        <v>2501</v>
      </c>
      <c r="J111" s="15" t="s">
        <v>2505</v>
      </c>
      <c r="K111" s="15" t="s">
        <v>2506</v>
      </c>
      <c r="L111" s="15" t="s">
        <v>1028</v>
      </c>
      <c r="M111" s="15" t="s">
        <v>568</v>
      </c>
      <c r="EP111" s="15" t="s">
        <v>505</v>
      </c>
      <c r="EQ111" s="15" t="s">
        <v>505</v>
      </c>
      <c r="ER111" s="15" t="s">
        <v>505</v>
      </c>
      <c r="ET111" s="15" t="n">
        <v>16</v>
      </c>
      <c r="EU111" s="15" t="s">
        <v>751</v>
      </c>
      <c r="EW111" s="15" t="s">
        <v>1032</v>
      </c>
      <c r="EX111" s="15" t="s">
        <v>505</v>
      </c>
      <c r="EY111" s="15" t="s">
        <v>505</v>
      </c>
      <c r="EZ111" s="15" t="s">
        <v>505</v>
      </c>
      <c r="FB111" s="15" t="n">
        <v>40</v>
      </c>
      <c r="FC111" s="15" t="s">
        <v>550</v>
      </c>
      <c r="FE111" s="15" t="s">
        <v>1034</v>
      </c>
      <c r="NI111" s="15" t="s">
        <v>509</v>
      </c>
      <c r="OV111" s="15" t="s">
        <v>510</v>
      </c>
      <c r="QJ111" s="15" t="n">
        <v>343103239</v>
      </c>
      <c r="QK111" s="15" t="n">
        <v>44837.377349537</v>
      </c>
      <c r="QN111" s="15" t="s">
        <v>513</v>
      </c>
      <c r="QQ111" s="15" t="n">
        <v>110</v>
      </c>
    </row>
    <row r="112" customFormat="false" ht="13.8" hidden="false" customHeight="false" outlineLevel="0" collapsed="false">
      <c r="A112" s="15" t="s">
        <v>1037</v>
      </c>
      <c r="B112" s="15" t="n">
        <v>44837.0681798611</v>
      </c>
      <c r="C112" s="15" t="n">
        <v>44837.0688240856</v>
      </c>
      <c r="D112" s="15" t="n">
        <v>44837</v>
      </c>
      <c r="E112" s="15" t="s">
        <v>553</v>
      </c>
      <c r="H112" s="15" t="n">
        <v>44837</v>
      </c>
      <c r="I112" s="15" t="s">
        <v>2501</v>
      </c>
      <c r="J112" s="15" t="s">
        <v>2505</v>
      </c>
      <c r="K112" s="15" t="s">
        <v>2506</v>
      </c>
      <c r="L112" s="15" t="s">
        <v>1002</v>
      </c>
      <c r="M112" s="15" t="s">
        <v>568</v>
      </c>
      <c r="EP112" s="15" t="s">
        <v>505</v>
      </c>
      <c r="EQ112" s="15" t="s">
        <v>505</v>
      </c>
      <c r="ER112" s="15" t="s">
        <v>505</v>
      </c>
      <c r="ET112" s="15" t="n">
        <v>15</v>
      </c>
      <c r="EU112" s="15" t="s">
        <v>546</v>
      </c>
      <c r="EW112" s="15" t="s">
        <v>1032</v>
      </c>
      <c r="EX112" s="15" t="s">
        <v>505</v>
      </c>
      <c r="EY112" s="15" t="s">
        <v>505</v>
      </c>
      <c r="EZ112" s="15" t="s">
        <v>505</v>
      </c>
      <c r="FB112" s="15" t="n">
        <v>40</v>
      </c>
      <c r="FC112" s="15" t="s">
        <v>550</v>
      </c>
      <c r="FE112" s="15" t="s">
        <v>1034</v>
      </c>
      <c r="NI112" s="15" t="s">
        <v>509</v>
      </c>
      <c r="OV112" s="15" t="s">
        <v>510</v>
      </c>
      <c r="QJ112" s="15" t="n">
        <v>343103248</v>
      </c>
      <c r="QK112" s="15" t="n">
        <v>44837.3773611111</v>
      </c>
      <c r="QN112" s="15" t="s">
        <v>513</v>
      </c>
      <c r="QQ112" s="15" t="n">
        <v>111</v>
      </c>
    </row>
    <row r="113" customFormat="false" ht="13.8" hidden="false" customHeight="false" outlineLevel="0" collapsed="false">
      <c r="A113" s="15" t="s">
        <v>1039</v>
      </c>
      <c r="B113" s="15" t="n">
        <v>44837.068989537</v>
      </c>
      <c r="C113" s="15" t="n">
        <v>44837.0701618055</v>
      </c>
      <c r="D113" s="15" t="n">
        <v>44837</v>
      </c>
      <c r="E113" s="15" t="s">
        <v>553</v>
      </c>
      <c r="H113" s="15" t="n">
        <v>44837</v>
      </c>
      <c r="I113" s="15" t="s">
        <v>2501</v>
      </c>
      <c r="J113" s="15" t="s">
        <v>2505</v>
      </c>
      <c r="K113" s="15" t="s">
        <v>2506</v>
      </c>
      <c r="L113" s="15" t="s">
        <v>1002</v>
      </c>
      <c r="M113" s="15" t="s">
        <v>568</v>
      </c>
      <c r="EP113" s="15" t="s">
        <v>505</v>
      </c>
      <c r="EQ113" s="15" t="s">
        <v>505</v>
      </c>
      <c r="ER113" s="15" t="s">
        <v>505</v>
      </c>
      <c r="ET113" s="15" t="n">
        <v>15</v>
      </c>
      <c r="EU113" s="15" t="s">
        <v>546</v>
      </c>
      <c r="EW113" s="15" t="s">
        <v>1032</v>
      </c>
      <c r="EX113" s="15" t="s">
        <v>505</v>
      </c>
      <c r="EY113" s="15" t="s">
        <v>505</v>
      </c>
      <c r="EZ113" s="15" t="s">
        <v>505</v>
      </c>
      <c r="FB113" s="15" t="n">
        <v>42</v>
      </c>
      <c r="FC113" s="15" t="s">
        <v>1038</v>
      </c>
      <c r="FE113" s="15" t="s">
        <v>1034</v>
      </c>
      <c r="NI113" s="15" t="s">
        <v>509</v>
      </c>
      <c r="OV113" s="15" t="s">
        <v>510</v>
      </c>
      <c r="QJ113" s="15" t="n">
        <v>343103273</v>
      </c>
      <c r="QK113" s="15" t="n">
        <v>44837.3773958333</v>
      </c>
      <c r="QN113" s="15" t="s">
        <v>513</v>
      </c>
      <c r="QQ113" s="15" t="n">
        <v>112</v>
      </c>
    </row>
    <row r="114" customFormat="false" ht="13.8" hidden="false" customHeight="false" outlineLevel="0" collapsed="false">
      <c r="A114" s="15" t="s">
        <v>1042</v>
      </c>
      <c r="B114" s="15" t="n">
        <v>44837.0703212037</v>
      </c>
      <c r="C114" s="15" t="n">
        <v>44837.0710403935</v>
      </c>
      <c r="D114" s="15" t="n">
        <v>44837</v>
      </c>
      <c r="E114" s="15" t="s">
        <v>553</v>
      </c>
      <c r="H114" s="15" t="n">
        <v>44837</v>
      </c>
      <c r="I114" s="15" t="s">
        <v>2501</v>
      </c>
      <c r="J114" s="15" t="s">
        <v>2505</v>
      </c>
      <c r="K114" s="15" t="s">
        <v>2506</v>
      </c>
      <c r="L114" s="15" t="s">
        <v>1040</v>
      </c>
      <c r="M114" s="15" t="s">
        <v>563</v>
      </c>
      <c r="AH114" s="15" t="s">
        <v>505</v>
      </c>
      <c r="AI114" s="15" t="s">
        <v>505</v>
      </c>
      <c r="AJ114" s="15" t="s">
        <v>505</v>
      </c>
      <c r="AL114" s="15" t="n">
        <v>3.5</v>
      </c>
      <c r="AM114" s="15" t="s">
        <v>598</v>
      </c>
      <c r="AO114" s="15" t="s">
        <v>1041</v>
      </c>
      <c r="FF114" s="15" t="s">
        <v>505</v>
      </c>
      <c r="FG114" s="15" t="s">
        <v>505</v>
      </c>
      <c r="FH114" s="15" t="s">
        <v>508</v>
      </c>
      <c r="FI114" s="15" t="n">
        <v>3</v>
      </c>
      <c r="FJ114" s="15" t="n">
        <v>1</v>
      </c>
      <c r="FK114" s="15" t="s">
        <v>696</v>
      </c>
      <c r="NI114" s="15" t="s">
        <v>509</v>
      </c>
      <c r="OV114" s="15" t="s">
        <v>510</v>
      </c>
      <c r="QJ114" s="15" t="n">
        <v>343103281</v>
      </c>
      <c r="QK114" s="15" t="n">
        <v>44837.3773958333</v>
      </c>
      <c r="QN114" s="15" t="s">
        <v>513</v>
      </c>
      <c r="QQ114" s="15" t="n">
        <v>113</v>
      </c>
    </row>
    <row r="115" customFormat="false" ht="13.8" hidden="false" customHeight="false" outlineLevel="0" collapsed="false">
      <c r="A115" s="15" t="s">
        <v>1043</v>
      </c>
      <c r="B115" s="15" t="n">
        <v>44837.0712091319</v>
      </c>
      <c r="C115" s="15" t="n">
        <v>44837.0718343519</v>
      </c>
      <c r="D115" s="15" t="n">
        <v>44837</v>
      </c>
      <c r="E115" s="15" t="s">
        <v>553</v>
      </c>
      <c r="H115" s="15" t="n">
        <v>44837</v>
      </c>
      <c r="I115" s="15" t="s">
        <v>2501</v>
      </c>
      <c r="J115" s="15" t="s">
        <v>2505</v>
      </c>
      <c r="K115" s="15" t="s">
        <v>2506</v>
      </c>
      <c r="L115" s="15" t="s">
        <v>1002</v>
      </c>
      <c r="M115" s="15" t="s">
        <v>563</v>
      </c>
      <c r="AH115" s="15" t="s">
        <v>505</v>
      </c>
      <c r="AI115" s="15" t="s">
        <v>505</v>
      </c>
      <c r="AJ115" s="15" t="s">
        <v>505</v>
      </c>
      <c r="AL115" s="15" t="n">
        <v>4</v>
      </c>
      <c r="AM115" s="15" t="s">
        <v>521</v>
      </c>
      <c r="AO115" s="15" t="s">
        <v>798</v>
      </c>
      <c r="FF115" s="15" t="s">
        <v>505</v>
      </c>
      <c r="FG115" s="15" t="s">
        <v>505</v>
      </c>
      <c r="FH115" s="15" t="s">
        <v>508</v>
      </c>
      <c r="FI115" s="15" t="n">
        <v>3</v>
      </c>
      <c r="FJ115" s="15" t="n">
        <v>1</v>
      </c>
      <c r="FK115" s="15" t="s">
        <v>696</v>
      </c>
      <c r="NI115" s="15" t="s">
        <v>509</v>
      </c>
      <c r="OV115" s="15" t="s">
        <v>510</v>
      </c>
      <c r="QJ115" s="15" t="n">
        <v>343103287</v>
      </c>
      <c r="QK115" s="15" t="n">
        <v>44837.3774074074</v>
      </c>
      <c r="QN115" s="15" t="s">
        <v>513</v>
      </c>
      <c r="QQ115" s="15" t="n">
        <v>114</v>
      </c>
    </row>
    <row r="116" customFormat="false" ht="13.8" hidden="false" customHeight="false" outlineLevel="0" collapsed="false">
      <c r="A116" s="15" t="s">
        <v>1044</v>
      </c>
      <c r="B116" s="15" t="n">
        <v>44837.071990463</v>
      </c>
      <c r="C116" s="15" t="n">
        <v>44837.072655625</v>
      </c>
      <c r="D116" s="15" t="n">
        <v>44837</v>
      </c>
      <c r="E116" s="15" t="s">
        <v>553</v>
      </c>
      <c r="H116" s="15" t="n">
        <v>44837</v>
      </c>
      <c r="I116" s="15" t="s">
        <v>2501</v>
      </c>
      <c r="J116" s="15" t="s">
        <v>2505</v>
      </c>
      <c r="K116" s="15" t="s">
        <v>2506</v>
      </c>
      <c r="L116" s="15" t="s">
        <v>712</v>
      </c>
      <c r="M116" s="15" t="s">
        <v>563</v>
      </c>
      <c r="AH116" s="15" t="s">
        <v>505</v>
      </c>
      <c r="AI116" s="15" t="s">
        <v>505</v>
      </c>
      <c r="AJ116" s="15" t="s">
        <v>505</v>
      </c>
      <c r="AL116" s="15" t="n">
        <v>3.75</v>
      </c>
      <c r="AM116" s="15" t="s">
        <v>724</v>
      </c>
      <c r="AO116" s="15" t="s">
        <v>1041</v>
      </c>
      <c r="FF116" s="15" t="s">
        <v>505</v>
      </c>
      <c r="FG116" s="15" t="s">
        <v>505</v>
      </c>
      <c r="FH116" s="15" t="s">
        <v>508</v>
      </c>
      <c r="FI116" s="15" t="n">
        <v>3</v>
      </c>
      <c r="FJ116" s="15" t="n">
        <v>1</v>
      </c>
      <c r="FK116" s="15" t="s">
        <v>696</v>
      </c>
      <c r="NI116" s="15" t="s">
        <v>509</v>
      </c>
      <c r="OV116" s="15" t="s">
        <v>510</v>
      </c>
      <c r="QJ116" s="15" t="n">
        <v>343103295</v>
      </c>
      <c r="QK116" s="15" t="n">
        <v>44837.3774189815</v>
      </c>
      <c r="QN116" s="15" t="s">
        <v>513</v>
      </c>
      <c r="QQ116" s="15" t="n">
        <v>115</v>
      </c>
    </row>
    <row r="117" customFormat="false" ht="13.8" hidden="false" customHeight="false" outlineLevel="0" collapsed="false">
      <c r="A117" s="15" t="s">
        <v>1046</v>
      </c>
      <c r="B117" s="15" t="n">
        <v>44837.0728943634</v>
      </c>
      <c r="C117" s="15" t="n">
        <v>44837.0740035417</v>
      </c>
      <c r="D117" s="15" t="n">
        <v>44837</v>
      </c>
      <c r="E117" s="15" t="s">
        <v>553</v>
      </c>
      <c r="H117" s="15" t="n">
        <v>44837</v>
      </c>
      <c r="I117" s="15" t="s">
        <v>2501</v>
      </c>
      <c r="J117" s="15" t="s">
        <v>2505</v>
      </c>
      <c r="K117" s="15" t="s">
        <v>2506</v>
      </c>
      <c r="L117" s="15" t="s">
        <v>1045</v>
      </c>
      <c r="M117" s="15" t="s">
        <v>563</v>
      </c>
      <c r="AH117" s="15" t="s">
        <v>505</v>
      </c>
      <c r="AI117" s="15" t="s">
        <v>505</v>
      </c>
      <c r="AJ117" s="15" t="s">
        <v>505</v>
      </c>
      <c r="AL117" s="15" t="n">
        <v>3.75</v>
      </c>
      <c r="AM117" s="15" t="s">
        <v>724</v>
      </c>
      <c r="AO117" s="15" t="s">
        <v>798</v>
      </c>
      <c r="FF117" s="15" t="s">
        <v>505</v>
      </c>
      <c r="FG117" s="15" t="s">
        <v>505</v>
      </c>
      <c r="FH117" s="15" t="s">
        <v>508</v>
      </c>
      <c r="FI117" s="15" t="n">
        <v>3</v>
      </c>
      <c r="FJ117" s="15" t="n">
        <v>1</v>
      </c>
      <c r="FK117" s="15" t="s">
        <v>696</v>
      </c>
      <c r="NI117" s="15" t="s">
        <v>509</v>
      </c>
      <c r="OV117" s="15" t="s">
        <v>510</v>
      </c>
      <c r="QJ117" s="15" t="n">
        <v>343103307</v>
      </c>
      <c r="QK117" s="15" t="n">
        <v>44837.3774305556</v>
      </c>
      <c r="QN117" s="15" t="s">
        <v>513</v>
      </c>
      <c r="QQ117" s="15" t="n">
        <v>116</v>
      </c>
    </row>
    <row r="118" customFormat="false" ht="13.8" hidden="false" customHeight="false" outlineLevel="0" collapsed="false">
      <c r="A118" s="15" t="s">
        <v>1065</v>
      </c>
      <c r="B118" s="15" t="n">
        <v>44837.0741823958</v>
      </c>
      <c r="C118" s="15" t="n">
        <v>44837.0821039931</v>
      </c>
      <c r="D118" s="15" t="n">
        <v>44837</v>
      </c>
      <c r="E118" s="15" t="s">
        <v>553</v>
      </c>
      <c r="H118" s="15" t="n">
        <v>44837</v>
      </c>
      <c r="I118" s="15" t="s">
        <v>2501</v>
      </c>
      <c r="J118" s="15" t="s">
        <v>2505</v>
      </c>
      <c r="K118" s="15" t="s">
        <v>2506</v>
      </c>
      <c r="L118" s="15" t="s">
        <v>1047</v>
      </c>
      <c r="M118" s="15" t="s">
        <v>601</v>
      </c>
      <c r="R118" s="15" t="s">
        <v>505</v>
      </c>
      <c r="S118" s="15" t="s">
        <v>505</v>
      </c>
      <c r="T118" s="15" t="s">
        <v>505</v>
      </c>
      <c r="V118" s="15" t="n">
        <v>1</v>
      </c>
      <c r="W118" s="15" t="s">
        <v>602</v>
      </c>
      <c r="Y118" s="15" t="s">
        <v>1048</v>
      </c>
      <c r="Z118" s="15" t="s">
        <v>505</v>
      </c>
      <c r="AA118" s="15" t="s">
        <v>505</v>
      </c>
      <c r="AB118" s="15" t="s">
        <v>505</v>
      </c>
      <c r="AD118" s="15" t="n">
        <v>3.75</v>
      </c>
      <c r="AE118" s="15" t="s">
        <v>724</v>
      </c>
      <c r="AG118" s="15" t="s">
        <v>796</v>
      </c>
      <c r="AH118" s="15" t="s">
        <v>505</v>
      </c>
      <c r="AI118" s="15" t="s">
        <v>505</v>
      </c>
      <c r="AJ118" s="15" t="s">
        <v>505</v>
      </c>
      <c r="AL118" s="15" t="n">
        <v>3.75</v>
      </c>
      <c r="AM118" s="15" t="s">
        <v>724</v>
      </c>
      <c r="AO118" s="15" t="s">
        <v>798</v>
      </c>
      <c r="AP118" s="15" t="s">
        <v>505</v>
      </c>
      <c r="AQ118" s="15" t="s">
        <v>505</v>
      </c>
      <c r="AR118" s="15" t="s">
        <v>505</v>
      </c>
      <c r="AT118" s="15" t="n">
        <v>3.75</v>
      </c>
      <c r="AU118" s="15" t="s">
        <v>724</v>
      </c>
      <c r="AW118" s="15" t="s">
        <v>1049</v>
      </c>
      <c r="AX118" s="15" t="s">
        <v>505</v>
      </c>
      <c r="AY118" s="15" t="s">
        <v>505</v>
      </c>
      <c r="AZ118" s="15" t="s">
        <v>505</v>
      </c>
      <c r="BB118" s="15" t="n">
        <v>2</v>
      </c>
      <c r="BC118" s="15" t="s">
        <v>520</v>
      </c>
      <c r="BE118" s="15" t="s">
        <v>1050</v>
      </c>
      <c r="BF118" s="15" t="s">
        <v>505</v>
      </c>
      <c r="BG118" s="15" t="s">
        <v>505</v>
      </c>
      <c r="BH118" s="15" t="s">
        <v>505</v>
      </c>
      <c r="BJ118" s="15" t="n">
        <v>6</v>
      </c>
      <c r="BK118" s="15" t="s">
        <v>613</v>
      </c>
      <c r="BM118" s="15" t="s">
        <v>798</v>
      </c>
      <c r="BN118" s="15" t="s">
        <v>505</v>
      </c>
      <c r="BO118" s="15" t="s">
        <v>505</v>
      </c>
      <c r="BP118" s="15" t="s">
        <v>505</v>
      </c>
      <c r="BR118" s="15" t="n">
        <v>4</v>
      </c>
      <c r="BS118" s="15" t="s">
        <v>521</v>
      </c>
      <c r="BU118" s="15" t="s">
        <v>826</v>
      </c>
      <c r="BV118" s="15" t="s">
        <v>505</v>
      </c>
      <c r="BW118" s="15" t="s">
        <v>505</v>
      </c>
      <c r="BX118" s="15" t="s">
        <v>505</v>
      </c>
      <c r="BZ118" s="15" t="n">
        <v>2.5</v>
      </c>
      <c r="CA118" s="15" t="s">
        <v>595</v>
      </c>
      <c r="CC118" s="15" t="s">
        <v>947</v>
      </c>
      <c r="CD118" s="15" t="s">
        <v>505</v>
      </c>
      <c r="CE118" s="15" t="s">
        <v>505</v>
      </c>
      <c r="CF118" s="15" t="s">
        <v>505</v>
      </c>
      <c r="CH118" s="15" t="n">
        <v>2.5</v>
      </c>
      <c r="CI118" s="15" t="s">
        <v>595</v>
      </c>
      <c r="CK118" s="15" t="s">
        <v>947</v>
      </c>
      <c r="CL118" s="15" t="s">
        <v>505</v>
      </c>
      <c r="CM118" s="15" t="s">
        <v>505</v>
      </c>
      <c r="CN118" s="15" t="s">
        <v>505</v>
      </c>
      <c r="CP118" s="15" t="n">
        <v>2</v>
      </c>
      <c r="CQ118" s="15" t="s">
        <v>520</v>
      </c>
      <c r="CS118" s="15" t="s">
        <v>1051</v>
      </c>
      <c r="CT118" s="15" t="s">
        <v>505</v>
      </c>
      <c r="CU118" s="15" t="s">
        <v>505</v>
      </c>
      <c r="CV118" s="15" t="s">
        <v>505</v>
      </c>
      <c r="CX118" s="15" t="n">
        <v>4</v>
      </c>
      <c r="CY118" s="15" t="s">
        <v>521</v>
      </c>
      <c r="DA118" s="15" t="s">
        <v>1052</v>
      </c>
      <c r="DB118" s="15" t="s">
        <v>505</v>
      </c>
      <c r="DC118" s="15" t="s">
        <v>505</v>
      </c>
      <c r="DD118" s="15" t="s">
        <v>505</v>
      </c>
      <c r="DF118" s="15" t="n">
        <v>4.5</v>
      </c>
      <c r="DG118" s="15" t="s">
        <v>582</v>
      </c>
      <c r="DI118" s="15" t="s">
        <v>1053</v>
      </c>
      <c r="DJ118" s="15" t="s">
        <v>505</v>
      </c>
      <c r="DK118" s="15" t="s">
        <v>505</v>
      </c>
      <c r="DL118" s="15" t="s">
        <v>505</v>
      </c>
      <c r="DN118" s="15" t="n">
        <v>5.5</v>
      </c>
      <c r="DO118" s="15" t="s">
        <v>757</v>
      </c>
      <c r="DQ118" s="15" t="s">
        <v>889</v>
      </c>
      <c r="DR118" s="15" t="s">
        <v>505</v>
      </c>
      <c r="DS118" s="15" t="s">
        <v>505</v>
      </c>
      <c r="DT118" s="15" t="s">
        <v>508</v>
      </c>
      <c r="DU118" s="15" t="n">
        <v>0.9</v>
      </c>
      <c r="DV118" s="15" t="n">
        <v>10</v>
      </c>
      <c r="DW118" s="15" t="s">
        <v>1054</v>
      </c>
      <c r="DY118" s="15" t="s">
        <v>798</v>
      </c>
      <c r="DZ118" s="15" t="s">
        <v>505</v>
      </c>
      <c r="EA118" s="15" t="s">
        <v>505</v>
      </c>
      <c r="EB118" s="15" t="s">
        <v>505</v>
      </c>
      <c r="ED118" s="15" t="n">
        <v>6.5</v>
      </c>
      <c r="EE118" s="15" t="s">
        <v>725</v>
      </c>
      <c r="EG118" s="15" t="s">
        <v>1055</v>
      </c>
      <c r="EH118" s="15" t="s">
        <v>505</v>
      </c>
      <c r="EI118" s="15" t="s">
        <v>505</v>
      </c>
      <c r="EJ118" s="15" t="s">
        <v>505</v>
      </c>
      <c r="EL118" s="15" t="n">
        <v>13.5</v>
      </c>
      <c r="EM118" s="15" t="s">
        <v>804</v>
      </c>
      <c r="EO118" s="15" t="s">
        <v>1032</v>
      </c>
      <c r="EP118" s="15" t="s">
        <v>505</v>
      </c>
      <c r="EQ118" s="15" t="s">
        <v>505</v>
      </c>
      <c r="ER118" s="15" t="s">
        <v>505</v>
      </c>
      <c r="ET118" s="15" t="n">
        <v>15</v>
      </c>
      <c r="EU118" s="15" t="s">
        <v>546</v>
      </c>
      <c r="EW118" s="15" t="s">
        <v>1032</v>
      </c>
      <c r="EX118" s="15" t="s">
        <v>505</v>
      </c>
      <c r="EY118" s="15" t="s">
        <v>505</v>
      </c>
      <c r="EZ118" s="15" t="s">
        <v>505</v>
      </c>
      <c r="FB118" s="15" t="n">
        <v>38</v>
      </c>
      <c r="FC118" s="15" t="s">
        <v>1033</v>
      </c>
      <c r="FE118" s="15" t="s">
        <v>1034</v>
      </c>
      <c r="FF118" s="15" t="s">
        <v>505</v>
      </c>
      <c r="FG118" s="15" t="s">
        <v>505</v>
      </c>
      <c r="FH118" s="15" t="s">
        <v>505</v>
      </c>
      <c r="FJ118" s="15" t="n">
        <v>2</v>
      </c>
      <c r="FK118" s="15" t="s">
        <v>520</v>
      </c>
      <c r="FM118" s="15" t="s">
        <v>505</v>
      </c>
      <c r="FN118" s="15" t="s">
        <v>505</v>
      </c>
      <c r="FO118" s="15" t="s">
        <v>505</v>
      </c>
      <c r="FQ118" s="15" t="n">
        <v>2</v>
      </c>
      <c r="FR118" s="15" t="s">
        <v>520</v>
      </c>
      <c r="FT118" s="15" t="s">
        <v>505</v>
      </c>
      <c r="FU118" s="15" t="s">
        <v>505</v>
      </c>
      <c r="FV118" s="15" t="s">
        <v>505</v>
      </c>
      <c r="FX118" s="15" t="n">
        <v>2.5</v>
      </c>
      <c r="FY118" s="15" t="s">
        <v>595</v>
      </c>
      <c r="GA118" s="15" t="s">
        <v>505</v>
      </c>
      <c r="GB118" s="15" t="s">
        <v>505</v>
      </c>
      <c r="GC118" s="15" t="s">
        <v>505</v>
      </c>
      <c r="GE118" s="15" t="n">
        <v>5</v>
      </c>
      <c r="GF118" s="15" t="s">
        <v>524</v>
      </c>
      <c r="GH118" s="15" t="s">
        <v>505</v>
      </c>
      <c r="GI118" s="15" t="s">
        <v>505</v>
      </c>
      <c r="GJ118" s="15" t="s">
        <v>505</v>
      </c>
      <c r="GL118" s="15" t="n">
        <v>3</v>
      </c>
      <c r="GM118" s="15" t="s">
        <v>679</v>
      </c>
      <c r="GO118" s="15" t="s">
        <v>505</v>
      </c>
      <c r="GP118" s="15" t="s">
        <v>505</v>
      </c>
      <c r="GQ118" s="15" t="s">
        <v>505</v>
      </c>
      <c r="GS118" s="15" t="n">
        <v>3.5</v>
      </c>
      <c r="GT118" s="15" t="s">
        <v>598</v>
      </c>
      <c r="GV118" s="15" t="s">
        <v>1056</v>
      </c>
      <c r="GW118" s="15" t="s">
        <v>505</v>
      </c>
      <c r="GX118" s="15" t="s">
        <v>505</v>
      </c>
      <c r="GY118" s="15" t="s">
        <v>505</v>
      </c>
      <c r="HA118" s="15" t="n">
        <v>8</v>
      </c>
      <c r="HB118" s="15" t="s">
        <v>733</v>
      </c>
      <c r="HD118" s="15" t="s">
        <v>1057</v>
      </c>
      <c r="HE118" s="15" t="s">
        <v>505</v>
      </c>
      <c r="HF118" s="15" t="s">
        <v>505</v>
      </c>
      <c r="HG118" s="15" t="s">
        <v>505</v>
      </c>
      <c r="HI118" s="15" t="n">
        <v>1</v>
      </c>
      <c r="HJ118" s="15" t="s">
        <v>602</v>
      </c>
      <c r="HL118" s="15" t="s">
        <v>943</v>
      </c>
      <c r="HM118" s="15" t="s">
        <v>505</v>
      </c>
      <c r="HN118" s="15" t="s">
        <v>505</v>
      </c>
      <c r="HO118" s="15" t="s">
        <v>508</v>
      </c>
      <c r="HP118" s="15" t="n">
        <v>170</v>
      </c>
      <c r="HQ118" s="15" t="n">
        <v>4.5</v>
      </c>
      <c r="HR118" s="15" t="s">
        <v>1058</v>
      </c>
      <c r="HT118" s="15" t="s">
        <v>1059</v>
      </c>
      <c r="HU118" s="15" t="s">
        <v>505</v>
      </c>
      <c r="HV118" s="15" t="s">
        <v>505</v>
      </c>
      <c r="HW118" s="15" t="s">
        <v>505</v>
      </c>
      <c r="HY118" s="15" t="n">
        <v>1</v>
      </c>
      <c r="HZ118" s="15" t="s">
        <v>602</v>
      </c>
      <c r="IB118" s="15" t="s">
        <v>943</v>
      </c>
      <c r="IC118" s="15" t="s">
        <v>505</v>
      </c>
      <c r="ID118" s="15" t="s">
        <v>505</v>
      </c>
      <c r="IE118" s="15" t="s">
        <v>508</v>
      </c>
      <c r="IF118" s="15" t="n">
        <v>120</v>
      </c>
      <c r="IG118" s="15" t="n">
        <v>4.5</v>
      </c>
      <c r="IH118" s="15" t="s">
        <v>724</v>
      </c>
      <c r="IJ118" s="15" t="s">
        <v>1060</v>
      </c>
      <c r="IK118" s="15" t="s">
        <v>505</v>
      </c>
      <c r="IL118" s="15" t="s">
        <v>505</v>
      </c>
      <c r="IM118" s="15" t="s">
        <v>505</v>
      </c>
      <c r="IO118" s="15" t="n">
        <v>3</v>
      </c>
      <c r="IP118" s="15" t="s">
        <v>679</v>
      </c>
      <c r="IR118" s="15" t="s">
        <v>1061</v>
      </c>
      <c r="IS118" s="15" t="s">
        <v>505</v>
      </c>
      <c r="IT118" s="15" t="s">
        <v>505</v>
      </c>
      <c r="IU118" s="15" t="s">
        <v>505</v>
      </c>
      <c r="IW118" s="15" t="n">
        <v>3</v>
      </c>
      <c r="IX118" s="15" t="s">
        <v>679</v>
      </c>
      <c r="IZ118" s="15" t="s">
        <v>713</v>
      </c>
      <c r="JA118" s="15" t="s">
        <v>505</v>
      </c>
      <c r="JB118" s="15" t="s">
        <v>505</v>
      </c>
      <c r="JC118" s="15" t="s">
        <v>505</v>
      </c>
      <c r="JE118" s="15" t="n">
        <v>16</v>
      </c>
      <c r="JF118" s="15" t="s">
        <v>751</v>
      </c>
      <c r="JH118" s="15" t="s">
        <v>1062</v>
      </c>
      <c r="JI118" s="15" t="s">
        <v>505</v>
      </c>
      <c r="JJ118" s="15" t="s">
        <v>505</v>
      </c>
      <c r="JK118" s="15" t="s">
        <v>505</v>
      </c>
      <c r="JM118" s="15" t="n">
        <v>18</v>
      </c>
      <c r="JN118" s="15" t="s">
        <v>584</v>
      </c>
      <c r="JP118" s="15" t="s">
        <v>714</v>
      </c>
      <c r="JQ118" s="15" t="s">
        <v>505</v>
      </c>
      <c r="JR118" s="15" t="s">
        <v>505</v>
      </c>
      <c r="JS118" s="15" t="s">
        <v>508</v>
      </c>
      <c r="JT118" s="15" t="n">
        <v>0.55</v>
      </c>
      <c r="JU118" s="15" t="n">
        <v>15</v>
      </c>
      <c r="JV118" s="15" t="s">
        <v>1012</v>
      </c>
      <c r="JX118" s="15" t="s">
        <v>715</v>
      </c>
      <c r="KO118" s="15" t="s">
        <v>505</v>
      </c>
      <c r="KP118" s="15" t="s">
        <v>505</v>
      </c>
      <c r="KQ118" s="15" t="s">
        <v>508</v>
      </c>
      <c r="KR118" s="15" t="n">
        <v>24</v>
      </c>
      <c r="KS118" s="15" t="n">
        <v>10</v>
      </c>
      <c r="KT118" s="15" t="s">
        <v>524</v>
      </c>
      <c r="KV118" s="15" t="s">
        <v>1004</v>
      </c>
      <c r="KW118" s="15" t="s">
        <v>505</v>
      </c>
      <c r="KX118" s="15" t="s">
        <v>505</v>
      </c>
      <c r="KY118" s="15" t="s">
        <v>508</v>
      </c>
      <c r="KZ118" s="15" t="n">
        <v>12</v>
      </c>
      <c r="LA118" s="15" t="n">
        <v>6</v>
      </c>
      <c r="LB118" s="15" t="s">
        <v>525</v>
      </c>
      <c r="LD118" s="15" t="s">
        <v>716</v>
      </c>
      <c r="LE118" s="15" t="s">
        <v>505</v>
      </c>
      <c r="LF118" s="15" t="s">
        <v>505</v>
      </c>
      <c r="LG118" s="15" t="s">
        <v>508</v>
      </c>
      <c r="LH118" s="15" t="n">
        <v>30</v>
      </c>
      <c r="LI118" s="15" t="n">
        <v>25</v>
      </c>
      <c r="LJ118" s="15" t="s">
        <v>1005</v>
      </c>
      <c r="LL118" s="15" t="s">
        <v>1006</v>
      </c>
      <c r="LM118" s="15" t="s">
        <v>505</v>
      </c>
      <c r="LN118" s="15" t="s">
        <v>505</v>
      </c>
      <c r="LO118" s="15" t="s">
        <v>505</v>
      </c>
      <c r="LQ118" s="15" t="n">
        <v>10</v>
      </c>
      <c r="LR118" s="15" t="s">
        <v>525</v>
      </c>
      <c r="LT118" s="15" t="s">
        <v>716</v>
      </c>
      <c r="LU118" s="15" t="s">
        <v>505</v>
      </c>
      <c r="LV118" s="15" t="s">
        <v>505</v>
      </c>
      <c r="LW118" s="15" t="s">
        <v>508</v>
      </c>
      <c r="LX118" s="15" t="n">
        <v>10</v>
      </c>
      <c r="LY118" s="15" t="n">
        <v>13</v>
      </c>
      <c r="LZ118" s="15" t="s">
        <v>1007</v>
      </c>
      <c r="MB118" s="15" t="s">
        <v>774</v>
      </c>
      <c r="MC118" s="15" t="s">
        <v>505</v>
      </c>
      <c r="MD118" s="15" t="s">
        <v>505</v>
      </c>
      <c r="ME118" s="15" t="s">
        <v>505</v>
      </c>
      <c r="MG118" s="15" t="n">
        <v>1.5</v>
      </c>
      <c r="MH118" s="15" t="s">
        <v>1063</v>
      </c>
      <c r="MJ118" s="15" t="s">
        <v>1064</v>
      </c>
      <c r="NI118" s="15" t="s">
        <v>509</v>
      </c>
      <c r="OV118" s="15" t="s">
        <v>510</v>
      </c>
      <c r="QJ118" s="15" t="n">
        <v>343103320</v>
      </c>
      <c r="QK118" s="15" t="n">
        <v>44837.3774537037</v>
      </c>
      <c r="QN118" s="15" t="s">
        <v>513</v>
      </c>
      <c r="QQ118" s="15" t="n">
        <v>117</v>
      </c>
    </row>
    <row r="119" customFormat="false" ht="13.8" hidden="false" customHeight="false" outlineLevel="0" collapsed="false">
      <c r="A119" s="15" t="s">
        <v>1077</v>
      </c>
      <c r="B119" s="15" t="n">
        <v>44837.0822993171</v>
      </c>
      <c r="C119" s="15" t="n">
        <v>44837.0929272107</v>
      </c>
      <c r="D119" s="15" t="n">
        <v>44837</v>
      </c>
      <c r="E119" s="15" t="s">
        <v>553</v>
      </c>
      <c r="H119" s="15" t="n">
        <v>44837</v>
      </c>
      <c r="I119" s="15" t="s">
        <v>2501</v>
      </c>
      <c r="J119" s="15" t="s">
        <v>2505</v>
      </c>
      <c r="K119" s="15" t="s">
        <v>2506</v>
      </c>
      <c r="L119" s="15" t="s">
        <v>712</v>
      </c>
      <c r="M119" s="15" t="s">
        <v>601</v>
      </c>
      <c r="R119" s="15" t="s">
        <v>505</v>
      </c>
      <c r="S119" s="15" t="s">
        <v>505</v>
      </c>
      <c r="T119" s="15" t="s">
        <v>505</v>
      </c>
      <c r="V119" s="15" t="n">
        <v>1</v>
      </c>
      <c r="W119" s="15" t="s">
        <v>602</v>
      </c>
      <c r="Y119" s="15" t="s">
        <v>1048</v>
      </c>
      <c r="Z119" s="15" t="s">
        <v>505</v>
      </c>
      <c r="AA119" s="15" t="s">
        <v>505</v>
      </c>
      <c r="AB119" s="15" t="s">
        <v>505</v>
      </c>
      <c r="AD119" s="15" t="n">
        <v>4</v>
      </c>
      <c r="AE119" s="15" t="s">
        <v>521</v>
      </c>
      <c r="AG119" s="15" t="s">
        <v>796</v>
      </c>
      <c r="AH119" s="15" t="s">
        <v>505</v>
      </c>
      <c r="AI119" s="15" t="s">
        <v>505</v>
      </c>
      <c r="AJ119" s="15" t="s">
        <v>505</v>
      </c>
      <c r="AL119" s="15" t="n">
        <v>3.75</v>
      </c>
      <c r="AM119" s="15" t="s">
        <v>724</v>
      </c>
      <c r="AO119" s="15" t="s">
        <v>1041</v>
      </c>
      <c r="AP119" s="15" t="s">
        <v>505</v>
      </c>
      <c r="AQ119" s="15" t="s">
        <v>505</v>
      </c>
      <c r="AR119" s="15" t="s">
        <v>505</v>
      </c>
      <c r="AT119" s="15" t="n">
        <v>3.75</v>
      </c>
      <c r="AU119" s="15" t="s">
        <v>724</v>
      </c>
      <c r="AW119" s="15" t="s">
        <v>1049</v>
      </c>
      <c r="AX119" s="15" t="s">
        <v>505</v>
      </c>
      <c r="AY119" s="15" t="s">
        <v>505</v>
      </c>
      <c r="AZ119" s="15" t="s">
        <v>505</v>
      </c>
      <c r="BB119" s="15" t="n">
        <v>2.25</v>
      </c>
      <c r="BC119" s="15" t="s">
        <v>685</v>
      </c>
      <c r="BE119" s="15" t="s">
        <v>798</v>
      </c>
      <c r="BF119" s="15" t="s">
        <v>505</v>
      </c>
      <c r="BG119" s="15" t="s">
        <v>505</v>
      </c>
      <c r="BH119" s="15" t="s">
        <v>505</v>
      </c>
      <c r="BJ119" s="15" t="n">
        <v>6</v>
      </c>
      <c r="BK119" s="15" t="s">
        <v>613</v>
      </c>
      <c r="BM119" s="15" t="s">
        <v>798</v>
      </c>
      <c r="BN119" s="15" t="s">
        <v>505</v>
      </c>
      <c r="BO119" s="15" t="s">
        <v>505</v>
      </c>
      <c r="BP119" s="15" t="s">
        <v>505</v>
      </c>
      <c r="BR119" s="15" t="n">
        <v>3.75</v>
      </c>
      <c r="BS119" s="15" t="s">
        <v>724</v>
      </c>
      <c r="BU119" s="15" t="s">
        <v>1066</v>
      </c>
      <c r="BV119" s="15" t="s">
        <v>505</v>
      </c>
      <c r="BW119" s="15" t="s">
        <v>505</v>
      </c>
      <c r="BX119" s="15" t="s">
        <v>505</v>
      </c>
      <c r="BZ119" s="15" t="n">
        <v>2.5</v>
      </c>
      <c r="CA119" s="15" t="s">
        <v>595</v>
      </c>
      <c r="CC119" s="15" t="s">
        <v>947</v>
      </c>
      <c r="CD119" s="15" t="s">
        <v>505</v>
      </c>
      <c r="CE119" s="15" t="s">
        <v>505</v>
      </c>
      <c r="CF119" s="15" t="s">
        <v>505</v>
      </c>
      <c r="CH119" s="15" t="n">
        <v>2.5</v>
      </c>
      <c r="CI119" s="15" t="s">
        <v>595</v>
      </c>
      <c r="CK119" s="15" t="s">
        <v>947</v>
      </c>
      <c r="CL119" s="15" t="s">
        <v>505</v>
      </c>
      <c r="CM119" s="15" t="s">
        <v>505</v>
      </c>
      <c r="CN119" s="15" t="s">
        <v>508</v>
      </c>
      <c r="CO119" s="15" t="n">
        <v>180</v>
      </c>
      <c r="CP119" s="15" t="n">
        <v>2</v>
      </c>
      <c r="CQ119" s="15" t="s">
        <v>1067</v>
      </c>
      <c r="CS119" s="15" t="s">
        <v>687</v>
      </c>
      <c r="CT119" s="15" t="s">
        <v>505</v>
      </c>
      <c r="CU119" s="15" t="s">
        <v>505</v>
      </c>
      <c r="CV119" s="15" t="s">
        <v>505</v>
      </c>
      <c r="CX119" s="15" t="n">
        <v>4.5</v>
      </c>
      <c r="CY119" s="15" t="s">
        <v>582</v>
      </c>
      <c r="DA119" s="15" t="s">
        <v>839</v>
      </c>
      <c r="DB119" s="15" t="s">
        <v>505</v>
      </c>
      <c r="DC119" s="15" t="s">
        <v>505</v>
      </c>
      <c r="DD119" s="15" t="s">
        <v>505</v>
      </c>
      <c r="DF119" s="15" t="n">
        <v>4.5</v>
      </c>
      <c r="DG119" s="15" t="s">
        <v>582</v>
      </c>
      <c r="DI119" s="15" t="s">
        <v>787</v>
      </c>
      <c r="DJ119" s="15" t="s">
        <v>505</v>
      </c>
      <c r="DK119" s="15" t="s">
        <v>505</v>
      </c>
      <c r="DL119" s="15" t="s">
        <v>505</v>
      </c>
      <c r="DN119" s="15" t="n">
        <v>6</v>
      </c>
      <c r="DO119" s="15" t="s">
        <v>613</v>
      </c>
      <c r="DQ119" s="15" t="s">
        <v>796</v>
      </c>
      <c r="DR119" s="15" t="s">
        <v>505</v>
      </c>
      <c r="DS119" s="15" t="s">
        <v>505</v>
      </c>
      <c r="DT119" s="15" t="s">
        <v>505</v>
      </c>
      <c r="DV119" s="15" t="n">
        <v>10.5</v>
      </c>
      <c r="DW119" s="15" t="s">
        <v>749</v>
      </c>
      <c r="DY119" s="15" t="s">
        <v>1068</v>
      </c>
      <c r="DZ119" s="15" t="s">
        <v>505</v>
      </c>
      <c r="EA119" s="15" t="s">
        <v>505</v>
      </c>
      <c r="EB119" s="15" t="s">
        <v>505</v>
      </c>
      <c r="ED119" s="15" t="n">
        <v>7.5</v>
      </c>
      <c r="EE119" s="15" t="s">
        <v>739</v>
      </c>
      <c r="EG119" s="15" t="s">
        <v>1055</v>
      </c>
      <c r="EH119" s="15" t="s">
        <v>505</v>
      </c>
      <c r="EI119" s="15" t="s">
        <v>505</v>
      </c>
      <c r="EJ119" s="15" t="s">
        <v>505</v>
      </c>
      <c r="EL119" s="15" t="n">
        <v>13.5</v>
      </c>
      <c r="EM119" s="15" t="s">
        <v>804</v>
      </c>
      <c r="EO119" s="15" t="s">
        <v>1032</v>
      </c>
      <c r="EP119" s="15" t="s">
        <v>505</v>
      </c>
      <c r="EQ119" s="15" t="s">
        <v>505</v>
      </c>
      <c r="ER119" s="15" t="s">
        <v>505</v>
      </c>
      <c r="ET119" s="15" t="n">
        <v>16</v>
      </c>
      <c r="EU119" s="15" t="s">
        <v>751</v>
      </c>
      <c r="EW119" s="15" t="s">
        <v>1032</v>
      </c>
      <c r="EX119" s="15" t="s">
        <v>505</v>
      </c>
      <c r="EY119" s="15" t="s">
        <v>505</v>
      </c>
      <c r="EZ119" s="15" t="s">
        <v>505</v>
      </c>
      <c r="FB119" s="15" t="n">
        <v>40</v>
      </c>
      <c r="FC119" s="15" t="s">
        <v>550</v>
      </c>
      <c r="FE119" s="15" t="s">
        <v>1034</v>
      </c>
      <c r="FF119" s="15" t="s">
        <v>505</v>
      </c>
      <c r="FG119" s="15" t="s">
        <v>505</v>
      </c>
      <c r="FH119" s="15" t="s">
        <v>505</v>
      </c>
      <c r="FJ119" s="15" t="n">
        <v>2</v>
      </c>
      <c r="FK119" s="15" t="s">
        <v>520</v>
      </c>
      <c r="FM119" s="15" t="s">
        <v>505</v>
      </c>
      <c r="FN119" s="15" t="s">
        <v>505</v>
      </c>
      <c r="FO119" s="15" t="s">
        <v>505</v>
      </c>
      <c r="FQ119" s="15" t="n">
        <v>2</v>
      </c>
      <c r="FR119" s="15" t="s">
        <v>520</v>
      </c>
      <c r="FT119" s="15" t="s">
        <v>505</v>
      </c>
      <c r="FU119" s="15" t="s">
        <v>505</v>
      </c>
      <c r="FV119" s="15" t="s">
        <v>505</v>
      </c>
      <c r="FX119" s="15" t="n">
        <v>2.5</v>
      </c>
      <c r="FY119" s="15" t="s">
        <v>595</v>
      </c>
      <c r="GA119" s="15" t="s">
        <v>505</v>
      </c>
      <c r="GB119" s="15" t="s">
        <v>505</v>
      </c>
      <c r="GC119" s="15" t="s">
        <v>505</v>
      </c>
      <c r="GE119" s="15" t="n">
        <v>5</v>
      </c>
      <c r="GF119" s="15" t="s">
        <v>524</v>
      </c>
      <c r="GH119" s="15" t="s">
        <v>505</v>
      </c>
      <c r="GI119" s="15" t="s">
        <v>505</v>
      </c>
      <c r="GJ119" s="15" t="s">
        <v>505</v>
      </c>
      <c r="GL119" s="15" t="n">
        <v>3</v>
      </c>
      <c r="GM119" s="15" t="s">
        <v>679</v>
      </c>
      <c r="GO119" s="15" t="s">
        <v>505</v>
      </c>
      <c r="GP119" s="15" t="s">
        <v>505</v>
      </c>
      <c r="GQ119" s="15" t="s">
        <v>508</v>
      </c>
      <c r="GR119" s="15" t="n">
        <v>100</v>
      </c>
      <c r="GS119" s="15" t="n">
        <v>1.75</v>
      </c>
      <c r="GT119" s="15" t="s">
        <v>1069</v>
      </c>
      <c r="GV119" s="15" t="s">
        <v>1070</v>
      </c>
      <c r="GW119" s="15" t="s">
        <v>505</v>
      </c>
      <c r="GX119" s="15" t="s">
        <v>505</v>
      </c>
      <c r="GY119" s="15" t="s">
        <v>508</v>
      </c>
      <c r="GZ119" s="15" t="n">
        <v>1.2</v>
      </c>
      <c r="HA119" s="15" t="n">
        <v>8.5</v>
      </c>
      <c r="HB119" s="15" t="s">
        <v>1071</v>
      </c>
      <c r="HD119" s="15" t="s">
        <v>1057</v>
      </c>
      <c r="HE119" s="15" t="s">
        <v>505</v>
      </c>
      <c r="HF119" s="15" t="s">
        <v>505</v>
      </c>
      <c r="HG119" s="15" t="s">
        <v>505</v>
      </c>
      <c r="HI119" s="15" t="n">
        <v>1</v>
      </c>
      <c r="HJ119" s="15" t="s">
        <v>602</v>
      </c>
      <c r="HL119" s="15" t="s">
        <v>839</v>
      </c>
      <c r="HM119" s="15" t="s">
        <v>505</v>
      </c>
      <c r="HN119" s="15" t="s">
        <v>505</v>
      </c>
      <c r="HO119" s="15" t="s">
        <v>508</v>
      </c>
      <c r="HP119" s="15" t="n">
        <v>400</v>
      </c>
      <c r="HQ119" s="15" t="n">
        <v>6</v>
      </c>
      <c r="HR119" s="15" t="s">
        <v>724</v>
      </c>
      <c r="HT119" s="15" t="s">
        <v>1072</v>
      </c>
      <c r="HU119" s="15" t="s">
        <v>505</v>
      </c>
      <c r="HV119" s="15" t="s">
        <v>505</v>
      </c>
      <c r="HW119" s="15" t="s">
        <v>505</v>
      </c>
      <c r="HY119" s="15" t="n">
        <v>1</v>
      </c>
      <c r="HZ119" s="15" t="s">
        <v>602</v>
      </c>
      <c r="IB119" s="15" t="s">
        <v>839</v>
      </c>
      <c r="IC119" s="15" t="s">
        <v>505</v>
      </c>
      <c r="ID119" s="15" t="s">
        <v>505</v>
      </c>
      <c r="IE119" s="15" t="s">
        <v>505</v>
      </c>
      <c r="IG119" s="15" t="n">
        <v>7</v>
      </c>
      <c r="IH119" s="15" t="s">
        <v>727</v>
      </c>
      <c r="IJ119" s="15" t="s">
        <v>1073</v>
      </c>
      <c r="IK119" s="15" t="s">
        <v>505</v>
      </c>
      <c r="IL119" s="15" t="s">
        <v>505</v>
      </c>
      <c r="IM119" s="15" t="s">
        <v>505</v>
      </c>
      <c r="IO119" s="15" t="n">
        <v>3</v>
      </c>
      <c r="IP119" s="15" t="s">
        <v>679</v>
      </c>
      <c r="IR119" s="15" t="s">
        <v>1074</v>
      </c>
      <c r="IS119" s="15" t="s">
        <v>505</v>
      </c>
      <c r="IT119" s="15" t="s">
        <v>505</v>
      </c>
      <c r="IU119" s="15" t="s">
        <v>505</v>
      </c>
      <c r="IW119" s="15" t="n">
        <v>3.5</v>
      </c>
      <c r="IX119" s="15" t="s">
        <v>598</v>
      </c>
      <c r="IZ119" s="15" t="s">
        <v>862</v>
      </c>
      <c r="JA119" s="15" t="s">
        <v>505</v>
      </c>
      <c r="JB119" s="15" t="s">
        <v>505</v>
      </c>
      <c r="JC119" s="15" t="s">
        <v>505</v>
      </c>
      <c r="JE119" s="15" t="n">
        <v>19</v>
      </c>
      <c r="JF119" s="15" t="s">
        <v>732</v>
      </c>
      <c r="JH119" s="15" t="s">
        <v>1075</v>
      </c>
      <c r="JI119" s="15" t="s">
        <v>505</v>
      </c>
      <c r="JJ119" s="15" t="s">
        <v>505</v>
      </c>
      <c r="JK119" s="15" t="s">
        <v>505</v>
      </c>
      <c r="JM119" s="15" t="n">
        <v>15</v>
      </c>
      <c r="JN119" s="15" t="s">
        <v>546</v>
      </c>
      <c r="JP119" s="15" t="s">
        <v>714</v>
      </c>
      <c r="JQ119" s="15" t="s">
        <v>505</v>
      </c>
      <c r="JR119" s="15" t="s">
        <v>505</v>
      </c>
      <c r="JS119" s="15" t="s">
        <v>505</v>
      </c>
      <c r="JU119" s="15" t="n">
        <v>30</v>
      </c>
      <c r="JV119" s="15" t="s">
        <v>547</v>
      </c>
      <c r="JX119" s="15" t="s">
        <v>715</v>
      </c>
      <c r="KO119" s="15" t="s">
        <v>505</v>
      </c>
      <c r="KP119" s="15" t="s">
        <v>505</v>
      </c>
      <c r="KQ119" s="15" t="s">
        <v>505</v>
      </c>
      <c r="KS119" s="15" t="n">
        <v>6</v>
      </c>
      <c r="KT119" s="15" t="s">
        <v>613</v>
      </c>
      <c r="KV119" s="15" t="s">
        <v>716</v>
      </c>
      <c r="KW119" s="15" t="s">
        <v>505</v>
      </c>
      <c r="KX119" s="15" t="s">
        <v>505</v>
      </c>
      <c r="KY119" s="15" t="s">
        <v>508</v>
      </c>
      <c r="KZ119" s="15" t="n">
        <v>12</v>
      </c>
      <c r="LA119" s="15" t="n">
        <v>6</v>
      </c>
      <c r="LB119" s="15" t="s">
        <v>525</v>
      </c>
      <c r="LD119" s="15" t="s">
        <v>716</v>
      </c>
      <c r="LE119" s="15" t="s">
        <v>505</v>
      </c>
      <c r="LF119" s="15" t="s">
        <v>505</v>
      </c>
      <c r="LG119" s="15" t="s">
        <v>508</v>
      </c>
      <c r="LH119" s="15" t="n">
        <v>20</v>
      </c>
      <c r="LI119" s="15" t="n">
        <v>15</v>
      </c>
      <c r="LJ119" s="15" t="s">
        <v>547</v>
      </c>
      <c r="LL119" s="15" t="s">
        <v>716</v>
      </c>
      <c r="LM119" s="15" t="s">
        <v>505</v>
      </c>
      <c r="LN119" s="15" t="s">
        <v>505</v>
      </c>
      <c r="LO119" s="15" t="s">
        <v>505</v>
      </c>
      <c r="LQ119" s="15" t="n">
        <v>9</v>
      </c>
      <c r="LR119" s="15" t="s">
        <v>614</v>
      </c>
      <c r="LT119" s="15" t="s">
        <v>716</v>
      </c>
      <c r="LU119" s="15" t="s">
        <v>505</v>
      </c>
      <c r="LV119" s="15" t="s">
        <v>505</v>
      </c>
      <c r="LW119" s="15" t="s">
        <v>505</v>
      </c>
      <c r="LY119" s="15" t="n">
        <v>13</v>
      </c>
      <c r="LZ119" s="15" t="s">
        <v>717</v>
      </c>
      <c r="MB119" s="15" t="s">
        <v>718</v>
      </c>
      <c r="MC119" s="15" t="s">
        <v>505</v>
      </c>
      <c r="MD119" s="15" t="s">
        <v>505</v>
      </c>
      <c r="ME119" s="15" t="s">
        <v>505</v>
      </c>
      <c r="MG119" s="15" t="n">
        <v>1.5</v>
      </c>
      <c r="MH119" s="15" t="s">
        <v>1063</v>
      </c>
      <c r="MJ119" s="15" t="s">
        <v>1076</v>
      </c>
      <c r="NI119" s="15" t="s">
        <v>509</v>
      </c>
      <c r="OV119" s="15" t="s">
        <v>510</v>
      </c>
      <c r="QJ119" s="15" t="n">
        <v>343103331</v>
      </c>
      <c r="QK119" s="15" t="n">
        <v>44837.3774768518</v>
      </c>
      <c r="QN119" s="15" t="s">
        <v>513</v>
      </c>
      <c r="QQ119" s="15" t="n">
        <v>118</v>
      </c>
    </row>
    <row r="120" customFormat="false" ht="13.8" hidden="false" customHeight="false" outlineLevel="0" collapsed="false">
      <c r="A120" s="15" t="s">
        <v>1094</v>
      </c>
      <c r="B120" s="15" t="n">
        <v>44837.093217581</v>
      </c>
      <c r="C120" s="15" t="n">
        <v>44837.0998560764</v>
      </c>
      <c r="D120" s="15" t="n">
        <v>44837</v>
      </c>
      <c r="E120" s="15" t="s">
        <v>553</v>
      </c>
      <c r="H120" s="15" t="n">
        <v>44837</v>
      </c>
      <c r="I120" s="15" t="s">
        <v>2501</v>
      </c>
      <c r="J120" s="15" t="s">
        <v>2505</v>
      </c>
      <c r="K120" s="15" t="s">
        <v>2506</v>
      </c>
      <c r="L120" s="15" t="s">
        <v>1002</v>
      </c>
      <c r="M120" s="15" t="s">
        <v>601</v>
      </c>
      <c r="R120" s="15" t="s">
        <v>505</v>
      </c>
      <c r="S120" s="15" t="s">
        <v>505</v>
      </c>
      <c r="T120" s="15" t="s">
        <v>505</v>
      </c>
      <c r="V120" s="15" t="n">
        <v>1</v>
      </c>
      <c r="W120" s="15" t="s">
        <v>602</v>
      </c>
      <c r="Y120" s="15" t="s">
        <v>1048</v>
      </c>
      <c r="Z120" s="15" t="s">
        <v>505</v>
      </c>
      <c r="AA120" s="15" t="s">
        <v>505</v>
      </c>
      <c r="AB120" s="15" t="s">
        <v>505</v>
      </c>
      <c r="AD120" s="15" t="n">
        <v>4</v>
      </c>
      <c r="AE120" s="15" t="s">
        <v>521</v>
      </c>
      <c r="AG120" s="15" t="s">
        <v>796</v>
      </c>
      <c r="AH120" s="15" t="s">
        <v>505</v>
      </c>
      <c r="AI120" s="15" t="s">
        <v>505</v>
      </c>
      <c r="AJ120" s="15" t="s">
        <v>505</v>
      </c>
      <c r="AL120" s="15" t="n">
        <v>4</v>
      </c>
      <c r="AM120" s="15" t="s">
        <v>521</v>
      </c>
      <c r="AO120" s="15" t="s">
        <v>798</v>
      </c>
      <c r="AP120" s="15" t="s">
        <v>505</v>
      </c>
      <c r="AQ120" s="15" t="s">
        <v>505</v>
      </c>
      <c r="AR120" s="15" t="s">
        <v>505</v>
      </c>
      <c r="AT120" s="15" t="n">
        <v>4.5</v>
      </c>
      <c r="AU120" s="15" t="s">
        <v>582</v>
      </c>
      <c r="AW120" s="15" t="s">
        <v>1049</v>
      </c>
      <c r="AX120" s="15" t="s">
        <v>505</v>
      </c>
      <c r="AY120" s="15" t="s">
        <v>505</v>
      </c>
      <c r="AZ120" s="15" t="s">
        <v>505</v>
      </c>
      <c r="BB120" s="15" t="n">
        <v>2.5</v>
      </c>
      <c r="BC120" s="15" t="s">
        <v>595</v>
      </c>
      <c r="BE120" s="15" t="s">
        <v>771</v>
      </c>
      <c r="BF120" s="15" t="s">
        <v>505</v>
      </c>
      <c r="BG120" s="15" t="s">
        <v>505</v>
      </c>
      <c r="BH120" s="15" t="s">
        <v>505</v>
      </c>
      <c r="BJ120" s="15" t="n">
        <v>6.5</v>
      </c>
      <c r="BK120" s="15" t="s">
        <v>725</v>
      </c>
      <c r="BM120" s="15" t="s">
        <v>1078</v>
      </c>
      <c r="BN120" s="15" t="s">
        <v>505</v>
      </c>
      <c r="BO120" s="15" t="s">
        <v>505</v>
      </c>
      <c r="BP120" s="15" t="s">
        <v>505</v>
      </c>
      <c r="BR120" s="15" t="n">
        <v>3.75</v>
      </c>
      <c r="BS120" s="15" t="s">
        <v>724</v>
      </c>
      <c r="BU120" s="15" t="s">
        <v>1079</v>
      </c>
      <c r="BV120" s="15" t="s">
        <v>505</v>
      </c>
      <c r="BW120" s="15" t="s">
        <v>505</v>
      </c>
      <c r="BX120" s="15" t="s">
        <v>505</v>
      </c>
      <c r="BZ120" s="15" t="n">
        <v>2.5</v>
      </c>
      <c r="CA120" s="15" t="s">
        <v>595</v>
      </c>
      <c r="CC120" s="15" t="s">
        <v>947</v>
      </c>
      <c r="CD120" s="15" t="s">
        <v>505</v>
      </c>
      <c r="CE120" s="15" t="s">
        <v>505</v>
      </c>
      <c r="CF120" s="15" t="s">
        <v>505</v>
      </c>
      <c r="CH120" s="15" t="n">
        <v>2.5</v>
      </c>
      <c r="CI120" s="15" t="s">
        <v>595</v>
      </c>
      <c r="CK120" s="15" t="s">
        <v>947</v>
      </c>
      <c r="CL120" s="15" t="s">
        <v>505</v>
      </c>
      <c r="CM120" s="15" t="s">
        <v>505</v>
      </c>
      <c r="CN120" s="15" t="s">
        <v>508</v>
      </c>
      <c r="CO120" s="15" t="n">
        <v>180</v>
      </c>
      <c r="CP120" s="15" t="n">
        <v>2.5</v>
      </c>
      <c r="CQ120" s="15" t="s">
        <v>1080</v>
      </c>
      <c r="CS120" s="15" t="s">
        <v>687</v>
      </c>
      <c r="CT120" s="15" t="s">
        <v>505</v>
      </c>
      <c r="CU120" s="15" t="s">
        <v>505</v>
      </c>
      <c r="CV120" s="15" t="s">
        <v>505</v>
      </c>
      <c r="CX120" s="15" t="n">
        <v>4.5</v>
      </c>
      <c r="CY120" s="15" t="s">
        <v>582</v>
      </c>
      <c r="DA120" s="15" t="s">
        <v>839</v>
      </c>
      <c r="DB120" s="15" t="s">
        <v>505</v>
      </c>
      <c r="DC120" s="15" t="s">
        <v>505</v>
      </c>
      <c r="DD120" s="15" t="s">
        <v>505</v>
      </c>
      <c r="DF120" s="15" t="n">
        <v>3.5</v>
      </c>
      <c r="DG120" s="15" t="s">
        <v>598</v>
      </c>
      <c r="DI120" s="15" t="s">
        <v>1081</v>
      </c>
      <c r="DJ120" s="15" t="s">
        <v>505</v>
      </c>
      <c r="DK120" s="15" t="s">
        <v>505</v>
      </c>
      <c r="DL120" s="15" t="s">
        <v>505</v>
      </c>
      <c r="DN120" s="15" t="n">
        <v>6</v>
      </c>
      <c r="DO120" s="15" t="s">
        <v>613</v>
      </c>
      <c r="DQ120" s="15" t="s">
        <v>1082</v>
      </c>
      <c r="DR120" s="15" t="s">
        <v>505</v>
      </c>
      <c r="DS120" s="15" t="s">
        <v>505</v>
      </c>
      <c r="DT120" s="15" t="s">
        <v>505</v>
      </c>
      <c r="DV120" s="15" t="n">
        <v>11.5</v>
      </c>
      <c r="DW120" s="15" t="s">
        <v>748</v>
      </c>
      <c r="DY120" s="15" t="s">
        <v>1083</v>
      </c>
      <c r="DZ120" s="15" t="s">
        <v>505</v>
      </c>
      <c r="EA120" s="15" t="s">
        <v>505</v>
      </c>
      <c r="EB120" s="15" t="s">
        <v>508</v>
      </c>
      <c r="EC120" s="15" t="n">
        <v>160</v>
      </c>
      <c r="ED120" s="15" t="n">
        <v>5.5</v>
      </c>
      <c r="EE120" s="15" t="s">
        <v>1084</v>
      </c>
      <c r="EG120" s="15" t="s">
        <v>1085</v>
      </c>
      <c r="EH120" s="15" t="s">
        <v>505</v>
      </c>
      <c r="EI120" s="15" t="s">
        <v>505</v>
      </c>
      <c r="EJ120" s="15" t="s">
        <v>505</v>
      </c>
      <c r="EL120" s="15" t="n">
        <v>13.5</v>
      </c>
      <c r="EM120" s="15" t="s">
        <v>804</v>
      </c>
      <c r="EO120" s="15" t="s">
        <v>1032</v>
      </c>
      <c r="EP120" s="15" t="s">
        <v>505</v>
      </c>
      <c r="EQ120" s="15" t="s">
        <v>505</v>
      </c>
      <c r="ER120" s="15" t="s">
        <v>505</v>
      </c>
      <c r="ET120" s="15" t="n">
        <v>15</v>
      </c>
      <c r="EU120" s="15" t="s">
        <v>546</v>
      </c>
      <c r="EW120" s="15" t="s">
        <v>1032</v>
      </c>
      <c r="EX120" s="15" t="s">
        <v>505</v>
      </c>
      <c r="EY120" s="15" t="s">
        <v>505</v>
      </c>
      <c r="EZ120" s="15" t="s">
        <v>505</v>
      </c>
      <c r="FB120" s="15" t="n">
        <v>40</v>
      </c>
      <c r="FC120" s="15" t="s">
        <v>550</v>
      </c>
      <c r="FE120" s="15" t="s">
        <v>1034</v>
      </c>
      <c r="FF120" s="15" t="s">
        <v>505</v>
      </c>
      <c r="FG120" s="15" t="s">
        <v>505</v>
      </c>
      <c r="FH120" s="15" t="s">
        <v>505</v>
      </c>
      <c r="FJ120" s="15" t="n">
        <v>2</v>
      </c>
      <c r="FK120" s="15" t="s">
        <v>520</v>
      </c>
      <c r="FM120" s="15" t="s">
        <v>505</v>
      </c>
      <c r="FN120" s="15" t="s">
        <v>505</v>
      </c>
      <c r="FO120" s="15" t="s">
        <v>505</v>
      </c>
      <c r="FQ120" s="15" t="n">
        <v>2</v>
      </c>
      <c r="FR120" s="15" t="s">
        <v>520</v>
      </c>
      <c r="FT120" s="15" t="s">
        <v>505</v>
      </c>
      <c r="FU120" s="15" t="s">
        <v>505</v>
      </c>
      <c r="FV120" s="15" t="s">
        <v>505</v>
      </c>
      <c r="FX120" s="15" t="n">
        <v>2.5</v>
      </c>
      <c r="FY120" s="15" t="s">
        <v>595</v>
      </c>
      <c r="GA120" s="15" t="s">
        <v>505</v>
      </c>
      <c r="GB120" s="15" t="s">
        <v>505</v>
      </c>
      <c r="GC120" s="15" t="s">
        <v>505</v>
      </c>
      <c r="GE120" s="15" t="n">
        <v>6</v>
      </c>
      <c r="GF120" s="15" t="s">
        <v>613</v>
      </c>
      <c r="GH120" s="15" t="s">
        <v>505</v>
      </c>
      <c r="GI120" s="15" t="s">
        <v>505</v>
      </c>
      <c r="GJ120" s="15" t="s">
        <v>505</v>
      </c>
      <c r="GL120" s="15" t="n">
        <v>3.5</v>
      </c>
      <c r="GM120" s="15" t="s">
        <v>598</v>
      </c>
      <c r="GO120" s="15" t="s">
        <v>505</v>
      </c>
      <c r="GP120" s="15" t="s">
        <v>505</v>
      </c>
      <c r="GQ120" s="15" t="s">
        <v>508</v>
      </c>
      <c r="GR120" s="15" t="n">
        <v>85</v>
      </c>
      <c r="GS120" s="15" t="n">
        <v>1.5</v>
      </c>
      <c r="GT120" s="15" t="s">
        <v>1086</v>
      </c>
      <c r="GV120" s="15" t="s">
        <v>1056</v>
      </c>
      <c r="GW120" s="15" t="s">
        <v>505</v>
      </c>
      <c r="GX120" s="15" t="s">
        <v>505</v>
      </c>
      <c r="GY120" s="15" t="s">
        <v>508</v>
      </c>
      <c r="GZ120" s="15" t="n">
        <v>1.2</v>
      </c>
      <c r="HA120" s="15" t="n">
        <v>10</v>
      </c>
      <c r="HB120" s="15" t="s">
        <v>1087</v>
      </c>
      <c r="HD120" s="15" t="s">
        <v>1057</v>
      </c>
      <c r="HE120" s="15" t="s">
        <v>505</v>
      </c>
      <c r="HF120" s="15" t="s">
        <v>505</v>
      </c>
      <c r="HG120" s="15" t="s">
        <v>505</v>
      </c>
      <c r="HI120" s="15" t="n">
        <v>1</v>
      </c>
      <c r="HJ120" s="15" t="s">
        <v>602</v>
      </c>
      <c r="HL120" s="15" t="s">
        <v>1088</v>
      </c>
      <c r="HM120" s="15" t="s">
        <v>505</v>
      </c>
      <c r="HN120" s="15" t="s">
        <v>505</v>
      </c>
      <c r="HO120" s="15" t="s">
        <v>508</v>
      </c>
      <c r="HP120" s="15" t="n">
        <v>350</v>
      </c>
      <c r="HQ120" s="15" t="n">
        <v>6.5</v>
      </c>
      <c r="HR120" s="15" t="s">
        <v>1089</v>
      </c>
      <c r="HT120" s="15" t="s">
        <v>1090</v>
      </c>
      <c r="HU120" s="15" t="s">
        <v>505</v>
      </c>
      <c r="HV120" s="15" t="s">
        <v>505</v>
      </c>
      <c r="HW120" s="15" t="s">
        <v>505</v>
      </c>
      <c r="HY120" s="15" t="n">
        <v>1</v>
      </c>
      <c r="HZ120" s="15" t="s">
        <v>602</v>
      </c>
      <c r="IB120" s="15" t="s">
        <v>1088</v>
      </c>
      <c r="IC120" s="15" t="s">
        <v>505</v>
      </c>
      <c r="ID120" s="15" t="s">
        <v>505</v>
      </c>
      <c r="IE120" s="15" t="s">
        <v>508</v>
      </c>
      <c r="IF120" s="15" t="n">
        <v>150</v>
      </c>
      <c r="IG120" s="15" t="n">
        <v>5</v>
      </c>
      <c r="IH120" s="15" t="s">
        <v>1091</v>
      </c>
      <c r="IJ120" s="15" t="s">
        <v>1092</v>
      </c>
      <c r="IK120" s="15" t="s">
        <v>505</v>
      </c>
      <c r="IL120" s="15" t="s">
        <v>505</v>
      </c>
      <c r="IM120" s="15" t="s">
        <v>505</v>
      </c>
      <c r="IO120" s="15" t="n">
        <v>3</v>
      </c>
      <c r="IP120" s="15" t="s">
        <v>679</v>
      </c>
      <c r="IR120" s="15" t="s">
        <v>1074</v>
      </c>
      <c r="IS120" s="15" t="s">
        <v>505</v>
      </c>
      <c r="IT120" s="15" t="s">
        <v>505</v>
      </c>
      <c r="IU120" s="15" t="s">
        <v>505</v>
      </c>
      <c r="IW120" s="15" t="n">
        <v>3</v>
      </c>
      <c r="IX120" s="15" t="s">
        <v>679</v>
      </c>
      <c r="IZ120" s="15" t="s">
        <v>1011</v>
      </c>
      <c r="JA120" s="15" t="s">
        <v>505</v>
      </c>
      <c r="JB120" s="15" t="s">
        <v>505</v>
      </c>
      <c r="JC120" s="15" t="s">
        <v>505</v>
      </c>
      <c r="JE120" s="15" t="n">
        <v>18</v>
      </c>
      <c r="JF120" s="15" t="s">
        <v>584</v>
      </c>
      <c r="JH120" s="15" t="s">
        <v>1093</v>
      </c>
      <c r="JI120" s="15" t="s">
        <v>505</v>
      </c>
      <c r="JJ120" s="15" t="s">
        <v>505</v>
      </c>
      <c r="JK120" s="15" t="s">
        <v>505</v>
      </c>
      <c r="JM120" s="15" t="n">
        <v>17</v>
      </c>
      <c r="JN120" s="15" t="s">
        <v>745</v>
      </c>
      <c r="JP120" s="15" t="s">
        <v>714</v>
      </c>
      <c r="JQ120" s="15" t="s">
        <v>505</v>
      </c>
      <c r="JR120" s="15" t="s">
        <v>505</v>
      </c>
      <c r="JS120" s="15" t="s">
        <v>505</v>
      </c>
      <c r="JU120" s="15" t="n">
        <v>30</v>
      </c>
      <c r="JV120" s="15" t="s">
        <v>547</v>
      </c>
      <c r="JX120" s="15" t="s">
        <v>715</v>
      </c>
      <c r="KO120" s="15" t="s">
        <v>505</v>
      </c>
      <c r="KP120" s="15" t="s">
        <v>505</v>
      </c>
      <c r="KQ120" s="15" t="s">
        <v>508</v>
      </c>
      <c r="KR120" s="15" t="n">
        <v>10</v>
      </c>
      <c r="KS120" s="15" t="n">
        <v>3</v>
      </c>
      <c r="KT120" s="15" t="s">
        <v>1003</v>
      </c>
      <c r="KV120" s="15" t="s">
        <v>1004</v>
      </c>
      <c r="KW120" s="15" t="s">
        <v>505</v>
      </c>
      <c r="KX120" s="15" t="s">
        <v>505</v>
      </c>
      <c r="KY120" s="15" t="s">
        <v>508</v>
      </c>
      <c r="KZ120" s="15" t="n">
        <v>12</v>
      </c>
      <c r="LA120" s="15" t="n">
        <v>6</v>
      </c>
      <c r="LB120" s="15" t="s">
        <v>525</v>
      </c>
      <c r="LD120" s="15" t="s">
        <v>716</v>
      </c>
      <c r="LE120" s="15" t="s">
        <v>505</v>
      </c>
      <c r="LF120" s="15" t="s">
        <v>505</v>
      </c>
      <c r="LG120" s="15" t="s">
        <v>508</v>
      </c>
      <c r="LH120" s="15" t="n">
        <v>30</v>
      </c>
      <c r="LI120" s="15" t="n">
        <v>25</v>
      </c>
      <c r="LJ120" s="15" t="s">
        <v>1005</v>
      </c>
      <c r="LL120" s="15" t="s">
        <v>1006</v>
      </c>
      <c r="LM120" s="15" t="s">
        <v>505</v>
      </c>
      <c r="LN120" s="15" t="s">
        <v>505</v>
      </c>
      <c r="LO120" s="15" t="s">
        <v>505</v>
      </c>
      <c r="LQ120" s="15" t="n">
        <v>9</v>
      </c>
      <c r="LR120" s="15" t="s">
        <v>614</v>
      </c>
      <c r="LT120" s="15" t="s">
        <v>716</v>
      </c>
      <c r="LU120" s="15" t="s">
        <v>505</v>
      </c>
      <c r="LV120" s="15" t="s">
        <v>505</v>
      </c>
      <c r="LW120" s="15" t="s">
        <v>508</v>
      </c>
      <c r="LX120" s="15" t="n">
        <v>10</v>
      </c>
      <c r="LY120" s="15" t="n">
        <v>13</v>
      </c>
      <c r="LZ120" s="15" t="s">
        <v>1007</v>
      </c>
      <c r="MB120" s="15" t="s">
        <v>774</v>
      </c>
      <c r="MC120" s="15" t="s">
        <v>505</v>
      </c>
      <c r="MD120" s="15" t="s">
        <v>505</v>
      </c>
      <c r="ME120" s="15" t="s">
        <v>505</v>
      </c>
      <c r="MG120" s="15" t="n">
        <v>1.5</v>
      </c>
      <c r="MH120" s="15" t="s">
        <v>1063</v>
      </c>
      <c r="MJ120" s="15" t="s">
        <v>1076</v>
      </c>
      <c r="NI120" s="15" t="s">
        <v>509</v>
      </c>
      <c r="OV120" s="15" t="s">
        <v>510</v>
      </c>
      <c r="QJ120" s="15" t="n">
        <v>343103343</v>
      </c>
      <c r="QK120" s="15" t="n">
        <v>44837.3774884259</v>
      </c>
      <c r="QN120" s="15" t="s">
        <v>513</v>
      </c>
      <c r="QQ120" s="15" t="n">
        <v>119</v>
      </c>
    </row>
    <row r="121" customFormat="false" ht="13.8" hidden="false" customHeight="false" outlineLevel="0" collapsed="false">
      <c r="A121" s="15" t="s">
        <v>1096</v>
      </c>
      <c r="B121" s="15" t="n">
        <v>44837.1001035185</v>
      </c>
      <c r="C121" s="15" t="n">
        <v>44837.1051171412</v>
      </c>
      <c r="D121" s="15" t="n">
        <v>44837</v>
      </c>
      <c r="E121" s="15" t="s">
        <v>553</v>
      </c>
      <c r="H121" s="15" t="n">
        <v>44837</v>
      </c>
      <c r="I121" s="15" t="s">
        <v>2501</v>
      </c>
      <c r="J121" s="15" t="s">
        <v>2505</v>
      </c>
      <c r="K121" s="15" t="s">
        <v>2506</v>
      </c>
      <c r="L121" s="15" t="s">
        <v>1002</v>
      </c>
      <c r="M121" s="15" t="s">
        <v>601</v>
      </c>
      <c r="R121" s="15" t="s">
        <v>505</v>
      </c>
      <c r="S121" s="15" t="s">
        <v>505</v>
      </c>
      <c r="T121" s="15" t="s">
        <v>505</v>
      </c>
      <c r="V121" s="15" t="n">
        <v>1</v>
      </c>
      <c r="W121" s="15" t="s">
        <v>602</v>
      </c>
      <c r="Y121" s="15" t="s">
        <v>1048</v>
      </c>
      <c r="Z121" s="15" t="s">
        <v>505</v>
      </c>
      <c r="AA121" s="15" t="s">
        <v>505</v>
      </c>
      <c r="AB121" s="15" t="s">
        <v>505</v>
      </c>
      <c r="AD121" s="15" t="n">
        <v>4</v>
      </c>
      <c r="AE121" s="15" t="s">
        <v>521</v>
      </c>
      <c r="AG121" s="15" t="s">
        <v>796</v>
      </c>
      <c r="AH121" s="15" t="s">
        <v>505</v>
      </c>
      <c r="AI121" s="15" t="s">
        <v>505</v>
      </c>
      <c r="AJ121" s="15" t="s">
        <v>505</v>
      </c>
      <c r="AL121" s="15" t="n">
        <v>3.5</v>
      </c>
      <c r="AM121" s="15" t="s">
        <v>598</v>
      </c>
      <c r="AO121" s="15" t="s">
        <v>1041</v>
      </c>
      <c r="AP121" s="15" t="s">
        <v>505</v>
      </c>
      <c r="AQ121" s="15" t="s">
        <v>505</v>
      </c>
      <c r="AR121" s="15" t="s">
        <v>505</v>
      </c>
      <c r="AT121" s="15" t="n">
        <v>3.75</v>
      </c>
      <c r="AU121" s="15" t="s">
        <v>724</v>
      </c>
      <c r="AW121" s="15" t="s">
        <v>1049</v>
      </c>
      <c r="AX121" s="15" t="s">
        <v>505</v>
      </c>
      <c r="AY121" s="15" t="s">
        <v>505</v>
      </c>
      <c r="AZ121" s="15" t="s">
        <v>505</v>
      </c>
      <c r="BB121" s="15" t="n">
        <v>2.25</v>
      </c>
      <c r="BC121" s="15" t="s">
        <v>685</v>
      </c>
      <c r="BE121" s="15" t="s">
        <v>798</v>
      </c>
      <c r="BF121" s="15" t="s">
        <v>505</v>
      </c>
      <c r="BG121" s="15" t="s">
        <v>505</v>
      </c>
      <c r="BH121" s="15" t="s">
        <v>505</v>
      </c>
      <c r="BJ121" s="15" t="n">
        <v>6</v>
      </c>
      <c r="BK121" s="15" t="s">
        <v>613</v>
      </c>
      <c r="BM121" s="15" t="s">
        <v>798</v>
      </c>
      <c r="BN121" s="15" t="s">
        <v>505</v>
      </c>
      <c r="BO121" s="15" t="s">
        <v>505</v>
      </c>
      <c r="BP121" s="15" t="s">
        <v>505</v>
      </c>
      <c r="BR121" s="15" t="n">
        <v>3.5</v>
      </c>
      <c r="BS121" s="15" t="s">
        <v>598</v>
      </c>
      <c r="BU121" s="15" t="s">
        <v>1066</v>
      </c>
      <c r="BV121" s="15" t="s">
        <v>505</v>
      </c>
      <c r="BW121" s="15" t="s">
        <v>505</v>
      </c>
      <c r="BX121" s="15" t="s">
        <v>505</v>
      </c>
      <c r="BZ121" s="15" t="n">
        <v>2.5</v>
      </c>
      <c r="CA121" s="15" t="s">
        <v>595</v>
      </c>
      <c r="CC121" s="15" t="s">
        <v>947</v>
      </c>
      <c r="CD121" s="15" t="s">
        <v>505</v>
      </c>
      <c r="CE121" s="15" t="s">
        <v>505</v>
      </c>
      <c r="CF121" s="15" t="s">
        <v>505</v>
      </c>
      <c r="CH121" s="15" t="n">
        <v>2.5</v>
      </c>
      <c r="CI121" s="15" t="s">
        <v>595</v>
      </c>
      <c r="CK121" s="15" t="s">
        <v>947</v>
      </c>
      <c r="CL121" s="15" t="s">
        <v>505</v>
      </c>
      <c r="CM121" s="15" t="s">
        <v>505</v>
      </c>
      <c r="CN121" s="15" t="s">
        <v>505</v>
      </c>
      <c r="CP121" s="15" t="n">
        <v>2</v>
      </c>
      <c r="CQ121" s="15" t="s">
        <v>520</v>
      </c>
      <c r="CS121" s="15" t="s">
        <v>869</v>
      </c>
      <c r="CT121" s="15" t="s">
        <v>505</v>
      </c>
      <c r="CU121" s="15" t="s">
        <v>505</v>
      </c>
      <c r="CV121" s="15" t="s">
        <v>505</v>
      </c>
      <c r="CX121" s="15" t="n">
        <v>4.25</v>
      </c>
      <c r="CY121" s="15" t="s">
        <v>741</v>
      </c>
      <c r="DA121" s="15" t="s">
        <v>1095</v>
      </c>
      <c r="DB121" s="15" t="s">
        <v>505</v>
      </c>
      <c r="DC121" s="15" t="s">
        <v>505</v>
      </c>
      <c r="DD121" s="15" t="s">
        <v>505</v>
      </c>
      <c r="DF121" s="15" t="n">
        <v>4.5</v>
      </c>
      <c r="DG121" s="15" t="s">
        <v>582</v>
      </c>
      <c r="DI121" s="15" t="s">
        <v>1081</v>
      </c>
      <c r="DJ121" s="15" t="s">
        <v>505</v>
      </c>
      <c r="DK121" s="15" t="s">
        <v>505</v>
      </c>
      <c r="DL121" s="15" t="s">
        <v>505</v>
      </c>
      <c r="DN121" s="15" t="n">
        <v>6</v>
      </c>
      <c r="DO121" s="15" t="s">
        <v>613</v>
      </c>
      <c r="DQ121" s="15" t="s">
        <v>796</v>
      </c>
      <c r="DR121" s="15" t="s">
        <v>505</v>
      </c>
      <c r="DS121" s="15" t="s">
        <v>505</v>
      </c>
      <c r="DT121" s="15" t="s">
        <v>505</v>
      </c>
      <c r="DV121" s="15" t="n">
        <v>10.5</v>
      </c>
      <c r="DW121" s="15" t="s">
        <v>749</v>
      </c>
      <c r="DY121" s="15" t="s">
        <v>1068</v>
      </c>
      <c r="DZ121" s="15" t="s">
        <v>505</v>
      </c>
      <c r="EA121" s="15" t="s">
        <v>505</v>
      </c>
      <c r="EB121" s="15" t="s">
        <v>505</v>
      </c>
      <c r="ED121" s="15" t="n">
        <v>7.5</v>
      </c>
      <c r="EE121" s="15" t="s">
        <v>739</v>
      </c>
      <c r="EG121" s="15" t="s">
        <v>1055</v>
      </c>
      <c r="EH121" s="15" t="s">
        <v>505</v>
      </c>
      <c r="EI121" s="15" t="s">
        <v>505</v>
      </c>
      <c r="EJ121" s="15" t="s">
        <v>505</v>
      </c>
      <c r="EL121" s="15" t="n">
        <v>13.5</v>
      </c>
      <c r="EM121" s="15" t="s">
        <v>804</v>
      </c>
      <c r="EO121" s="15" t="s">
        <v>1032</v>
      </c>
      <c r="EP121" s="15" t="s">
        <v>505</v>
      </c>
      <c r="EQ121" s="15" t="s">
        <v>505</v>
      </c>
      <c r="ER121" s="15" t="s">
        <v>505</v>
      </c>
      <c r="ET121" s="15" t="n">
        <v>15</v>
      </c>
      <c r="EU121" s="15" t="s">
        <v>546</v>
      </c>
      <c r="EW121" s="15" t="s">
        <v>1032</v>
      </c>
      <c r="EX121" s="15" t="s">
        <v>505</v>
      </c>
      <c r="EY121" s="15" t="s">
        <v>505</v>
      </c>
      <c r="EZ121" s="15" t="s">
        <v>505</v>
      </c>
      <c r="FB121" s="15" t="n">
        <v>42</v>
      </c>
      <c r="FC121" s="15" t="s">
        <v>1038</v>
      </c>
      <c r="FE121" s="15" t="s">
        <v>1034</v>
      </c>
      <c r="FF121" s="15" t="s">
        <v>505</v>
      </c>
      <c r="FG121" s="15" t="s">
        <v>505</v>
      </c>
      <c r="FH121" s="15" t="s">
        <v>505</v>
      </c>
      <c r="FJ121" s="15" t="n">
        <v>2</v>
      </c>
      <c r="FK121" s="15" t="s">
        <v>520</v>
      </c>
      <c r="FM121" s="15" t="s">
        <v>505</v>
      </c>
      <c r="FN121" s="15" t="s">
        <v>505</v>
      </c>
      <c r="FO121" s="15" t="s">
        <v>505</v>
      </c>
      <c r="FQ121" s="15" t="n">
        <v>2</v>
      </c>
      <c r="FR121" s="15" t="s">
        <v>520</v>
      </c>
      <c r="FT121" s="15" t="s">
        <v>505</v>
      </c>
      <c r="FU121" s="15" t="s">
        <v>505</v>
      </c>
      <c r="FV121" s="15" t="s">
        <v>505</v>
      </c>
      <c r="FX121" s="15" t="n">
        <v>2.5</v>
      </c>
      <c r="FY121" s="15" t="s">
        <v>595</v>
      </c>
      <c r="GA121" s="15" t="s">
        <v>505</v>
      </c>
      <c r="GB121" s="15" t="s">
        <v>505</v>
      </c>
      <c r="GC121" s="15" t="s">
        <v>505</v>
      </c>
      <c r="GE121" s="15" t="n">
        <v>6</v>
      </c>
      <c r="GF121" s="15" t="s">
        <v>613</v>
      </c>
      <c r="GH121" s="15" t="s">
        <v>505</v>
      </c>
      <c r="GI121" s="15" t="s">
        <v>505</v>
      </c>
      <c r="GJ121" s="15" t="s">
        <v>505</v>
      </c>
      <c r="GL121" s="15" t="n">
        <v>3.5</v>
      </c>
      <c r="GM121" s="15" t="s">
        <v>598</v>
      </c>
      <c r="GO121" s="15" t="s">
        <v>505</v>
      </c>
      <c r="GP121" s="15" t="s">
        <v>505</v>
      </c>
      <c r="GQ121" s="15" t="s">
        <v>508</v>
      </c>
      <c r="GR121" s="15" t="n">
        <v>100</v>
      </c>
      <c r="GS121" s="15" t="n">
        <v>1.75</v>
      </c>
      <c r="GT121" s="15" t="s">
        <v>1069</v>
      </c>
      <c r="GV121" s="15" t="s">
        <v>1070</v>
      </c>
      <c r="GW121" s="15" t="s">
        <v>505</v>
      </c>
      <c r="GX121" s="15" t="s">
        <v>505</v>
      </c>
      <c r="GY121" s="15" t="s">
        <v>508</v>
      </c>
      <c r="GZ121" s="15" t="n">
        <v>1.2</v>
      </c>
      <c r="HA121" s="15" t="n">
        <v>8.5</v>
      </c>
      <c r="HB121" s="15" t="s">
        <v>1071</v>
      </c>
      <c r="HD121" s="15" t="s">
        <v>1057</v>
      </c>
      <c r="HE121" s="15" t="s">
        <v>505</v>
      </c>
      <c r="HF121" s="15" t="s">
        <v>505</v>
      </c>
      <c r="HG121" s="15" t="s">
        <v>505</v>
      </c>
      <c r="HI121" s="15" t="n">
        <v>1</v>
      </c>
      <c r="HJ121" s="15" t="s">
        <v>602</v>
      </c>
      <c r="HL121" s="15" t="s">
        <v>839</v>
      </c>
      <c r="HM121" s="15" t="s">
        <v>505</v>
      </c>
      <c r="HN121" s="15" t="s">
        <v>505</v>
      </c>
      <c r="HO121" s="15" t="s">
        <v>508</v>
      </c>
      <c r="HP121" s="15" t="n">
        <v>400</v>
      </c>
      <c r="HQ121" s="15" t="n">
        <v>6</v>
      </c>
      <c r="HR121" s="15" t="s">
        <v>724</v>
      </c>
      <c r="HT121" s="15" t="s">
        <v>1072</v>
      </c>
      <c r="HU121" s="15" t="s">
        <v>505</v>
      </c>
      <c r="HV121" s="15" t="s">
        <v>505</v>
      </c>
      <c r="HW121" s="15" t="s">
        <v>505</v>
      </c>
      <c r="HY121" s="15" t="n">
        <v>1</v>
      </c>
      <c r="HZ121" s="15" t="s">
        <v>602</v>
      </c>
      <c r="IB121" s="15" t="s">
        <v>839</v>
      </c>
      <c r="IC121" s="15" t="s">
        <v>505</v>
      </c>
      <c r="ID121" s="15" t="s">
        <v>505</v>
      </c>
      <c r="IE121" s="15" t="s">
        <v>505</v>
      </c>
      <c r="IG121" s="15" t="n">
        <v>7</v>
      </c>
      <c r="IH121" s="15" t="s">
        <v>727</v>
      </c>
      <c r="IJ121" s="15" t="s">
        <v>1073</v>
      </c>
      <c r="IK121" s="15" t="s">
        <v>505</v>
      </c>
      <c r="IL121" s="15" t="s">
        <v>505</v>
      </c>
      <c r="IM121" s="15" t="s">
        <v>505</v>
      </c>
      <c r="IO121" s="15" t="n">
        <v>3</v>
      </c>
      <c r="IP121" s="15" t="s">
        <v>679</v>
      </c>
      <c r="IR121" s="15" t="s">
        <v>1061</v>
      </c>
      <c r="IS121" s="15" t="s">
        <v>505</v>
      </c>
      <c r="IT121" s="15" t="s">
        <v>505</v>
      </c>
      <c r="IU121" s="15" t="s">
        <v>505</v>
      </c>
      <c r="IW121" s="15" t="n">
        <v>3.5</v>
      </c>
      <c r="IX121" s="15" t="s">
        <v>598</v>
      </c>
      <c r="IZ121" s="15" t="s">
        <v>713</v>
      </c>
      <c r="JA121" s="15" t="s">
        <v>505</v>
      </c>
      <c r="JB121" s="15" t="s">
        <v>505</v>
      </c>
      <c r="JC121" s="15" t="s">
        <v>505</v>
      </c>
      <c r="JE121" s="15" t="n">
        <v>19</v>
      </c>
      <c r="JF121" s="15" t="s">
        <v>732</v>
      </c>
      <c r="JH121" s="15" t="s">
        <v>1075</v>
      </c>
      <c r="JI121" s="15" t="s">
        <v>505</v>
      </c>
      <c r="JJ121" s="15" t="s">
        <v>505</v>
      </c>
      <c r="JK121" s="15" t="s">
        <v>508</v>
      </c>
      <c r="JL121" s="15" t="n">
        <v>0.1</v>
      </c>
      <c r="JM121" s="15" t="n">
        <v>3</v>
      </c>
      <c r="JN121" s="15" t="s">
        <v>547</v>
      </c>
      <c r="JP121" s="15" t="s">
        <v>714</v>
      </c>
      <c r="JQ121" s="15" t="s">
        <v>505</v>
      </c>
      <c r="JR121" s="15" t="s">
        <v>505</v>
      </c>
      <c r="JS121" s="15" t="s">
        <v>505</v>
      </c>
      <c r="JU121" s="15" t="n">
        <v>30</v>
      </c>
      <c r="JV121" s="15" t="s">
        <v>547</v>
      </c>
      <c r="JX121" s="15" t="s">
        <v>715</v>
      </c>
      <c r="KO121" s="15" t="s">
        <v>505</v>
      </c>
      <c r="KP121" s="15" t="s">
        <v>505</v>
      </c>
      <c r="KQ121" s="15" t="s">
        <v>508</v>
      </c>
      <c r="KR121" s="15" t="n">
        <v>10</v>
      </c>
      <c r="KS121" s="15" t="n">
        <v>1.5</v>
      </c>
      <c r="KT121" s="15" t="s">
        <v>1009</v>
      </c>
      <c r="KV121" s="15" t="s">
        <v>1004</v>
      </c>
      <c r="KW121" s="15" t="s">
        <v>505</v>
      </c>
      <c r="KX121" s="15" t="s">
        <v>505</v>
      </c>
      <c r="KY121" s="15" t="s">
        <v>508</v>
      </c>
      <c r="KZ121" s="15" t="n">
        <v>12</v>
      </c>
      <c r="LA121" s="15" t="n">
        <v>3</v>
      </c>
      <c r="LB121" s="15" t="s">
        <v>524</v>
      </c>
      <c r="LD121" s="15" t="s">
        <v>716</v>
      </c>
      <c r="LE121" s="15" t="s">
        <v>505</v>
      </c>
      <c r="LF121" s="15" t="s">
        <v>505</v>
      </c>
      <c r="LG121" s="15" t="s">
        <v>505</v>
      </c>
      <c r="LI121" s="15" t="n">
        <v>15</v>
      </c>
      <c r="LJ121" s="15" t="s">
        <v>546</v>
      </c>
      <c r="LL121" s="15" t="s">
        <v>1006</v>
      </c>
      <c r="LM121" s="15" t="s">
        <v>505</v>
      </c>
      <c r="LN121" s="15" t="s">
        <v>505</v>
      </c>
      <c r="LO121" s="15" t="s">
        <v>505</v>
      </c>
      <c r="LQ121" s="15" t="n">
        <v>9</v>
      </c>
      <c r="LR121" s="15" t="s">
        <v>614</v>
      </c>
      <c r="LT121" s="15" t="s">
        <v>716</v>
      </c>
      <c r="LU121" s="15" t="s">
        <v>505</v>
      </c>
      <c r="LV121" s="15" t="s">
        <v>505</v>
      </c>
      <c r="LW121" s="15" t="s">
        <v>505</v>
      </c>
      <c r="LY121" s="15" t="n">
        <v>13</v>
      </c>
      <c r="LZ121" s="15" t="s">
        <v>717</v>
      </c>
      <c r="MB121" s="15" t="s">
        <v>718</v>
      </c>
      <c r="MC121" s="15" t="s">
        <v>505</v>
      </c>
      <c r="MD121" s="15" t="s">
        <v>505</v>
      </c>
      <c r="ME121" s="15" t="s">
        <v>505</v>
      </c>
      <c r="MG121" s="15" t="n">
        <v>1.5</v>
      </c>
      <c r="MH121" s="15" t="s">
        <v>1063</v>
      </c>
      <c r="MJ121" s="15" t="s">
        <v>1076</v>
      </c>
      <c r="NI121" s="15" t="s">
        <v>509</v>
      </c>
      <c r="OV121" s="15" t="s">
        <v>510</v>
      </c>
      <c r="QJ121" s="15" t="n">
        <v>343103350</v>
      </c>
      <c r="QK121" s="15" t="n">
        <v>44837.3775</v>
      </c>
      <c r="QN121" s="15" t="s">
        <v>513</v>
      </c>
      <c r="QQ121" s="15" t="n">
        <v>120</v>
      </c>
    </row>
    <row r="122" customFormat="false" ht="13.8" hidden="false" customHeight="false" outlineLevel="0" collapsed="false">
      <c r="A122" s="15" t="s">
        <v>1107</v>
      </c>
      <c r="B122" s="15" t="n">
        <v>44837.3833763194</v>
      </c>
      <c r="C122" s="15" t="n">
        <v>44837.3879097222</v>
      </c>
      <c r="D122" s="15" t="n">
        <v>44837</v>
      </c>
      <c r="E122" s="15" t="s">
        <v>499</v>
      </c>
      <c r="H122" s="15" t="n">
        <v>44837</v>
      </c>
      <c r="I122" s="15" t="s">
        <v>2497</v>
      </c>
      <c r="J122" s="15" t="s">
        <v>2512</v>
      </c>
      <c r="K122" s="15" t="s">
        <v>2513</v>
      </c>
      <c r="L122" s="15" t="s">
        <v>1099</v>
      </c>
      <c r="M122" s="15" t="s">
        <v>576</v>
      </c>
      <c r="IS122" s="15" t="s">
        <v>505</v>
      </c>
      <c r="IT122" s="15" t="s">
        <v>505</v>
      </c>
      <c r="IU122" s="15" t="s">
        <v>505</v>
      </c>
      <c r="IW122" s="15" t="n">
        <v>6.5</v>
      </c>
      <c r="IX122" s="15" t="s">
        <v>725</v>
      </c>
      <c r="IZ122" s="15" t="s">
        <v>1100</v>
      </c>
      <c r="JI122" s="15" t="s">
        <v>505</v>
      </c>
      <c r="JJ122" s="15" t="s">
        <v>505</v>
      </c>
      <c r="JK122" s="15" t="s">
        <v>505</v>
      </c>
      <c r="JM122" s="15" t="n">
        <v>38</v>
      </c>
      <c r="JN122" s="15" t="s">
        <v>1033</v>
      </c>
      <c r="JP122" s="15" t="s">
        <v>1101</v>
      </c>
      <c r="JQ122" s="15" t="s">
        <v>505</v>
      </c>
      <c r="JR122" s="15" t="s">
        <v>505</v>
      </c>
      <c r="JS122" s="15" t="s">
        <v>505</v>
      </c>
      <c r="JU122" s="15" t="n">
        <v>24</v>
      </c>
      <c r="JV122" s="15" t="s">
        <v>670</v>
      </c>
      <c r="KO122" s="15" t="s">
        <v>505</v>
      </c>
      <c r="KP122" s="15" t="s">
        <v>505</v>
      </c>
      <c r="KQ122" s="15" t="s">
        <v>505</v>
      </c>
      <c r="KS122" s="15" t="n">
        <v>6</v>
      </c>
      <c r="KT122" s="15" t="s">
        <v>613</v>
      </c>
      <c r="KV122" s="15" t="s">
        <v>1102</v>
      </c>
      <c r="KW122" s="15" t="s">
        <v>505</v>
      </c>
      <c r="KX122" s="15" t="s">
        <v>505</v>
      </c>
      <c r="KY122" s="15" t="s">
        <v>505</v>
      </c>
      <c r="LA122" s="15" t="n">
        <v>7</v>
      </c>
      <c r="LB122" s="15" t="s">
        <v>727</v>
      </c>
      <c r="LD122" s="15" t="s">
        <v>1103</v>
      </c>
      <c r="LE122" s="15" t="s">
        <v>505</v>
      </c>
      <c r="LF122" s="15" t="s">
        <v>505</v>
      </c>
      <c r="LG122" s="15" t="s">
        <v>505</v>
      </c>
      <c r="LI122" s="15" t="n">
        <v>12</v>
      </c>
      <c r="LJ122" s="15" t="s">
        <v>580</v>
      </c>
      <c r="LL122" s="15" t="s">
        <v>1104</v>
      </c>
      <c r="LM122" s="15" t="s">
        <v>505</v>
      </c>
      <c r="LN122" s="15" t="s">
        <v>505</v>
      </c>
      <c r="LO122" s="15" t="s">
        <v>505</v>
      </c>
      <c r="LQ122" s="15" t="n">
        <v>5</v>
      </c>
      <c r="LR122" s="15" t="s">
        <v>524</v>
      </c>
      <c r="LT122" s="15" t="s">
        <v>1105</v>
      </c>
      <c r="LU122" s="15" t="s">
        <v>505</v>
      </c>
      <c r="LV122" s="15" t="s">
        <v>505</v>
      </c>
      <c r="LW122" s="15" t="s">
        <v>505</v>
      </c>
      <c r="LY122" s="15" t="n">
        <v>5</v>
      </c>
      <c r="LZ122" s="15" t="s">
        <v>524</v>
      </c>
      <c r="MB122" s="15" t="s">
        <v>1106</v>
      </c>
      <c r="NI122" s="15" t="s">
        <v>509</v>
      </c>
      <c r="OV122" s="15" t="s">
        <v>510</v>
      </c>
      <c r="QI122" s="15" t="s">
        <v>511</v>
      </c>
      <c r="QJ122" s="15" t="n">
        <v>343191681</v>
      </c>
      <c r="QK122" s="15" t="n">
        <v>44837.4901851852</v>
      </c>
      <c r="QN122" s="15" t="s">
        <v>513</v>
      </c>
      <c r="QQ122" s="15" t="n">
        <v>121</v>
      </c>
    </row>
    <row r="123" customFormat="false" ht="13.8" hidden="false" customHeight="false" outlineLevel="0" collapsed="false">
      <c r="A123" s="15" t="s">
        <v>1114</v>
      </c>
      <c r="B123" s="15" t="n">
        <v>44837.3881267824</v>
      </c>
      <c r="C123" s="15" t="n">
        <v>44837.3913028356</v>
      </c>
      <c r="D123" s="15" t="n">
        <v>44837</v>
      </c>
      <c r="E123" s="15" t="s">
        <v>499</v>
      </c>
      <c r="H123" s="15" t="n">
        <v>44837</v>
      </c>
      <c r="I123" s="15" t="s">
        <v>2497</v>
      </c>
      <c r="J123" s="15" t="s">
        <v>2512</v>
      </c>
      <c r="K123" s="15" t="s">
        <v>2513</v>
      </c>
      <c r="L123" s="15" t="s">
        <v>1099</v>
      </c>
      <c r="M123" s="15" t="s">
        <v>576</v>
      </c>
      <c r="IS123" s="15" t="s">
        <v>505</v>
      </c>
      <c r="IT123" s="15" t="s">
        <v>505</v>
      </c>
      <c r="IU123" s="15" t="s">
        <v>505</v>
      </c>
      <c r="IW123" s="15" t="n">
        <v>6</v>
      </c>
      <c r="IX123" s="15" t="s">
        <v>613</v>
      </c>
      <c r="IZ123" s="15" t="s">
        <v>1108</v>
      </c>
      <c r="JI123" s="15" t="s">
        <v>505</v>
      </c>
      <c r="JJ123" s="15" t="s">
        <v>505</v>
      </c>
      <c r="JK123" s="15" t="s">
        <v>505</v>
      </c>
      <c r="JM123" s="15" t="n">
        <v>26</v>
      </c>
      <c r="JN123" s="15" t="s">
        <v>1109</v>
      </c>
      <c r="JP123" s="15" t="s">
        <v>1110</v>
      </c>
      <c r="JQ123" s="15" t="s">
        <v>508</v>
      </c>
      <c r="KO123" s="15" t="s">
        <v>505</v>
      </c>
      <c r="KP123" s="15" t="s">
        <v>505</v>
      </c>
      <c r="KQ123" s="15" t="s">
        <v>505</v>
      </c>
      <c r="KS123" s="15" t="n">
        <v>6</v>
      </c>
      <c r="KT123" s="15" t="s">
        <v>613</v>
      </c>
      <c r="KV123" s="15" t="s">
        <v>1103</v>
      </c>
      <c r="KW123" s="15" t="s">
        <v>505</v>
      </c>
      <c r="KX123" s="15" t="s">
        <v>505</v>
      </c>
      <c r="KY123" s="15" t="s">
        <v>505</v>
      </c>
      <c r="LA123" s="15" t="n">
        <v>6</v>
      </c>
      <c r="LB123" s="15" t="s">
        <v>613</v>
      </c>
      <c r="LD123" s="15" t="s">
        <v>1111</v>
      </c>
      <c r="LE123" s="15" t="s">
        <v>505</v>
      </c>
      <c r="LF123" s="15" t="s">
        <v>505</v>
      </c>
      <c r="LG123" s="15" t="s">
        <v>505</v>
      </c>
      <c r="LI123" s="15" t="n">
        <v>14</v>
      </c>
      <c r="LJ123" s="15" t="s">
        <v>743</v>
      </c>
      <c r="LL123" s="15" t="s">
        <v>1112</v>
      </c>
      <c r="LM123" s="15" t="s">
        <v>505</v>
      </c>
      <c r="LN123" s="15" t="s">
        <v>505</v>
      </c>
      <c r="LO123" s="15" t="s">
        <v>505</v>
      </c>
      <c r="LQ123" s="15" t="n">
        <v>6</v>
      </c>
      <c r="LR123" s="15" t="s">
        <v>613</v>
      </c>
      <c r="LT123" s="15" t="s">
        <v>1105</v>
      </c>
      <c r="LU123" s="15" t="s">
        <v>505</v>
      </c>
      <c r="LV123" s="15" t="s">
        <v>505</v>
      </c>
      <c r="LW123" s="15" t="s">
        <v>505</v>
      </c>
      <c r="LY123" s="15" t="n">
        <v>6</v>
      </c>
      <c r="LZ123" s="15" t="s">
        <v>613</v>
      </c>
      <c r="MB123" s="15" t="s">
        <v>1113</v>
      </c>
      <c r="NI123" s="15" t="s">
        <v>509</v>
      </c>
      <c r="OV123" s="15" t="s">
        <v>510</v>
      </c>
      <c r="QI123" s="15" t="s">
        <v>511</v>
      </c>
      <c r="QJ123" s="15" t="n">
        <v>343191743</v>
      </c>
      <c r="QK123" s="15" t="n">
        <v>44837.4902083333</v>
      </c>
      <c r="QN123" s="15" t="s">
        <v>513</v>
      </c>
      <c r="QQ123" s="15" t="n">
        <v>122</v>
      </c>
    </row>
    <row r="124" customFormat="false" ht="13.8" hidden="false" customHeight="false" outlineLevel="0" collapsed="false">
      <c r="A124" s="15" t="s">
        <v>1121</v>
      </c>
      <c r="B124" s="15" t="n">
        <v>44837.3915058681</v>
      </c>
      <c r="C124" s="15" t="n">
        <v>44837.3946255787</v>
      </c>
      <c r="D124" s="15" t="n">
        <v>44837</v>
      </c>
      <c r="E124" s="15" t="s">
        <v>499</v>
      </c>
      <c r="H124" s="15" t="n">
        <v>44837</v>
      </c>
      <c r="I124" s="15" t="s">
        <v>2497</v>
      </c>
      <c r="J124" s="15" t="s">
        <v>2512</v>
      </c>
      <c r="K124" s="15" t="s">
        <v>2513</v>
      </c>
      <c r="L124" s="15" t="s">
        <v>1115</v>
      </c>
      <c r="M124" s="15" t="s">
        <v>576</v>
      </c>
      <c r="IS124" s="15" t="s">
        <v>505</v>
      </c>
      <c r="IT124" s="15" t="s">
        <v>505</v>
      </c>
      <c r="IU124" s="15" t="s">
        <v>505</v>
      </c>
      <c r="IW124" s="15" t="n">
        <v>6.5</v>
      </c>
      <c r="IX124" s="15" t="s">
        <v>725</v>
      </c>
      <c r="IZ124" s="15" t="s">
        <v>1116</v>
      </c>
      <c r="JI124" s="15" t="s">
        <v>505</v>
      </c>
      <c r="JJ124" s="15" t="s">
        <v>505</v>
      </c>
      <c r="JK124" s="15" t="s">
        <v>505</v>
      </c>
      <c r="JM124" s="15" t="n">
        <v>25</v>
      </c>
      <c r="JN124" s="15" t="s">
        <v>1117</v>
      </c>
      <c r="JP124" s="15" t="s">
        <v>1118</v>
      </c>
      <c r="JQ124" s="15" t="s">
        <v>505</v>
      </c>
      <c r="JR124" s="15" t="s">
        <v>505</v>
      </c>
      <c r="JS124" s="15" t="s">
        <v>505</v>
      </c>
      <c r="JU124" s="15" t="n">
        <v>24</v>
      </c>
      <c r="JV124" s="15" t="s">
        <v>670</v>
      </c>
      <c r="JX124" s="15" t="s">
        <v>1119</v>
      </c>
      <c r="KO124" s="15" t="s">
        <v>505</v>
      </c>
      <c r="KP124" s="15" t="s">
        <v>505</v>
      </c>
      <c r="KQ124" s="15" t="s">
        <v>505</v>
      </c>
      <c r="KS124" s="15" t="n">
        <v>6</v>
      </c>
      <c r="KT124" s="15" t="s">
        <v>613</v>
      </c>
      <c r="KV124" s="15" t="s">
        <v>1120</v>
      </c>
      <c r="KW124" s="15" t="s">
        <v>505</v>
      </c>
      <c r="KX124" s="15" t="s">
        <v>505</v>
      </c>
      <c r="KY124" s="15" t="s">
        <v>505</v>
      </c>
      <c r="LA124" s="15" t="n">
        <v>4.5</v>
      </c>
      <c r="LB124" s="15" t="s">
        <v>582</v>
      </c>
      <c r="LD124" s="15" t="s">
        <v>1103</v>
      </c>
      <c r="LE124" s="15" t="s">
        <v>505</v>
      </c>
      <c r="LF124" s="15" t="s">
        <v>505</v>
      </c>
      <c r="LG124" s="15" t="s">
        <v>505</v>
      </c>
      <c r="LI124" s="15" t="n">
        <v>14</v>
      </c>
      <c r="LJ124" s="15" t="s">
        <v>743</v>
      </c>
      <c r="LL124" s="15" t="s">
        <v>1111</v>
      </c>
      <c r="LM124" s="15" t="s">
        <v>505</v>
      </c>
      <c r="LN124" s="15" t="s">
        <v>505</v>
      </c>
      <c r="LO124" s="15" t="s">
        <v>505</v>
      </c>
      <c r="LQ124" s="15" t="n">
        <v>5</v>
      </c>
      <c r="LR124" s="15" t="s">
        <v>524</v>
      </c>
      <c r="LT124" s="15" t="s">
        <v>1113</v>
      </c>
      <c r="LU124" s="15" t="s">
        <v>505</v>
      </c>
      <c r="LV124" s="15" t="s">
        <v>505</v>
      </c>
      <c r="LW124" s="15" t="s">
        <v>505</v>
      </c>
      <c r="LY124" s="15" t="n">
        <v>6.5</v>
      </c>
      <c r="LZ124" s="15" t="s">
        <v>725</v>
      </c>
      <c r="MB124" s="15" t="s">
        <v>1103</v>
      </c>
      <c r="NI124" s="15" t="s">
        <v>509</v>
      </c>
      <c r="OV124" s="15" t="s">
        <v>510</v>
      </c>
      <c r="QI124" s="15" t="s">
        <v>511</v>
      </c>
      <c r="QJ124" s="15" t="n">
        <v>343192053</v>
      </c>
      <c r="QK124" s="15" t="n">
        <v>44837.4903935185</v>
      </c>
      <c r="QN124" s="15" t="s">
        <v>513</v>
      </c>
      <c r="QQ124" s="15" t="n">
        <v>123</v>
      </c>
    </row>
    <row r="125" customFormat="false" ht="13.8" hidden="false" customHeight="false" outlineLevel="0" collapsed="false">
      <c r="A125" s="15" t="s">
        <v>1125</v>
      </c>
      <c r="B125" s="15" t="n">
        <v>44837.3947953588</v>
      </c>
      <c r="C125" s="15" t="n">
        <v>44837.3986936921</v>
      </c>
      <c r="D125" s="15" t="n">
        <v>44837</v>
      </c>
      <c r="E125" s="15" t="s">
        <v>499</v>
      </c>
      <c r="H125" s="15" t="n">
        <v>44837</v>
      </c>
      <c r="I125" s="15" t="s">
        <v>2497</v>
      </c>
      <c r="J125" s="15" t="s">
        <v>2512</v>
      </c>
      <c r="K125" s="15" t="s">
        <v>2513</v>
      </c>
      <c r="L125" s="15" t="s">
        <v>1115</v>
      </c>
      <c r="M125" s="15" t="s">
        <v>576</v>
      </c>
      <c r="IS125" s="15" t="s">
        <v>505</v>
      </c>
      <c r="IT125" s="15" t="s">
        <v>505</v>
      </c>
      <c r="IU125" s="15" t="s">
        <v>505</v>
      </c>
      <c r="IW125" s="15" t="n">
        <v>6.5</v>
      </c>
      <c r="IX125" s="15" t="s">
        <v>725</v>
      </c>
      <c r="IZ125" s="15" t="s">
        <v>1108</v>
      </c>
      <c r="JI125" s="15" t="s">
        <v>505</v>
      </c>
      <c r="JJ125" s="15" t="s">
        <v>505</v>
      </c>
      <c r="JK125" s="15" t="s">
        <v>505</v>
      </c>
      <c r="JM125" s="15" t="n">
        <v>42</v>
      </c>
      <c r="JN125" s="15" t="s">
        <v>1038</v>
      </c>
      <c r="JP125" s="15" t="s">
        <v>1122</v>
      </c>
      <c r="JQ125" s="15" t="s">
        <v>505</v>
      </c>
      <c r="JR125" s="15" t="s">
        <v>505</v>
      </c>
      <c r="JS125" s="15" t="s">
        <v>505</v>
      </c>
      <c r="JU125" s="15" t="n">
        <v>28</v>
      </c>
      <c r="JV125" s="15" t="s">
        <v>1123</v>
      </c>
      <c r="JX125" s="15" t="s">
        <v>1124</v>
      </c>
      <c r="KO125" s="15" t="s">
        <v>505</v>
      </c>
      <c r="KP125" s="15" t="s">
        <v>505</v>
      </c>
      <c r="KQ125" s="15" t="s">
        <v>505</v>
      </c>
      <c r="KS125" s="15" t="n">
        <v>6.5</v>
      </c>
      <c r="KT125" s="15" t="s">
        <v>725</v>
      </c>
      <c r="KV125" s="15" t="s">
        <v>1111</v>
      </c>
      <c r="KW125" s="15" t="s">
        <v>505</v>
      </c>
      <c r="KX125" s="15" t="s">
        <v>505</v>
      </c>
      <c r="KY125" s="15" t="s">
        <v>505</v>
      </c>
      <c r="LA125" s="15" t="n">
        <v>7</v>
      </c>
      <c r="LB125" s="15" t="s">
        <v>727</v>
      </c>
      <c r="LD125" s="15" t="s">
        <v>1103</v>
      </c>
      <c r="LE125" s="15" t="s">
        <v>505</v>
      </c>
      <c r="LF125" s="15" t="s">
        <v>505</v>
      </c>
      <c r="LG125" s="15" t="s">
        <v>505</v>
      </c>
      <c r="LI125" s="15" t="n">
        <v>14</v>
      </c>
      <c r="LJ125" s="15" t="s">
        <v>743</v>
      </c>
      <c r="LL125" s="15" t="s">
        <v>1113</v>
      </c>
      <c r="LM125" s="15" t="s">
        <v>505</v>
      </c>
      <c r="LN125" s="15" t="s">
        <v>505</v>
      </c>
      <c r="LO125" s="15" t="s">
        <v>505</v>
      </c>
      <c r="LQ125" s="15" t="n">
        <v>6</v>
      </c>
      <c r="LR125" s="15" t="s">
        <v>613</v>
      </c>
      <c r="LT125" s="15" t="s">
        <v>1111</v>
      </c>
      <c r="LU125" s="15" t="s">
        <v>505</v>
      </c>
      <c r="LV125" s="15" t="s">
        <v>505</v>
      </c>
      <c r="LW125" s="15" t="s">
        <v>505</v>
      </c>
      <c r="LY125" s="15" t="n">
        <v>7</v>
      </c>
      <c r="LZ125" s="15" t="s">
        <v>727</v>
      </c>
      <c r="MB125" s="15" t="s">
        <v>1105</v>
      </c>
      <c r="NI125" s="15" t="s">
        <v>509</v>
      </c>
      <c r="OV125" s="15" t="s">
        <v>510</v>
      </c>
      <c r="QI125" s="15" t="s">
        <v>511</v>
      </c>
      <c r="QJ125" s="15" t="n">
        <v>343192127</v>
      </c>
      <c r="QK125" s="15" t="n">
        <v>44837.4904398148</v>
      </c>
      <c r="QN125" s="15" t="s">
        <v>513</v>
      </c>
      <c r="QQ125" s="15" t="n">
        <v>124</v>
      </c>
    </row>
    <row r="126" customFormat="false" ht="13.8" hidden="false" customHeight="false" outlineLevel="0" collapsed="false">
      <c r="A126" s="15" t="s">
        <v>1126</v>
      </c>
      <c r="B126" s="15" t="n">
        <v>44837.3989377778</v>
      </c>
      <c r="C126" s="15" t="n">
        <v>44837.5496888658</v>
      </c>
      <c r="D126" s="15" t="n">
        <v>44837</v>
      </c>
      <c r="E126" s="15" t="s">
        <v>499</v>
      </c>
      <c r="H126" s="15" t="n">
        <v>44837</v>
      </c>
      <c r="I126" s="15" t="s">
        <v>2497</v>
      </c>
      <c r="J126" s="15" t="s">
        <v>2512</v>
      </c>
      <c r="K126" s="15" t="s">
        <v>2513</v>
      </c>
      <c r="L126" s="15" t="s">
        <v>1099</v>
      </c>
      <c r="M126" s="15" t="s">
        <v>517</v>
      </c>
      <c r="MO126" s="15" t="s">
        <v>505</v>
      </c>
      <c r="MP126" s="15" t="s">
        <v>518</v>
      </c>
      <c r="MR126" s="15" t="s">
        <v>519</v>
      </c>
      <c r="MT126" s="15" t="s">
        <v>505</v>
      </c>
      <c r="MU126" s="15" t="s">
        <v>505</v>
      </c>
      <c r="MW126" s="15" t="n">
        <v>5</v>
      </c>
      <c r="MX126" s="15" t="s">
        <v>524</v>
      </c>
      <c r="NG126" s="15" t="s">
        <v>524</v>
      </c>
      <c r="NH126" s="15" t="s">
        <v>525</v>
      </c>
      <c r="NI126" s="15" t="s">
        <v>509</v>
      </c>
      <c r="OV126" s="15" t="s">
        <v>510</v>
      </c>
      <c r="QI126" s="15" t="s">
        <v>511</v>
      </c>
      <c r="QJ126" s="15" t="n">
        <v>343192150</v>
      </c>
      <c r="QK126" s="15" t="n">
        <v>44837.4904513889</v>
      </c>
      <c r="QN126" s="15" t="s">
        <v>513</v>
      </c>
      <c r="QQ126" s="15" t="n">
        <v>125</v>
      </c>
    </row>
    <row r="127" customFormat="false" ht="13.8" hidden="false" customHeight="false" outlineLevel="0" collapsed="false">
      <c r="A127" s="15" t="s">
        <v>1127</v>
      </c>
      <c r="B127" s="15" t="n">
        <v>44837.5498620602</v>
      </c>
      <c r="C127" s="15" t="n">
        <v>44837.5511325116</v>
      </c>
      <c r="D127" s="15" t="n">
        <v>44837</v>
      </c>
      <c r="E127" s="15" t="s">
        <v>499</v>
      </c>
      <c r="H127" s="15" t="n">
        <v>44837</v>
      </c>
      <c r="I127" s="15" t="s">
        <v>2497</v>
      </c>
      <c r="J127" s="15" t="s">
        <v>2512</v>
      </c>
      <c r="K127" s="15" t="s">
        <v>2513</v>
      </c>
      <c r="L127" s="15" t="s">
        <v>1115</v>
      </c>
      <c r="M127" s="15" t="s">
        <v>517</v>
      </c>
      <c r="MO127" s="15" t="s">
        <v>505</v>
      </c>
      <c r="MP127" s="15" t="s">
        <v>518</v>
      </c>
      <c r="MR127" s="15" t="s">
        <v>519</v>
      </c>
      <c r="MT127" s="15" t="s">
        <v>505</v>
      </c>
      <c r="MU127" s="15" t="s">
        <v>505</v>
      </c>
      <c r="MW127" s="15" t="n">
        <v>5</v>
      </c>
      <c r="MX127" s="15" t="s">
        <v>524</v>
      </c>
      <c r="NG127" s="15" t="s">
        <v>524</v>
      </c>
      <c r="NH127" s="15" t="s">
        <v>525</v>
      </c>
      <c r="NI127" s="15" t="s">
        <v>509</v>
      </c>
      <c r="OV127" s="15" t="s">
        <v>510</v>
      </c>
      <c r="QI127" s="15" t="s">
        <v>511</v>
      </c>
      <c r="QJ127" s="15" t="n">
        <v>343192176</v>
      </c>
      <c r="QK127" s="15" t="n">
        <v>44837.490474537</v>
      </c>
      <c r="QN127" s="15" t="s">
        <v>513</v>
      </c>
      <c r="QQ127" s="15" t="n">
        <v>126</v>
      </c>
    </row>
    <row r="128" customFormat="false" ht="13.8" hidden="false" customHeight="false" outlineLevel="0" collapsed="false">
      <c r="A128" s="15" t="s">
        <v>1128</v>
      </c>
      <c r="B128" s="15" t="n">
        <v>44837.551304456</v>
      </c>
      <c r="C128" s="15" t="n">
        <v>44837.5652001042</v>
      </c>
      <c r="D128" s="15" t="n">
        <v>44837</v>
      </c>
      <c r="E128" s="15" t="s">
        <v>499</v>
      </c>
      <c r="H128" s="15" t="n">
        <v>44837</v>
      </c>
      <c r="I128" s="15" t="s">
        <v>2497</v>
      </c>
      <c r="J128" s="15" t="s">
        <v>2512</v>
      </c>
      <c r="K128" s="15" t="s">
        <v>2513</v>
      </c>
      <c r="L128" s="15" t="s">
        <v>1115</v>
      </c>
      <c r="M128" s="15" t="s">
        <v>517</v>
      </c>
      <c r="MO128" s="15" t="s">
        <v>505</v>
      </c>
      <c r="MP128" s="15" t="s">
        <v>518</v>
      </c>
      <c r="MR128" s="15" t="s">
        <v>519</v>
      </c>
      <c r="MT128" s="15" t="s">
        <v>505</v>
      </c>
      <c r="MU128" s="15" t="s">
        <v>505</v>
      </c>
      <c r="MW128" s="15" t="n">
        <v>5</v>
      </c>
      <c r="MX128" s="15" t="s">
        <v>524</v>
      </c>
      <c r="NG128" s="15" t="s">
        <v>524</v>
      </c>
      <c r="NH128" s="15" t="s">
        <v>525</v>
      </c>
      <c r="NI128" s="15" t="s">
        <v>509</v>
      </c>
      <c r="OV128" s="15" t="s">
        <v>510</v>
      </c>
      <c r="QI128" s="15" t="s">
        <v>511</v>
      </c>
      <c r="QJ128" s="15" t="n">
        <v>343192203</v>
      </c>
      <c r="QK128" s="15" t="n">
        <v>44837.4904861111</v>
      </c>
      <c r="QN128" s="15" t="s">
        <v>513</v>
      </c>
      <c r="QQ128" s="15" t="n">
        <v>127</v>
      </c>
    </row>
    <row r="129" customFormat="false" ht="13.8" hidden="false" customHeight="false" outlineLevel="0" collapsed="false">
      <c r="A129" s="15" t="s">
        <v>1129</v>
      </c>
      <c r="B129" s="15" t="n">
        <v>44837.5654311921</v>
      </c>
      <c r="C129" s="15" t="n">
        <v>44837.5733532755</v>
      </c>
      <c r="D129" s="15" t="n">
        <v>44837</v>
      </c>
      <c r="E129" s="15" t="s">
        <v>499</v>
      </c>
      <c r="H129" s="15" t="n">
        <v>44837</v>
      </c>
      <c r="I129" s="15" t="s">
        <v>2497</v>
      </c>
      <c r="J129" s="15" t="s">
        <v>2512</v>
      </c>
      <c r="K129" s="15" t="s">
        <v>2513</v>
      </c>
      <c r="L129" s="15" t="s">
        <v>1115</v>
      </c>
      <c r="M129" s="15" t="s">
        <v>517</v>
      </c>
      <c r="MO129" s="15" t="s">
        <v>505</v>
      </c>
      <c r="MP129" s="15" t="s">
        <v>518</v>
      </c>
      <c r="MR129" s="15" t="s">
        <v>519</v>
      </c>
      <c r="MT129" s="15" t="s">
        <v>505</v>
      </c>
      <c r="MU129" s="15" t="s">
        <v>505</v>
      </c>
      <c r="MW129" s="15" t="n">
        <v>5</v>
      </c>
      <c r="MX129" s="15" t="s">
        <v>524</v>
      </c>
      <c r="NG129" s="15" t="s">
        <v>524</v>
      </c>
      <c r="NH129" s="15" t="s">
        <v>525</v>
      </c>
      <c r="NI129" s="15" t="s">
        <v>509</v>
      </c>
      <c r="OV129" s="15" t="s">
        <v>510</v>
      </c>
      <c r="QI129" s="15" t="s">
        <v>511</v>
      </c>
      <c r="QJ129" s="15" t="n">
        <v>343192235</v>
      </c>
      <c r="QK129" s="15" t="n">
        <v>44837.4905092593</v>
      </c>
      <c r="QN129" s="15" t="s">
        <v>513</v>
      </c>
      <c r="QQ129" s="15" t="n">
        <v>128</v>
      </c>
    </row>
    <row r="130" customFormat="false" ht="13.8" hidden="false" customHeight="false" outlineLevel="0" collapsed="false">
      <c r="A130" s="15" t="s">
        <v>1130</v>
      </c>
      <c r="B130" s="15" t="n">
        <v>44837.630786956</v>
      </c>
      <c r="C130" s="15" t="n">
        <v>44837.631784294</v>
      </c>
      <c r="D130" s="15" t="n">
        <v>44837</v>
      </c>
      <c r="E130" s="15" t="s">
        <v>553</v>
      </c>
      <c r="H130" s="15" t="n">
        <v>44837</v>
      </c>
      <c r="I130" s="15" t="s">
        <v>2510</v>
      </c>
      <c r="J130" s="15" t="s">
        <v>2511</v>
      </c>
      <c r="K130" s="15" t="s">
        <v>2511</v>
      </c>
      <c r="L130" s="15" t="s">
        <v>990</v>
      </c>
      <c r="M130" s="15" t="s">
        <v>504</v>
      </c>
      <c r="JY130" s="15" t="s">
        <v>505</v>
      </c>
      <c r="JZ130" s="15" t="s">
        <v>505</v>
      </c>
      <c r="KA130" s="15" t="s">
        <v>505</v>
      </c>
      <c r="KC130" s="15" t="n">
        <v>0.15</v>
      </c>
      <c r="KD130" s="15" t="s">
        <v>506</v>
      </c>
      <c r="KG130" s="15" t="s">
        <v>508</v>
      </c>
      <c r="NI130" s="15" t="s">
        <v>509</v>
      </c>
      <c r="OV130" s="15" t="s">
        <v>510</v>
      </c>
      <c r="QI130" s="15" t="s">
        <v>511</v>
      </c>
      <c r="QJ130" s="15" t="n">
        <v>343271412</v>
      </c>
      <c r="QK130" s="15" t="n">
        <v>44837.5505439815</v>
      </c>
      <c r="QN130" s="15" t="s">
        <v>513</v>
      </c>
      <c r="QQ130" s="15" t="n">
        <v>129</v>
      </c>
    </row>
    <row r="131" customFormat="false" ht="13.8" hidden="false" customHeight="false" outlineLevel="0" collapsed="false">
      <c r="A131" s="15" t="s">
        <v>1131</v>
      </c>
      <c r="B131" s="15" t="n">
        <v>44837.6318168403</v>
      </c>
      <c r="C131" s="15" t="n">
        <v>44837.6324411227</v>
      </c>
      <c r="D131" s="15" t="n">
        <v>44837</v>
      </c>
      <c r="E131" s="15" t="s">
        <v>553</v>
      </c>
      <c r="H131" s="15" t="n">
        <v>44837</v>
      </c>
      <c r="I131" s="15" t="s">
        <v>2510</v>
      </c>
      <c r="J131" s="15" t="s">
        <v>2511</v>
      </c>
      <c r="K131" s="15" t="s">
        <v>2511</v>
      </c>
      <c r="L131" s="15" t="s">
        <v>941</v>
      </c>
      <c r="M131" s="15" t="s">
        <v>504</v>
      </c>
      <c r="JY131" s="15" t="s">
        <v>505</v>
      </c>
      <c r="JZ131" s="15" t="s">
        <v>505</v>
      </c>
      <c r="KA131" s="15" t="s">
        <v>505</v>
      </c>
      <c r="KC131" s="15" t="n">
        <v>0.15</v>
      </c>
      <c r="KD131" s="15" t="s">
        <v>506</v>
      </c>
      <c r="KG131" s="15" t="s">
        <v>508</v>
      </c>
      <c r="NI131" s="15" t="s">
        <v>509</v>
      </c>
      <c r="OV131" s="15" t="s">
        <v>510</v>
      </c>
      <c r="QI131" s="15" t="s">
        <v>511</v>
      </c>
      <c r="QJ131" s="15" t="n">
        <v>343271427</v>
      </c>
      <c r="QK131" s="15" t="n">
        <v>44837.5505555556</v>
      </c>
      <c r="QN131" s="15" t="s">
        <v>513</v>
      </c>
      <c r="QQ131" s="15" t="n">
        <v>130</v>
      </c>
    </row>
    <row r="132" customFormat="false" ht="13.8" hidden="false" customHeight="false" outlineLevel="0" collapsed="false">
      <c r="A132" s="15" t="s">
        <v>1133</v>
      </c>
      <c r="B132" s="15" t="n">
        <v>44837.6324748032</v>
      </c>
      <c r="C132" s="15" t="n">
        <v>44837.6331913773</v>
      </c>
      <c r="D132" s="15" t="n">
        <v>44837</v>
      </c>
      <c r="E132" s="15" t="s">
        <v>553</v>
      </c>
      <c r="H132" s="15" t="n">
        <v>44837</v>
      </c>
      <c r="I132" s="15" t="s">
        <v>2510</v>
      </c>
      <c r="J132" s="15" t="s">
        <v>2511</v>
      </c>
      <c r="K132" s="15" t="s">
        <v>2511</v>
      </c>
      <c r="L132" s="15" t="s">
        <v>1132</v>
      </c>
      <c r="M132" s="15" t="s">
        <v>504</v>
      </c>
      <c r="JY132" s="15" t="s">
        <v>505</v>
      </c>
      <c r="JZ132" s="15" t="s">
        <v>505</v>
      </c>
      <c r="KA132" s="15" t="s">
        <v>505</v>
      </c>
      <c r="KC132" s="15" t="n">
        <v>0.15</v>
      </c>
      <c r="KD132" s="15" t="s">
        <v>506</v>
      </c>
      <c r="KG132" s="15" t="s">
        <v>508</v>
      </c>
      <c r="NI132" s="15" t="s">
        <v>509</v>
      </c>
      <c r="OV132" s="15" t="s">
        <v>510</v>
      </c>
      <c r="QI132" s="15" t="s">
        <v>511</v>
      </c>
      <c r="QJ132" s="15" t="n">
        <v>343271446</v>
      </c>
      <c r="QK132" s="15" t="n">
        <v>44837.5505787037</v>
      </c>
      <c r="QN132" s="15" t="s">
        <v>513</v>
      </c>
      <c r="QQ132" s="15" t="n">
        <v>131</v>
      </c>
    </row>
    <row r="133" customFormat="false" ht="13.8" hidden="false" customHeight="false" outlineLevel="0" collapsed="false">
      <c r="A133" s="15" t="s">
        <v>1134</v>
      </c>
      <c r="B133" s="15" t="n">
        <v>44837.6332245949</v>
      </c>
      <c r="C133" s="15" t="n">
        <v>44837.6338071991</v>
      </c>
      <c r="D133" s="15" t="n">
        <v>44837</v>
      </c>
      <c r="E133" s="15" t="s">
        <v>553</v>
      </c>
      <c r="H133" s="15" t="n">
        <v>44837</v>
      </c>
      <c r="I133" s="15" t="s">
        <v>2510</v>
      </c>
      <c r="J133" s="15" t="s">
        <v>2511</v>
      </c>
      <c r="K133" s="15" t="s">
        <v>2511</v>
      </c>
      <c r="L133" s="15" t="s">
        <v>992</v>
      </c>
      <c r="M133" s="15" t="s">
        <v>504</v>
      </c>
      <c r="JY133" s="15" t="s">
        <v>505</v>
      </c>
      <c r="JZ133" s="15" t="s">
        <v>505</v>
      </c>
      <c r="KA133" s="15" t="s">
        <v>505</v>
      </c>
      <c r="KC133" s="15" t="n">
        <v>0.15</v>
      </c>
      <c r="KD133" s="15" t="s">
        <v>506</v>
      </c>
      <c r="KG133" s="15" t="s">
        <v>508</v>
      </c>
      <c r="NI133" s="15" t="s">
        <v>509</v>
      </c>
      <c r="OV133" s="15" t="s">
        <v>510</v>
      </c>
      <c r="QI133" s="15" t="s">
        <v>511</v>
      </c>
      <c r="QJ133" s="15" t="n">
        <v>343271480</v>
      </c>
      <c r="QK133" s="15" t="n">
        <v>44837.5506018519</v>
      </c>
      <c r="QN133" s="15" t="s">
        <v>513</v>
      </c>
      <c r="QQ133" s="15" t="n">
        <v>132</v>
      </c>
    </row>
    <row r="134" customFormat="false" ht="13.8" hidden="false" customHeight="false" outlineLevel="0" collapsed="false">
      <c r="A134" s="15" t="s">
        <v>1141</v>
      </c>
      <c r="B134" s="15" t="n">
        <v>44836.7396661921</v>
      </c>
      <c r="C134" s="15" t="n">
        <v>44837.6448201389</v>
      </c>
      <c r="D134" s="15" t="n">
        <v>44836</v>
      </c>
      <c r="E134" s="15" t="s">
        <v>531</v>
      </c>
      <c r="G134" s="15" t="s">
        <v>532</v>
      </c>
      <c r="H134" s="15" t="n">
        <v>44836</v>
      </c>
      <c r="I134" s="15" t="s">
        <v>2497</v>
      </c>
      <c r="J134" s="15" t="s">
        <v>2500</v>
      </c>
      <c r="K134" s="15" t="s">
        <v>2500</v>
      </c>
      <c r="L134" s="15" t="s">
        <v>535</v>
      </c>
      <c r="M134" s="15" t="s">
        <v>601</v>
      </c>
      <c r="R134" s="15" t="s">
        <v>505</v>
      </c>
      <c r="S134" s="15" t="s">
        <v>505</v>
      </c>
      <c r="T134" s="15" t="s">
        <v>505</v>
      </c>
      <c r="V134" s="15" t="n">
        <v>1</v>
      </c>
      <c r="W134" s="15" t="s">
        <v>602</v>
      </c>
      <c r="Z134" s="15" t="s">
        <v>505</v>
      </c>
      <c r="AA134" s="15" t="s">
        <v>505</v>
      </c>
      <c r="AB134" s="15" t="s">
        <v>505</v>
      </c>
      <c r="AD134" s="15" t="n">
        <v>4</v>
      </c>
      <c r="AE134" s="15" t="s">
        <v>521</v>
      </c>
      <c r="AH134" s="15" t="s">
        <v>505</v>
      </c>
      <c r="AI134" s="15" t="s">
        <v>505</v>
      </c>
      <c r="AJ134" s="15" t="s">
        <v>505</v>
      </c>
      <c r="AL134" s="15" t="n">
        <v>3.25</v>
      </c>
      <c r="AM134" s="15" t="s">
        <v>740</v>
      </c>
      <c r="AP134" s="15" t="s">
        <v>505</v>
      </c>
      <c r="AQ134" s="15" t="s">
        <v>505</v>
      </c>
      <c r="AR134" s="15" t="s">
        <v>505</v>
      </c>
      <c r="AT134" s="15" t="n">
        <v>4</v>
      </c>
      <c r="AU134" s="15" t="s">
        <v>521</v>
      </c>
      <c r="AX134" s="15" t="s">
        <v>505</v>
      </c>
      <c r="AY134" s="15" t="s">
        <v>505</v>
      </c>
      <c r="AZ134" s="15" t="s">
        <v>508</v>
      </c>
      <c r="BA134" s="15" t="n">
        <v>400</v>
      </c>
      <c r="BB134" s="15" t="n">
        <v>2.75</v>
      </c>
      <c r="BC134" s="15" t="s">
        <v>1135</v>
      </c>
      <c r="BF134" s="15" t="s">
        <v>505</v>
      </c>
      <c r="BG134" s="15" t="s">
        <v>505</v>
      </c>
      <c r="BH134" s="15" t="s">
        <v>505</v>
      </c>
      <c r="BJ134" s="15" t="n">
        <v>6</v>
      </c>
      <c r="BK134" s="15" t="s">
        <v>613</v>
      </c>
      <c r="BN134" s="15" t="s">
        <v>505</v>
      </c>
      <c r="BO134" s="15" t="s">
        <v>505</v>
      </c>
      <c r="BP134" s="15" t="s">
        <v>505</v>
      </c>
      <c r="BR134" s="15" t="n">
        <v>4</v>
      </c>
      <c r="BS134" s="15" t="s">
        <v>521</v>
      </c>
      <c r="BV134" s="15" t="s">
        <v>505</v>
      </c>
      <c r="BW134" s="15" t="s">
        <v>505</v>
      </c>
      <c r="BX134" s="15" t="s">
        <v>505</v>
      </c>
      <c r="BZ134" s="15" t="n">
        <v>2.25</v>
      </c>
      <c r="CA134" s="15" t="s">
        <v>685</v>
      </c>
      <c r="CD134" s="15" t="s">
        <v>505</v>
      </c>
      <c r="CE134" s="15" t="s">
        <v>505</v>
      </c>
      <c r="CF134" s="15" t="s">
        <v>505</v>
      </c>
      <c r="CH134" s="15" t="n">
        <v>2.75</v>
      </c>
      <c r="CI134" s="15" t="s">
        <v>755</v>
      </c>
      <c r="CL134" s="15" t="s">
        <v>505</v>
      </c>
      <c r="CM134" s="15" t="s">
        <v>505</v>
      </c>
      <c r="CN134" s="15" t="s">
        <v>508</v>
      </c>
      <c r="CO134" s="15" t="n">
        <v>170</v>
      </c>
      <c r="CP134" s="15" t="n">
        <v>2</v>
      </c>
      <c r="CQ134" s="15" t="s">
        <v>1136</v>
      </c>
      <c r="CT134" s="15" t="s">
        <v>505</v>
      </c>
      <c r="CU134" s="15" t="s">
        <v>505</v>
      </c>
      <c r="CV134" s="15" t="s">
        <v>505</v>
      </c>
      <c r="CX134" s="15" t="n">
        <v>4</v>
      </c>
      <c r="CY134" s="15" t="s">
        <v>521</v>
      </c>
      <c r="DB134" s="15" t="s">
        <v>505</v>
      </c>
      <c r="DC134" s="15" t="s">
        <v>505</v>
      </c>
      <c r="DD134" s="15" t="s">
        <v>505</v>
      </c>
      <c r="DF134" s="15" t="n">
        <v>4</v>
      </c>
      <c r="DG134" s="15" t="s">
        <v>521</v>
      </c>
      <c r="DJ134" s="15" t="s">
        <v>505</v>
      </c>
      <c r="DK134" s="15" t="s">
        <v>505</v>
      </c>
      <c r="DL134" s="15" t="s">
        <v>505</v>
      </c>
      <c r="DN134" s="15" t="n">
        <v>6.5</v>
      </c>
      <c r="DO134" s="15" t="s">
        <v>725</v>
      </c>
      <c r="DR134" s="15" t="s">
        <v>505</v>
      </c>
      <c r="DS134" s="15" t="s">
        <v>505</v>
      </c>
      <c r="DT134" s="15" t="s">
        <v>505</v>
      </c>
      <c r="DV134" s="15" t="n">
        <v>10.5</v>
      </c>
      <c r="DW134" s="15" t="s">
        <v>749</v>
      </c>
      <c r="DZ134" s="15" t="s">
        <v>505</v>
      </c>
      <c r="EA134" s="15" t="s">
        <v>505</v>
      </c>
      <c r="EB134" s="15" t="s">
        <v>505</v>
      </c>
      <c r="ED134" s="15" t="n">
        <v>5.5</v>
      </c>
      <c r="EE134" s="15" t="s">
        <v>757</v>
      </c>
      <c r="EH134" s="15" t="s">
        <v>505</v>
      </c>
      <c r="EI134" s="15" t="s">
        <v>505</v>
      </c>
      <c r="EJ134" s="15" t="s">
        <v>505</v>
      </c>
      <c r="EL134" s="15" t="n">
        <v>13.5</v>
      </c>
      <c r="EM134" s="15" t="s">
        <v>804</v>
      </c>
      <c r="EP134" s="15" t="s">
        <v>505</v>
      </c>
      <c r="EQ134" s="15" t="s">
        <v>505</v>
      </c>
      <c r="ER134" s="15" t="s">
        <v>508</v>
      </c>
      <c r="ES134" s="15" t="n">
        <v>1.4</v>
      </c>
      <c r="ET134" s="15" t="n">
        <v>15.25</v>
      </c>
      <c r="EU134" s="15" t="s">
        <v>1137</v>
      </c>
      <c r="EX134" s="15" t="s">
        <v>505</v>
      </c>
      <c r="EY134" s="15" t="s">
        <v>505</v>
      </c>
      <c r="EZ134" s="15" t="s">
        <v>505</v>
      </c>
      <c r="FB134" s="15" t="n">
        <v>45</v>
      </c>
      <c r="FC134" s="15" t="s">
        <v>985</v>
      </c>
      <c r="FF134" s="15" t="s">
        <v>505</v>
      </c>
      <c r="FG134" s="15" t="s">
        <v>505</v>
      </c>
      <c r="FH134" s="15" t="s">
        <v>508</v>
      </c>
      <c r="FI134" s="15" t="n">
        <v>4</v>
      </c>
      <c r="FJ134" s="15" t="n">
        <v>1</v>
      </c>
      <c r="FK134" s="15" t="s">
        <v>564</v>
      </c>
      <c r="FM134" s="15" t="s">
        <v>505</v>
      </c>
      <c r="FN134" s="15" t="s">
        <v>505</v>
      </c>
      <c r="FO134" s="15" t="s">
        <v>505</v>
      </c>
      <c r="FQ134" s="15" t="n">
        <v>1</v>
      </c>
      <c r="FR134" s="15" t="s">
        <v>602</v>
      </c>
      <c r="FT134" s="15" t="s">
        <v>505</v>
      </c>
      <c r="FU134" s="15" t="s">
        <v>505</v>
      </c>
      <c r="FV134" s="15" t="s">
        <v>505</v>
      </c>
      <c r="FX134" s="15" t="n">
        <v>2.5</v>
      </c>
      <c r="FY134" s="15" t="s">
        <v>595</v>
      </c>
      <c r="GA134" s="15" t="s">
        <v>505</v>
      </c>
      <c r="GB134" s="15" t="s">
        <v>505</v>
      </c>
      <c r="GC134" s="15" t="s">
        <v>505</v>
      </c>
      <c r="GE134" s="15" t="n">
        <v>4</v>
      </c>
      <c r="GF134" s="15" t="s">
        <v>521</v>
      </c>
      <c r="GH134" s="15" t="s">
        <v>505</v>
      </c>
      <c r="GI134" s="15" t="s">
        <v>505</v>
      </c>
      <c r="GJ134" s="15" t="s">
        <v>505</v>
      </c>
      <c r="GL134" s="15" t="n">
        <v>3.5</v>
      </c>
      <c r="GM134" s="15" t="s">
        <v>598</v>
      </c>
      <c r="GO134" s="15" t="s">
        <v>505</v>
      </c>
      <c r="GP134" s="15" t="s">
        <v>505</v>
      </c>
      <c r="GQ134" s="15" t="s">
        <v>505</v>
      </c>
      <c r="GS134" s="15" t="n">
        <v>1.5</v>
      </c>
      <c r="GT134" s="15" t="s">
        <v>618</v>
      </c>
      <c r="GW134" s="15" t="s">
        <v>505</v>
      </c>
      <c r="GX134" s="15" t="s">
        <v>505</v>
      </c>
      <c r="GY134" s="15" t="s">
        <v>508</v>
      </c>
      <c r="GZ134" s="15" t="n">
        <v>2.5</v>
      </c>
      <c r="HA134" s="15" t="n">
        <v>22</v>
      </c>
      <c r="HB134" s="15" t="s">
        <v>1138</v>
      </c>
      <c r="HE134" s="15" t="s">
        <v>505</v>
      </c>
      <c r="HF134" s="15" t="s">
        <v>505</v>
      </c>
      <c r="HG134" s="15" t="s">
        <v>508</v>
      </c>
      <c r="HH134" s="15" t="n">
        <v>6</v>
      </c>
      <c r="HI134" s="15" t="n">
        <v>30</v>
      </c>
      <c r="HJ134" s="15" t="s">
        <v>524</v>
      </c>
      <c r="HM134" s="15" t="s">
        <v>505</v>
      </c>
      <c r="HN134" s="15" t="s">
        <v>505</v>
      </c>
      <c r="HO134" s="15" t="s">
        <v>508</v>
      </c>
      <c r="HP134" s="15" t="n">
        <v>200</v>
      </c>
      <c r="HQ134" s="15" t="n">
        <v>6.5</v>
      </c>
      <c r="HR134" s="15" t="s">
        <v>1139</v>
      </c>
      <c r="HU134" s="15" t="s">
        <v>505</v>
      </c>
      <c r="HV134" s="15" t="s">
        <v>505</v>
      </c>
      <c r="HW134" s="15" t="s">
        <v>505</v>
      </c>
      <c r="HY134" s="15" t="n">
        <v>4</v>
      </c>
      <c r="HZ134" s="15" t="s">
        <v>521</v>
      </c>
      <c r="IC134" s="15" t="s">
        <v>505</v>
      </c>
      <c r="ID134" s="15" t="s">
        <v>505</v>
      </c>
      <c r="IE134" s="15" t="s">
        <v>505</v>
      </c>
      <c r="IG134" s="15" t="n">
        <v>6</v>
      </c>
      <c r="IH134" s="15" t="s">
        <v>613</v>
      </c>
      <c r="IK134" s="15" t="s">
        <v>505</v>
      </c>
      <c r="IL134" s="15" t="s">
        <v>505</v>
      </c>
      <c r="IM134" s="15" t="s">
        <v>505</v>
      </c>
      <c r="IO134" s="15" t="n">
        <v>4</v>
      </c>
      <c r="IP134" s="15" t="s">
        <v>521</v>
      </c>
      <c r="IS134" s="15" t="s">
        <v>505</v>
      </c>
      <c r="IT134" s="15" t="s">
        <v>505</v>
      </c>
      <c r="IU134" s="15" t="s">
        <v>505</v>
      </c>
      <c r="IW134" s="15" t="n">
        <v>2.75</v>
      </c>
      <c r="IX134" s="15" t="s">
        <v>755</v>
      </c>
      <c r="JA134" s="15" t="s">
        <v>505</v>
      </c>
      <c r="JB134" s="15" t="s">
        <v>505</v>
      </c>
      <c r="JC134" s="15" t="s">
        <v>505</v>
      </c>
      <c r="JE134" s="15" t="n">
        <v>18</v>
      </c>
      <c r="JF134" s="15" t="s">
        <v>584</v>
      </c>
      <c r="JI134" s="15" t="s">
        <v>505</v>
      </c>
      <c r="JJ134" s="15" t="s">
        <v>505</v>
      </c>
      <c r="JK134" s="15" t="s">
        <v>508</v>
      </c>
      <c r="JL134" s="15" t="n">
        <v>0.25</v>
      </c>
      <c r="JM134" s="15" t="n">
        <v>7</v>
      </c>
      <c r="JN134" s="15" t="s">
        <v>1123</v>
      </c>
      <c r="JQ134" s="15" t="s">
        <v>505</v>
      </c>
      <c r="JR134" s="15" t="s">
        <v>505</v>
      </c>
      <c r="JS134" s="15" t="s">
        <v>508</v>
      </c>
      <c r="JT134" s="15" t="n">
        <v>0.47</v>
      </c>
      <c r="JU134" s="15" t="n">
        <v>6</v>
      </c>
      <c r="JV134" s="15" t="s">
        <v>1140</v>
      </c>
      <c r="KO134" s="15" t="s">
        <v>508</v>
      </c>
      <c r="KW134" s="15" t="s">
        <v>508</v>
      </c>
      <c r="LE134" s="15" t="s">
        <v>508</v>
      </c>
      <c r="LM134" s="15" t="s">
        <v>508</v>
      </c>
      <c r="LU134" s="15" t="s">
        <v>508</v>
      </c>
      <c r="MC134" s="15" t="s">
        <v>505</v>
      </c>
      <c r="MD134" s="15" t="s">
        <v>505</v>
      </c>
      <c r="ME134" s="15" t="s">
        <v>508</v>
      </c>
      <c r="MF134" s="15" t="n">
        <v>6</v>
      </c>
      <c r="MG134" s="15" t="n">
        <v>1.5</v>
      </c>
      <c r="MH134" s="15" t="s">
        <v>707</v>
      </c>
      <c r="NI134" s="15" t="s">
        <v>509</v>
      </c>
      <c r="OV134" s="15" t="s">
        <v>510</v>
      </c>
      <c r="QJ134" s="15" t="n">
        <v>343287922</v>
      </c>
      <c r="QK134" s="15" t="n">
        <v>44837.5619212963</v>
      </c>
      <c r="QN134" s="15" t="s">
        <v>513</v>
      </c>
      <c r="QQ134" s="15" t="n">
        <v>133</v>
      </c>
    </row>
    <row r="135" customFormat="false" ht="13.8" hidden="false" customHeight="false" outlineLevel="0" collapsed="false">
      <c r="A135" s="15" t="s">
        <v>1143</v>
      </c>
      <c r="B135" s="15" t="n">
        <v>44837.353031007</v>
      </c>
      <c r="C135" s="15" t="n">
        <v>44837.3562878704</v>
      </c>
      <c r="D135" s="15" t="n">
        <v>44837</v>
      </c>
      <c r="E135" s="15" t="s">
        <v>765</v>
      </c>
      <c r="H135" s="15" t="n">
        <v>44837</v>
      </c>
      <c r="I135" s="15" t="s">
        <v>2497</v>
      </c>
      <c r="J135" s="15" t="s">
        <v>2509</v>
      </c>
      <c r="K135" s="15" t="s">
        <v>2509</v>
      </c>
      <c r="L135" s="15" t="s">
        <v>835</v>
      </c>
      <c r="M135" s="15" t="s">
        <v>504</v>
      </c>
      <c r="JY135" s="15" t="s">
        <v>505</v>
      </c>
      <c r="JZ135" s="15" t="s">
        <v>505</v>
      </c>
      <c r="KA135" s="15" t="s">
        <v>505</v>
      </c>
      <c r="KC135" s="15" t="n">
        <v>0.15</v>
      </c>
      <c r="KD135" s="15" t="s">
        <v>506</v>
      </c>
      <c r="KF135" s="15" t="s">
        <v>1142</v>
      </c>
      <c r="KG135" s="15" t="s">
        <v>508</v>
      </c>
      <c r="NI135" s="15" t="s">
        <v>509</v>
      </c>
      <c r="OV135" s="15" t="s">
        <v>510</v>
      </c>
      <c r="QJ135" s="15" t="n">
        <v>343385686</v>
      </c>
      <c r="QK135" s="15" t="n">
        <v>44837.6708217593</v>
      </c>
      <c r="QN135" s="15" t="s">
        <v>513</v>
      </c>
      <c r="QQ135" s="15" t="n">
        <v>134</v>
      </c>
    </row>
    <row r="136" customFormat="false" ht="13.8" hidden="false" customHeight="false" outlineLevel="0" collapsed="false">
      <c r="A136" s="15" t="s">
        <v>1144</v>
      </c>
      <c r="B136" s="15" t="n">
        <v>44837.3565181944</v>
      </c>
      <c r="C136" s="15" t="n">
        <v>44837.3573052546</v>
      </c>
      <c r="D136" s="15" t="n">
        <v>44837</v>
      </c>
      <c r="E136" s="15" t="s">
        <v>765</v>
      </c>
      <c r="H136" s="15" t="n">
        <v>44837</v>
      </c>
      <c r="I136" s="15" t="s">
        <v>2497</v>
      </c>
      <c r="J136" s="15" t="s">
        <v>2509</v>
      </c>
      <c r="K136" s="15" t="s">
        <v>2509</v>
      </c>
      <c r="L136" s="15" t="s">
        <v>835</v>
      </c>
      <c r="M136" s="15" t="s">
        <v>517</v>
      </c>
      <c r="MO136" s="15" t="s">
        <v>505</v>
      </c>
      <c r="MP136" s="15" t="s">
        <v>668</v>
      </c>
      <c r="MR136" s="15" t="s">
        <v>519</v>
      </c>
      <c r="MT136" s="15" t="s">
        <v>505</v>
      </c>
      <c r="MU136" s="15" t="s">
        <v>505</v>
      </c>
      <c r="MW136" s="15" t="n">
        <v>3</v>
      </c>
      <c r="MX136" s="15" t="s">
        <v>679</v>
      </c>
      <c r="NG136" s="15" t="s">
        <v>679</v>
      </c>
      <c r="NH136" s="15" t="s">
        <v>613</v>
      </c>
      <c r="NI136" s="15" t="s">
        <v>509</v>
      </c>
      <c r="OV136" s="15" t="s">
        <v>510</v>
      </c>
      <c r="QJ136" s="15" t="n">
        <v>343385692</v>
      </c>
      <c r="QK136" s="15" t="n">
        <v>44837.6708333333</v>
      </c>
      <c r="QN136" s="15" t="s">
        <v>513</v>
      </c>
      <c r="QQ136" s="15" t="n">
        <v>135</v>
      </c>
    </row>
    <row r="137" customFormat="false" ht="13.8" hidden="false" customHeight="false" outlineLevel="0" collapsed="false">
      <c r="A137" s="15" t="s">
        <v>1147</v>
      </c>
      <c r="B137" s="15" t="n">
        <v>44837.3667479051</v>
      </c>
      <c r="C137" s="15" t="n">
        <v>44837.3736552546</v>
      </c>
      <c r="D137" s="15" t="n">
        <v>44837</v>
      </c>
      <c r="E137" s="15" t="s">
        <v>765</v>
      </c>
      <c r="H137" s="15" t="n">
        <v>44837</v>
      </c>
      <c r="I137" s="15" t="s">
        <v>2497</v>
      </c>
      <c r="J137" s="15" t="s">
        <v>2509</v>
      </c>
      <c r="K137" s="15" t="s">
        <v>2509</v>
      </c>
      <c r="L137" s="15" t="s">
        <v>835</v>
      </c>
      <c r="M137" s="15" t="s">
        <v>576</v>
      </c>
      <c r="IS137" s="15" t="s">
        <v>505</v>
      </c>
      <c r="IT137" s="15" t="s">
        <v>505</v>
      </c>
      <c r="IU137" s="15" t="s">
        <v>505</v>
      </c>
      <c r="IW137" s="15" t="n">
        <v>5</v>
      </c>
      <c r="IX137" s="15" t="s">
        <v>524</v>
      </c>
      <c r="IZ137" s="15" t="s">
        <v>788</v>
      </c>
      <c r="JI137" s="15" t="s">
        <v>505</v>
      </c>
      <c r="JJ137" s="15" t="s">
        <v>505</v>
      </c>
      <c r="JK137" s="15" t="s">
        <v>508</v>
      </c>
      <c r="JL137" s="15" t="n">
        <v>0.5</v>
      </c>
      <c r="JM137" s="15" t="n">
        <v>22</v>
      </c>
      <c r="JN137" s="15" t="s">
        <v>744</v>
      </c>
      <c r="JP137" s="15" t="s">
        <v>1145</v>
      </c>
      <c r="JQ137" s="15" t="s">
        <v>505</v>
      </c>
      <c r="JR137" s="15" t="s">
        <v>505</v>
      </c>
      <c r="JS137" s="15" t="s">
        <v>505</v>
      </c>
      <c r="JU137" s="15" t="n">
        <v>12</v>
      </c>
      <c r="JV137" s="15" t="s">
        <v>580</v>
      </c>
      <c r="JX137" s="15" t="s">
        <v>1146</v>
      </c>
      <c r="KO137" s="15" t="s">
        <v>505</v>
      </c>
      <c r="KP137" s="15" t="s">
        <v>505</v>
      </c>
      <c r="KQ137" s="15" t="s">
        <v>505</v>
      </c>
      <c r="KS137" s="15" t="n">
        <v>3</v>
      </c>
      <c r="KT137" s="15" t="s">
        <v>679</v>
      </c>
      <c r="KV137" s="15" t="s">
        <v>851</v>
      </c>
      <c r="KW137" s="15" t="s">
        <v>505</v>
      </c>
      <c r="KX137" s="15" t="s">
        <v>505</v>
      </c>
      <c r="KY137" s="15" t="s">
        <v>505</v>
      </c>
      <c r="LA137" s="15" t="n">
        <v>5</v>
      </c>
      <c r="LB137" s="15" t="s">
        <v>524</v>
      </c>
      <c r="LD137" s="15" t="s">
        <v>851</v>
      </c>
      <c r="LE137" s="15" t="s">
        <v>505</v>
      </c>
      <c r="LF137" s="15" t="s">
        <v>505</v>
      </c>
      <c r="LG137" s="15" t="s">
        <v>505</v>
      </c>
      <c r="LI137" s="15" t="n">
        <v>7</v>
      </c>
      <c r="LJ137" s="15" t="s">
        <v>727</v>
      </c>
      <c r="LL137" s="15" t="s">
        <v>851</v>
      </c>
      <c r="LM137" s="15" t="s">
        <v>505</v>
      </c>
      <c r="LN137" s="15" t="s">
        <v>505</v>
      </c>
      <c r="LO137" s="15" t="s">
        <v>505</v>
      </c>
      <c r="LQ137" s="15" t="n">
        <v>6</v>
      </c>
      <c r="LR137" s="15" t="s">
        <v>613</v>
      </c>
      <c r="LT137" s="15" t="s">
        <v>851</v>
      </c>
      <c r="LU137" s="15" t="s">
        <v>505</v>
      </c>
      <c r="LV137" s="15" t="s">
        <v>505</v>
      </c>
      <c r="LW137" s="15" t="s">
        <v>505</v>
      </c>
      <c r="LY137" s="15" t="n">
        <v>7.5</v>
      </c>
      <c r="LZ137" s="15" t="s">
        <v>739</v>
      </c>
      <c r="MB137" s="15" t="s">
        <v>851</v>
      </c>
      <c r="NI137" s="15" t="s">
        <v>509</v>
      </c>
      <c r="OV137" s="15" t="s">
        <v>510</v>
      </c>
      <c r="QJ137" s="15" t="n">
        <v>343385701</v>
      </c>
      <c r="QK137" s="15" t="n">
        <v>44837.6708564815</v>
      </c>
      <c r="QN137" s="15" t="s">
        <v>513</v>
      </c>
      <c r="QQ137" s="15" t="n">
        <v>136</v>
      </c>
    </row>
    <row r="138" customFormat="false" ht="13.8" hidden="false" customHeight="false" outlineLevel="0" collapsed="false">
      <c r="A138" s="15" t="s">
        <v>1151</v>
      </c>
      <c r="B138" s="15" t="n">
        <v>44837.3841098958</v>
      </c>
      <c r="C138" s="15" t="n">
        <v>44837.3924018866</v>
      </c>
      <c r="D138" s="15" t="n">
        <v>44837</v>
      </c>
      <c r="E138" s="15" t="s">
        <v>765</v>
      </c>
      <c r="H138" s="15" t="n">
        <v>44837</v>
      </c>
      <c r="I138" s="15" t="s">
        <v>2497</v>
      </c>
      <c r="J138" s="15" t="s">
        <v>2509</v>
      </c>
      <c r="K138" s="15" t="s">
        <v>2509</v>
      </c>
      <c r="L138" s="15" t="s">
        <v>835</v>
      </c>
      <c r="M138" s="15" t="s">
        <v>576</v>
      </c>
      <c r="IS138" s="15" t="s">
        <v>505</v>
      </c>
      <c r="IT138" s="15" t="s">
        <v>505</v>
      </c>
      <c r="IU138" s="15" t="s">
        <v>505</v>
      </c>
      <c r="IW138" s="15" t="n">
        <v>5.5</v>
      </c>
      <c r="IX138" s="15" t="s">
        <v>757</v>
      </c>
      <c r="IZ138" s="15" t="s">
        <v>1148</v>
      </c>
      <c r="JI138" s="15" t="s">
        <v>505</v>
      </c>
      <c r="JJ138" s="15" t="s">
        <v>505</v>
      </c>
      <c r="JK138" s="15" t="s">
        <v>508</v>
      </c>
      <c r="JL138" s="15" t="n">
        <v>0.2</v>
      </c>
      <c r="JM138" s="15" t="n">
        <v>9.5</v>
      </c>
      <c r="JN138" s="15" t="s">
        <v>1149</v>
      </c>
      <c r="JP138" s="15" t="s">
        <v>789</v>
      </c>
      <c r="JQ138" s="15" t="s">
        <v>505</v>
      </c>
      <c r="JR138" s="15" t="s">
        <v>505</v>
      </c>
      <c r="JS138" s="15" t="s">
        <v>505</v>
      </c>
      <c r="JU138" s="15" t="n">
        <v>5</v>
      </c>
      <c r="JV138" s="15" t="s">
        <v>524</v>
      </c>
      <c r="JX138" s="15" t="s">
        <v>1150</v>
      </c>
      <c r="KO138" s="15" t="s">
        <v>505</v>
      </c>
      <c r="KP138" s="15" t="s">
        <v>505</v>
      </c>
      <c r="KQ138" s="15" t="s">
        <v>505</v>
      </c>
      <c r="KS138" s="15" t="n">
        <v>3.25</v>
      </c>
      <c r="KT138" s="15" t="s">
        <v>740</v>
      </c>
      <c r="KV138" s="15" t="s">
        <v>851</v>
      </c>
      <c r="KW138" s="15" t="s">
        <v>505</v>
      </c>
      <c r="KX138" s="15" t="s">
        <v>505</v>
      </c>
      <c r="KY138" s="15" t="s">
        <v>505</v>
      </c>
      <c r="LA138" s="15" t="n">
        <v>4.75</v>
      </c>
      <c r="LB138" s="15" t="s">
        <v>731</v>
      </c>
      <c r="LD138" s="15" t="s">
        <v>851</v>
      </c>
      <c r="LE138" s="15" t="s">
        <v>505</v>
      </c>
      <c r="LF138" s="15" t="s">
        <v>505</v>
      </c>
      <c r="LG138" s="15" t="s">
        <v>505</v>
      </c>
      <c r="LI138" s="15" t="n">
        <v>7</v>
      </c>
      <c r="LJ138" s="15" t="s">
        <v>727</v>
      </c>
      <c r="LL138" s="15" t="s">
        <v>851</v>
      </c>
      <c r="LM138" s="15" t="s">
        <v>505</v>
      </c>
      <c r="LN138" s="15" t="s">
        <v>505</v>
      </c>
      <c r="LO138" s="15" t="s">
        <v>505</v>
      </c>
      <c r="LQ138" s="15" t="n">
        <v>5</v>
      </c>
      <c r="LR138" s="15" t="s">
        <v>524</v>
      </c>
      <c r="LT138" s="15" t="s">
        <v>851</v>
      </c>
      <c r="LU138" s="15" t="s">
        <v>505</v>
      </c>
      <c r="LV138" s="15" t="s">
        <v>505</v>
      </c>
      <c r="LW138" s="15" t="s">
        <v>505</v>
      </c>
      <c r="LY138" s="15" t="n">
        <v>8</v>
      </c>
      <c r="LZ138" s="15" t="s">
        <v>733</v>
      </c>
      <c r="MB138" s="15" t="s">
        <v>851</v>
      </c>
      <c r="NI138" s="15" t="s">
        <v>509</v>
      </c>
      <c r="OV138" s="15" t="s">
        <v>510</v>
      </c>
      <c r="QJ138" s="15" t="n">
        <v>343385715</v>
      </c>
      <c r="QK138" s="15" t="n">
        <v>44837.6708680556</v>
      </c>
      <c r="QN138" s="15" t="s">
        <v>513</v>
      </c>
      <c r="QQ138" s="15" t="n">
        <v>137</v>
      </c>
    </row>
    <row r="139" customFormat="false" ht="13.8" hidden="false" customHeight="false" outlineLevel="0" collapsed="false">
      <c r="A139" s="15" t="s">
        <v>1152</v>
      </c>
      <c r="B139" s="15" t="n">
        <v>44837.4021493056</v>
      </c>
      <c r="C139" s="15" t="n">
        <v>44837.4055915857</v>
      </c>
      <c r="D139" s="15" t="n">
        <v>44837</v>
      </c>
      <c r="E139" s="15" t="s">
        <v>765</v>
      </c>
      <c r="H139" s="15" t="n">
        <v>44837</v>
      </c>
      <c r="I139" s="15" t="s">
        <v>2497</v>
      </c>
      <c r="J139" s="15" t="s">
        <v>2509</v>
      </c>
      <c r="K139" s="15" t="s">
        <v>2509</v>
      </c>
      <c r="L139" s="15" t="s">
        <v>768</v>
      </c>
      <c r="M139" s="15" t="s">
        <v>517</v>
      </c>
      <c r="MO139" s="15" t="s">
        <v>505</v>
      </c>
      <c r="MP139" s="15" t="s">
        <v>545</v>
      </c>
      <c r="MR139" s="15" t="s">
        <v>519</v>
      </c>
      <c r="MT139" s="15" t="s">
        <v>505</v>
      </c>
      <c r="MU139" s="15" t="s">
        <v>505</v>
      </c>
      <c r="MW139" s="15" t="n">
        <v>3</v>
      </c>
      <c r="MX139" s="15" t="s">
        <v>679</v>
      </c>
      <c r="NG139" s="15" t="s">
        <v>679</v>
      </c>
      <c r="NH139" s="15" t="s">
        <v>613</v>
      </c>
      <c r="NI139" s="15" t="s">
        <v>509</v>
      </c>
      <c r="OV139" s="15" t="s">
        <v>510</v>
      </c>
      <c r="QJ139" s="15" t="n">
        <v>343385725</v>
      </c>
      <c r="QK139" s="15" t="n">
        <v>44837.6708796296</v>
      </c>
      <c r="QN139" s="15" t="s">
        <v>513</v>
      </c>
      <c r="QQ139" s="15" t="n">
        <v>138</v>
      </c>
    </row>
    <row r="140" customFormat="false" ht="13.8" hidden="false" customHeight="false" outlineLevel="0" collapsed="false">
      <c r="A140" s="15" t="s">
        <v>1153</v>
      </c>
      <c r="B140" s="15" t="n">
        <v>44837.4098689583</v>
      </c>
      <c r="C140" s="15" t="n">
        <v>44837.412540706</v>
      </c>
      <c r="D140" s="15" t="n">
        <v>44837</v>
      </c>
      <c r="E140" s="15" t="s">
        <v>765</v>
      </c>
      <c r="H140" s="15" t="n">
        <v>44837</v>
      </c>
      <c r="I140" s="15" t="s">
        <v>2497</v>
      </c>
      <c r="J140" s="15" t="s">
        <v>2509</v>
      </c>
      <c r="K140" s="15" t="s">
        <v>2509</v>
      </c>
      <c r="L140" s="15" t="s">
        <v>768</v>
      </c>
      <c r="M140" s="15" t="s">
        <v>504</v>
      </c>
      <c r="JY140" s="15" t="s">
        <v>505</v>
      </c>
      <c r="JZ140" s="15" t="s">
        <v>505</v>
      </c>
      <c r="KA140" s="15" t="s">
        <v>505</v>
      </c>
      <c r="KC140" s="15" t="n">
        <v>0.15</v>
      </c>
      <c r="KD140" s="15" t="s">
        <v>506</v>
      </c>
      <c r="KF140" s="15" t="s">
        <v>1142</v>
      </c>
      <c r="KG140" s="15" t="s">
        <v>508</v>
      </c>
      <c r="NI140" s="15" t="s">
        <v>509</v>
      </c>
      <c r="OV140" s="15" t="s">
        <v>510</v>
      </c>
      <c r="QJ140" s="15" t="n">
        <v>343385731</v>
      </c>
      <c r="QK140" s="15" t="n">
        <v>44837.6708912037</v>
      </c>
      <c r="QN140" s="15" t="s">
        <v>513</v>
      </c>
      <c r="QQ140" s="15" t="n">
        <v>139</v>
      </c>
    </row>
    <row r="141" customFormat="false" ht="13.8" hidden="false" customHeight="false" outlineLevel="0" collapsed="false">
      <c r="A141" s="15" t="s">
        <v>1156</v>
      </c>
      <c r="B141" s="15" t="n">
        <v>44837.4216037732</v>
      </c>
      <c r="C141" s="15" t="n">
        <v>44837.4246502546</v>
      </c>
      <c r="D141" s="15" t="n">
        <v>44837</v>
      </c>
      <c r="E141" s="15" t="s">
        <v>765</v>
      </c>
      <c r="H141" s="15" t="n">
        <v>44837</v>
      </c>
      <c r="I141" s="15" t="s">
        <v>2497</v>
      </c>
      <c r="J141" s="15" t="s">
        <v>2509</v>
      </c>
      <c r="K141" s="15" t="s">
        <v>2509</v>
      </c>
      <c r="L141" s="15" t="s">
        <v>768</v>
      </c>
      <c r="M141" s="15" t="s">
        <v>576</v>
      </c>
      <c r="IS141" s="15" t="s">
        <v>505</v>
      </c>
      <c r="IT141" s="15" t="s">
        <v>505</v>
      </c>
      <c r="IU141" s="15" t="s">
        <v>505</v>
      </c>
      <c r="IW141" s="15" t="n">
        <v>5</v>
      </c>
      <c r="IX141" s="15" t="s">
        <v>524</v>
      </c>
      <c r="IZ141" s="15" t="s">
        <v>788</v>
      </c>
      <c r="JI141" s="15" t="s">
        <v>505</v>
      </c>
      <c r="JJ141" s="15" t="s">
        <v>505</v>
      </c>
      <c r="JK141" s="15" t="s">
        <v>505</v>
      </c>
      <c r="JM141" s="15" t="n">
        <v>40</v>
      </c>
      <c r="JN141" s="15" t="s">
        <v>550</v>
      </c>
      <c r="JP141" s="15" t="s">
        <v>1154</v>
      </c>
      <c r="JQ141" s="15" t="s">
        <v>505</v>
      </c>
      <c r="JR141" s="15" t="s">
        <v>505</v>
      </c>
      <c r="JS141" s="15" t="s">
        <v>505</v>
      </c>
      <c r="JU141" s="15" t="n">
        <v>8</v>
      </c>
      <c r="JV141" s="15" t="s">
        <v>733</v>
      </c>
      <c r="JX141" s="15" t="s">
        <v>1155</v>
      </c>
      <c r="KO141" s="15" t="s">
        <v>505</v>
      </c>
      <c r="KP141" s="15" t="s">
        <v>505</v>
      </c>
      <c r="KQ141" s="15" t="s">
        <v>505</v>
      </c>
      <c r="KS141" s="15" t="n">
        <v>3</v>
      </c>
      <c r="KT141" s="15" t="s">
        <v>679</v>
      </c>
      <c r="KV141" s="15" t="s">
        <v>851</v>
      </c>
      <c r="KW141" s="15" t="s">
        <v>505</v>
      </c>
      <c r="KX141" s="15" t="s">
        <v>505</v>
      </c>
      <c r="KY141" s="15" t="s">
        <v>505</v>
      </c>
      <c r="LA141" s="15" t="n">
        <v>4.5</v>
      </c>
      <c r="LB141" s="15" t="s">
        <v>582</v>
      </c>
      <c r="LD141" s="15" t="s">
        <v>851</v>
      </c>
      <c r="LE141" s="15" t="s">
        <v>505</v>
      </c>
      <c r="LF141" s="15" t="s">
        <v>505</v>
      </c>
      <c r="LG141" s="15" t="s">
        <v>505</v>
      </c>
      <c r="LI141" s="15" t="n">
        <v>7</v>
      </c>
      <c r="LJ141" s="15" t="s">
        <v>727</v>
      </c>
      <c r="LL141" s="15" t="s">
        <v>851</v>
      </c>
      <c r="LM141" s="15" t="s">
        <v>505</v>
      </c>
      <c r="LN141" s="15" t="s">
        <v>505</v>
      </c>
      <c r="LO141" s="15" t="s">
        <v>505</v>
      </c>
      <c r="LQ141" s="15" t="n">
        <v>5.5</v>
      </c>
      <c r="LR141" s="15" t="s">
        <v>757</v>
      </c>
      <c r="LT141" s="15" t="s">
        <v>851</v>
      </c>
      <c r="LU141" s="15" t="s">
        <v>505</v>
      </c>
      <c r="LV141" s="15" t="s">
        <v>505</v>
      </c>
      <c r="LW141" s="15" t="s">
        <v>505</v>
      </c>
      <c r="LY141" s="15" t="n">
        <v>11</v>
      </c>
      <c r="LZ141" s="15" t="s">
        <v>690</v>
      </c>
      <c r="MB141" s="15" t="s">
        <v>849</v>
      </c>
      <c r="NI141" s="15" t="s">
        <v>509</v>
      </c>
      <c r="OV141" s="15" t="s">
        <v>510</v>
      </c>
      <c r="QJ141" s="15" t="n">
        <v>343385743</v>
      </c>
      <c r="QK141" s="15" t="n">
        <v>44837.6709027778</v>
      </c>
      <c r="QN141" s="15" t="s">
        <v>513</v>
      </c>
      <c r="QQ141" s="15" t="n">
        <v>140</v>
      </c>
    </row>
    <row r="142" customFormat="false" ht="13.8" hidden="false" customHeight="false" outlineLevel="0" collapsed="false">
      <c r="A142" s="15" t="s">
        <v>1157</v>
      </c>
      <c r="B142" s="15" t="n">
        <v>44837.4438496528</v>
      </c>
      <c r="C142" s="15" t="n">
        <v>44837.447258125</v>
      </c>
      <c r="D142" s="15" t="n">
        <v>44837</v>
      </c>
      <c r="E142" s="15" t="s">
        <v>765</v>
      </c>
      <c r="H142" s="15" t="n">
        <v>44837</v>
      </c>
      <c r="I142" s="15" t="s">
        <v>2497</v>
      </c>
      <c r="J142" s="15" t="s">
        <v>2509</v>
      </c>
      <c r="K142" s="15" t="s">
        <v>2509</v>
      </c>
      <c r="L142" s="15" t="s">
        <v>817</v>
      </c>
      <c r="M142" s="15" t="s">
        <v>504</v>
      </c>
      <c r="JY142" s="15" t="s">
        <v>505</v>
      </c>
      <c r="JZ142" s="15" t="s">
        <v>505</v>
      </c>
      <c r="KA142" s="15" t="s">
        <v>505</v>
      </c>
      <c r="KC142" s="15" t="n">
        <v>0.15</v>
      </c>
      <c r="KD142" s="15" t="s">
        <v>506</v>
      </c>
      <c r="KF142" s="15" t="s">
        <v>1142</v>
      </c>
      <c r="KG142" s="15" t="s">
        <v>508</v>
      </c>
      <c r="NI142" s="15" t="s">
        <v>509</v>
      </c>
      <c r="OV142" s="15" t="s">
        <v>510</v>
      </c>
      <c r="QJ142" s="15" t="n">
        <v>343385748</v>
      </c>
      <c r="QK142" s="15" t="n">
        <v>44837.6709143519</v>
      </c>
      <c r="QN142" s="15" t="s">
        <v>513</v>
      </c>
      <c r="QQ142" s="15" t="n">
        <v>141</v>
      </c>
    </row>
    <row r="143" customFormat="false" ht="13.8" hidden="false" customHeight="false" outlineLevel="0" collapsed="false">
      <c r="A143" s="15" t="s">
        <v>1158</v>
      </c>
      <c r="B143" s="15" t="n">
        <v>44837.4486857292</v>
      </c>
      <c r="C143" s="15" t="n">
        <v>44837.4542216088</v>
      </c>
      <c r="D143" s="15" t="n">
        <v>44837</v>
      </c>
      <c r="E143" s="15" t="s">
        <v>765</v>
      </c>
      <c r="H143" s="15" t="n">
        <v>44837</v>
      </c>
      <c r="I143" s="15" t="s">
        <v>2497</v>
      </c>
      <c r="J143" s="15" t="s">
        <v>2509</v>
      </c>
      <c r="K143" s="15" t="s">
        <v>2509</v>
      </c>
      <c r="L143" s="15" t="s">
        <v>817</v>
      </c>
      <c r="M143" s="15" t="s">
        <v>517</v>
      </c>
      <c r="MO143" s="15" t="s">
        <v>505</v>
      </c>
      <c r="MP143" s="15" t="s">
        <v>668</v>
      </c>
      <c r="MR143" s="15" t="s">
        <v>519</v>
      </c>
      <c r="MT143" s="15" t="s">
        <v>505</v>
      </c>
      <c r="MU143" s="15" t="s">
        <v>505</v>
      </c>
      <c r="MW143" s="15" t="n">
        <v>3</v>
      </c>
      <c r="MX143" s="15" t="s">
        <v>679</v>
      </c>
      <c r="NG143" s="15" t="s">
        <v>679</v>
      </c>
      <c r="NH143" s="15" t="s">
        <v>613</v>
      </c>
      <c r="NI143" s="15" t="s">
        <v>509</v>
      </c>
      <c r="OV143" s="15" t="s">
        <v>510</v>
      </c>
      <c r="QJ143" s="15" t="n">
        <v>343385758</v>
      </c>
      <c r="QK143" s="15" t="n">
        <v>44837.6709259259</v>
      </c>
      <c r="QN143" s="15" t="s">
        <v>513</v>
      </c>
      <c r="QQ143" s="15" t="n">
        <v>142</v>
      </c>
    </row>
    <row r="144" customFormat="false" ht="13.8" hidden="false" customHeight="false" outlineLevel="0" collapsed="false">
      <c r="A144" s="15" t="s">
        <v>1159</v>
      </c>
      <c r="B144" s="15" t="n">
        <v>44837.4611679167</v>
      </c>
      <c r="C144" s="15" t="n">
        <v>44837.466703912</v>
      </c>
      <c r="D144" s="15" t="n">
        <v>44837</v>
      </c>
      <c r="E144" s="15" t="s">
        <v>765</v>
      </c>
      <c r="H144" s="15" t="n">
        <v>44837</v>
      </c>
      <c r="I144" s="15" t="s">
        <v>2497</v>
      </c>
      <c r="J144" s="15" t="s">
        <v>2509</v>
      </c>
      <c r="K144" s="15" t="s">
        <v>2509</v>
      </c>
      <c r="L144" s="15" t="s">
        <v>817</v>
      </c>
      <c r="M144" s="15" t="s">
        <v>576</v>
      </c>
      <c r="IS144" s="15" t="s">
        <v>505</v>
      </c>
      <c r="IT144" s="15" t="s">
        <v>505</v>
      </c>
      <c r="IU144" s="15" t="s">
        <v>505</v>
      </c>
      <c r="IW144" s="15" t="n">
        <v>5.5</v>
      </c>
      <c r="IX144" s="15" t="s">
        <v>757</v>
      </c>
      <c r="IZ144" s="15" t="s">
        <v>831</v>
      </c>
      <c r="JI144" s="15" t="s">
        <v>505</v>
      </c>
      <c r="JJ144" s="15" t="s">
        <v>505</v>
      </c>
      <c r="JK144" s="15" t="s">
        <v>508</v>
      </c>
      <c r="JL144" s="15" t="n">
        <v>0.2</v>
      </c>
      <c r="JM144" s="15" t="n">
        <v>10</v>
      </c>
      <c r="JN144" s="15" t="s">
        <v>704</v>
      </c>
      <c r="JP144" s="15" t="s">
        <v>789</v>
      </c>
      <c r="JQ144" s="15" t="s">
        <v>505</v>
      </c>
      <c r="JR144" s="15" t="s">
        <v>505</v>
      </c>
      <c r="JS144" s="15" t="s">
        <v>505</v>
      </c>
      <c r="JU144" s="15" t="n">
        <v>5</v>
      </c>
      <c r="JV144" s="15" t="s">
        <v>524</v>
      </c>
      <c r="JX144" s="15" t="s">
        <v>814</v>
      </c>
      <c r="KO144" s="15" t="s">
        <v>505</v>
      </c>
      <c r="KP144" s="15" t="s">
        <v>505</v>
      </c>
      <c r="KQ144" s="15" t="s">
        <v>505</v>
      </c>
      <c r="KS144" s="15" t="n">
        <v>4</v>
      </c>
      <c r="KT144" s="15" t="s">
        <v>521</v>
      </c>
      <c r="KV144" s="15" t="s">
        <v>851</v>
      </c>
      <c r="KW144" s="15" t="s">
        <v>505</v>
      </c>
      <c r="KX144" s="15" t="s">
        <v>505</v>
      </c>
      <c r="KY144" s="15" t="s">
        <v>505</v>
      </c>
      <c r="LA144" s="15" t="n">
        <v>5</v>
      </c>
      <c r="LB144" s="15" t="s">
        <v>524</v>
      </c>
      <c r="LD144" s="15" t="s">
        <v>851</v>
      </c>
      <c r="LE144" s="15" t="s">
        <v>505</v>
      </c>
      <c r="LF144" s="15" t="s">
        <v>505</v>
      </c>
      <c r="LG144" s="15" t="s">
        <v>505</v>
      </c>
      <c r="LI144" s="15" t="n">
        <v>8</v>
      </c>
      <c r="LJ144" s="15" t="s">
        <v>733</v>
      </c>
      <c r="LL144" s="15" t="s">
        <v>851</v>
      </c>
      <c r="LM144" s="15" t="s">
        <v>505</v>
      </c>
      <c r="LN144" s="15" t="s">
        <v>505</v>
      </c>
      <c r="LO144" s="15" t="s">
        <v>505</v>
      </c>
      <c r="LQ144" s="15" t="n">
        <v>5.5</v>
      </c>
      <c r="LR144" s="15" t="s">
        <v>757</v>
      </c>
      <c r="LT144" s="15" t="s">
        <v>851</v>
      </c>
      <c r="LU144" s="15" t="s">
        <v>505</v>
      </c>
      <c r="LV144" s="15" t="s">
        <v>505</v>
      </c>
      <c r="LW144" s="15" t="s">
        <v>505</v>
      </c>
      <c r="LY144" s="15" t="n">
        <v>8</v>
      </c>
      <c r="LZ144" s="15" t="s">
        <v>733</v>
      </c>
      <c r="MB144" s="15" t="s">
        <v>851</v>
      </c>
      <c r="NI144" s="15" t="s">
        <v>509</v>
      </c>
      <c r="OV144" s="15" t="s">
        <v>510</v>
      </c>
      <c r="QJ144" s="15" t="n">
        <v>343385773</v>
      </c>
      <c r="QK144" s="15" t="n">
        <v>44837.6709375</v>
      </c>
      <c r="QN144" s="15" t="s">
        <v>513</v>
      </c>
      <c r="QQ144" s="15" t="n">
        <v>143</v>
      </c>
    </row>
    <row r="145" customFormat="false" ht="13.8" hidden="false" customHeight="false" outlineLevel="0" collapsed="false">
      <c r="A145" s="15" t="s">
        <v>1160</v>
      </c>
      <c r="B145" s="15" t="n">
        <v>44837.4813334607</v>
      </c>
      <c r="C145" s="15" t="n">
        <v>44837.4882690972</v>
      </c>
      <c r="D145" s="15" t="n">
        <v>44837</v>
      </c>
      <c r="E145" s="15" t="s">
        <v>765</v>
      </c>
      <c r="H145" s="15" t="n">
        <v>44837</v>
      </c>
      <c r="I145" s="15" t="s">
        <v>2497</v>
      </c>
      <c r="J145" s="15" t="s">
        <v>2509</v>
      </c>
      <c r="K145" s="15" t="s">
        <v>2509</v>
      </c>
      <c r="L145" s="15" t="s">
        <v>794</v>
      </c>
      <c r="M145" s="15" t="s">
        <v>504</v>
      </c>
      <c r="JY145" s="15" t="s">
        <v>505</v>
      </c>
      <c r="JZ145" s="15" t="s">
        <v>505</v>
      </c>
      <c r="KA145" s="15" t="s">
        <v>505</v>
      </c>
      <c r="KC145" s="15" t="n">
        <v>0.15</v>
      </c>
      <c r="KD145" s="15" t="s">
        <v>506</v>
      </c>
      <c r="KF145" s="15" t="s">
        <v>1142</v>
      </c>
      <c r="KG145" s="15" t="s">
        <v>508</v>
      </c>
      <c r="NI145" s="15" t="s">
        <v>509</v>
      </c>
      <c r="OV145" s="15" t="s">
        <v>510</v>
      </c>
      <c r="QJ145" s="15" t="n">
        <v>343385785</v>
      </c>
      <c r="QK145" s="15" t="n">
        <v>44837.6709490741</v>
      </c>
      <c r="QN145" s="15" t="s">
        <v>513</v>
      </c>
      <c r="QQ145" s="15" t="n">
        <v>144</v>
      </c>
    </row>
    <row r="146" customFormat="false" ht="13.8" hidden="false" customHeight="false" outlineLevel="0" collapsed="false">
      <c r="A146" s="15" t="s">
        <v>1161</v>
      </c>
      <c r="B146" s="15" t="n">
        <v>44837.4924367477</v>
      </c>
      <c r="C146" s="15" t="n">
        <v>44837.4958677894</v>
      </c>
      <c r="D146" s="15" t="n">
        <v>44837</v>
      </c>
      <c r="E146" s="15" t="s">
        <v>765</v>
      </c>
      <c r="H146" s="15" t="n">
        <v>44837</v>
      </c>
      <c r="I146" s="15" t="s">
        <v>2497</v>
      </c>
      <c r="J146" s="15" t="s">
        <v>2509</v>
      </c>
      <c r="K146" s="15" t="s">
        <v>2509</v>
      </c>
      <c r="L146" s="15" t="s">
        <v>794</v>
      </c>
      <c r="M146" s="15" t="s">
        <v>517</v>
      </c>
      <c r="MO146" s="15" t="s">
        <v>505</v>
      </c>
      <c r="MP146" s="15" t="s">
        <v>668</v>
      </c>
      <c r="MR146" s="15" t="s">
        <v>519</v>
      </c>
      <c r="MT146" s="15" t="s">
        <v>505</v>
      </c>
      <c r="MU146" s="15" t="s">
        <v>505</v>
      </c>
      <c r="MW146" s="15" t="n">
        <v>3</v>
      </c>
      <c r="MX146" s="15" t="s">
        <v>679</v>
      </c>
      <c r="NG146" s="15" t="s">
        <v>679</v>
      </c>
      <c r="NH146" s="15" t="s">
        <v>613</v>
      </c>
      <c r="NI146" s="15" t="s">
        <v>509</v>
      </c>
      <c r="OV146" s="15" t="s">
        <v>510</v>
      </c>
      <c r="QJ146" s="15" t="n">
        <v>343385792</v>
      </c>
      <c r="QK146" s="15" t="n">
        <v>44837.6709606482</v>
      </c>
      <c r="QN146" s="15" t="s">
        <v>513</v>
      </c>
      <c r="QQ146" s="15" t="n">
        <v>145</v>
      </c>
    </row>
    <row r="147" customFormat="false" ht="13.8" hidden="false" customHeight="false" outlineLevel="0" collapsed="false">
      <c r="A147" s="15" t="s">
        <v>1163</v>
      </c>
      <c r="B147" s="15" t="n">
        <v>44837.5743941435</v>
      </c>
      <c r="C147" s="15" t="n">
        <v>44837.5755133912</v>
      </c>
      <c r="D147" s="15" t="n">
        <v>44837</v>
      </c>
      <c r="E147" s="15" t="s">
        <v>499</v>
      </c>
      <c r="H147" s="15" t="n">
        <v>44837</v>
      </c>
      <c r="I147" s="15" t="s">
        <v>2497</v>
      </c>
      <c r="J147" s="15" t="s">
        <v>2512</v>
      </c>
      <c r="K147" s="15" t="s">
        <v>2513</v>
      </c>
      <c r="L147" s="15" t="s">
        <v>1115</v>
      </c>
      <c r="M147" s="15" t="s">
        <v>504</v>
      </c>
      <c r="JY147" s="15" t="s">
        <v>505</v>
      </c>
      <c r="JZ147" s="15" t="s">
        <v>505</v>
      </c>
      <c r="KA147" s="15" t="s">
        <v>505</v>
      </c>
      <c r="KC147" s="15" t="n">
        <v>0.15</v>
      </c>
      <c r="KD147" s="15" t="s">
        <v>506</v>
      </c>
      <c r="KF147" s="15" t="s">
        <v>1162</v>
      </c>
      <c r="KG147" s="15" t="s">
        <v>508</v>
      </c>
      <c r="NI147" s="15" t="s">
        <v>509</v>
      </c>
      <c r="OV147" s="15" t="s">
        <v>510</v>
      </c>
      <c r="QI147" s="15" t="s">
        <v>511</v>
      </c>
      <c r="QJ147" s="15" t="n">
        <v>343467460</v>
      </c>
      <c r="QK147" s="15" t="n">
        <v>44837.8379861111</v>
      </c>
      <c r="QN147" s="15" t="s">
        <v>513</v>
      </c>
      <c r="QQ147" s="15" t="n">
        <v>146</v>
      </c>
    </row>
    <row r="148" customFormat="false" ht="13.8" hidden="false" customHeight="false" outlineLevel="0" collapsed="false">
      <c r="A148" s="15" t="s">
        <v>1164</v>
      </c>
      <c r="B148" s="15" t="n">
        <v>44837.5756477894</v>
      </c>
      <c r="C148" s="15" t="n">
        <v>44837.5808293634</v>
      </c>
      <c r="D148" s="15" t="n">
        <v>44837</v>
      </c>
      <c r="E148" s="15" t="s">
        <v>499</v>
      </c>
      <c r="H148" s="15" t="n">
        <v>44837</v>
      </c>
      <c r="I148" s="15" t="s">
        <v>2497</v>
      </c>
      <c r="J148" s="15" t="s">
        <v>2512</v>
      </c>
      <c r="K148" s="15" t="s">
        <v>2513</v>
      </c>
      <c r="L148" s="15" t="s">
        <v>1099</v>
      </c>
      <c r="M148" s="15" t="s">
        <v>504</v>
      </c>
      <c r="JY148" s="15" t="s">
        <v>505</v>
      </c>
      <c r="JZ148" s="15" t="s">
        <v>505</v>
      </c>
      <c r="KA148" s="15" t="s">
        <v>505</v>
      </c>
      <c r="KC148" s="15" t="n">
        <v>0.15</v>
      </c>
      <c r="KD148" s="15" t="s">
        <v>506</v>
      </c>
      <c r="KF148" s="15" t="s">
        <v>1162</v>
      </c>
      <c r="KG148" s="15" t="s">
        <v>508</v>
      </c>
      <c r="NI148" s="15" t="s">
        <v>509</v>
      </c>
      <c r="OV148" s="15" t="s">
        <v>510</v>
      </c>
      <c r="QI148" s="15" t="s">
        <v>511</v>
      </c>
      <c r="QJ148" s="15" t="n">
        <v>343467465</v>
      </c>
      <c r="QK148" s="15" t="n">
        <v>44837.8380092593</v>
      </c>
      <c r="QN148" s="15" t="s">
        <v>513</v>
      </c>
      <c r="QQ148" s="15" t="n">
        <v>147</v>
      </c>
    </row>
    <row r="149" customFormat="false" ht="13.8" hidden="false" customHeight="false" outlineLevel="0" collapsed="false">
      <c r="A149" s="15" t="s">
        <v>1165</v>
      </c>
      <c r="B149" s="15" t="n">
        <v>44837.5809683565</v>
      </c>
      <c r="C149" s="15" t="n">
        <v>44837.5840698032</v>
      </c>
      <c r="D149" s="15" t="n">
        <v>44837</v>
      </c>
      <c r="E149" s="15" t="s">
        <v>499</v>
      </c>
      <c r="H149" s="15" t="n">
        <v>44837</v>
      </c>
      <c r="I149" s="15" t="s">
        <v>2497</v>
      </c>
      <c r="J149" s="15" t="s">
        <v>2512</v>
      </c>
      <c r="K149" s="15" t="s">
        <v>2513</v>
      </c>
      <c r="L149" s="15" t="s">
        <v>1115</v>
      </c>
      <c r="M149" s="15" t="s">
        <v>504</v>
      </c>
      <c r="JY149" s="15" t="s">
        <v>505</v>
      </c>
      <c r="JZ149" s="15" t="s">
        <v>505</v>
      </c>
      <c r="KA149" s="15" t="s">
        <v>505</v>
      </c>
      <c r="KC149" s="15" t="n">
        <v>0.15</v>
      </c>
      <c r="KD149" s="15" t="s">
        <v>506</v>
      </c>
      <c r="KF149" s="15" t="s">
        <v>1162</v>
      </c>
      <c r="KG149" s="15" t="s">
        <v>508</v>
      </c>
      <c r="NI149" s="15" t="s">
        <v>509</v>
      </c>
      <c r="OV149" s="15" t="s">
        <v>510</v>
      </c>
      <c r="QI149" s="15" t="s">
        <v>511</v>
      </c>
      <c r="QJ149" s="15" t="n">
        <v>343467468</v>
      </c>
      <c r="QK149" s="15" t="n">
        <v>44837.8380208333</v>
      </c>
      <c r="QN149" s="15" t="s">
        <v>513</v>
      </c>
      <c r="QQ149" s="15" t="n">
        <v>148</v>
      </c>
    </row>
    <row r="150" customFormat="false" ht="13.8" hidden="false" customHeight="false" outlineLevel="0" collapsed="false">
      <c r="A150" s="15" t="s">
        <v>1190</v>
      </c>
      <c r="B150" s="15" t="n">
        <v>44837.5928579051</v>
      </c>
      <c r="C150" s="15" t="n">
        <v>44837.8959734259</v>
      </c>
      <c r="D150" s="15" t="n">
        <v>44837</v>
      </c>
      <c r="E150" s="15" t="s">
        <v>499</v>
      </c>
      <c r="H150" s="15" t="n">
        <v>44837</v>
      </c>
      <c r="I150" s="15" t="s">
        <v>2497</v>
      </c>
      <c r="J150" s="15" t="s">
        <v>2512</v>
      </c>
      <c r="K150" s="15" t="s">
        <v>2513</v>
      </c>
      <c r="L150" s="15" t="s">
        <v>1099</v>
      </c>
      <c r="M150" s="15" t="s">
        <v>601</v>
      </c>
      <c r="R150" s="15" t="s">
        <v>505</v>
      </c>
      <c r="S150" s="15" t="s">
        <v>505</v>
      </c>
      <c r="T150" s="15" t="s">
        <v>505</v>
      </c>
      <c r="V150" s="15" t="n">
        <v>1.25</v>
      </c>
      <c r="W150" s="15" t="s">
        <v>564</v>
      </c>
      <c r="Y150" s="15" t="s">
        <v>1166</v>
      </c>
      <c r="Z150" s="15" t="s">
        <v>505</v>
      </c>
      <c r="AA150" s="15" t="s">
        <v>505</v>
      </c>
      <c r="AB150" s="15" t="s">
        <v>505</v>
      </c>
      <c r="AD150" s="15" t="n">
        <v>4</v>
      </c>
      <c r="AE150" s="15" t="s">
        <v>521</v>
      </c>
      <c r="AG150" s="15" t="s">
        <v>1167</v>
      </c>
      <c r="AH150" s="15" t="s">
        <v>505</v>
      </c>
      <c r="AI150" s="15" t="s">
        <v>505</v>
      </c>
      <c r="AJ150" s="15" t="s">
        <v>505</v>
      </c>
      <c r="AL150" s="15" t="n">
        <v>3.5</v>
      </c>
      <c r="AM150" s="15" t="s">
        <v>598</v>
      </c>
      <c r="AO150" s="15" t="s">
        <v>1168</v>
      </c>
      <c r="AP150" s="15" t="s">
        <v>505</v>
      </c>
      <c r="AQ150" s="15" t="s">
        <v>505</v>
      </c>
      <c r="AR150" s="15" t="s">
        <v>505</v>
      </c>
      <c r="AT150" s="15" t="n">
        <v>3.75</v>
      </c>
      <c r="AU150" s="15" t="s">
        <v>724</v>
      </c>
      <c r="AW150" s="15" t="s">
        <v>972</v>
      </c>
      <c r="AX150" s="15" t="s">
        <v>505</v>
      </c>
      <c r="AY150" s="15" t="s">
        <v>505</v>
      </c>
      <c r="AZ150" s="15" t="s">
        <v>505</v>
      </c>
      <c r="BB150" s="15" t="n">
        <v>2.75</v>
      </c>
      <c r="BC150" s="15" t="s">
        <v>755</v>
      </c>
      <c r="BE150" s="15" t="s">
        <v>1169</v>
      </c>
      <c r="BF150" s="15" t="s">
        <v>505</v>
      </c>
      <c r="BG150" s="15" t="s">
        <v>505</v>
      </c>
      <c r="BH150" s="15" t="s">
        <v>505</v>
      </c>
      <c r="BJ150" s="15" t="n">
        <v>7</v>
      </c>
      <c r="BK150" s="15" t="s">
        <v>727</v>
      </c>
      <c r="BM150" s="15" t="s">
        <v>1170</v>
      </c>
      <c r="BN150" s="15" t="s">
        <v>505</v>
      </c>
      <c r="BO150" s="15" t="s">
        <v>505</v>
      </c>
      <c r="BP150" s="15" t="s">
        <v>505</v>
      </c>
      <c r="BR150" s="15" t="n">
        <v>5</v>
      </c>
      <c r="BS150" s="15" t="s">
        <v>524</v>
      </c>
      <c r="BU150" s="15" t="s">
        <v>1171</v>
      </c>
      <c r="BV150" s="15" t="s">
        <v>505</v>
      </c>
      <c r="BW150" s="15" t="s">
        <v>505</v>
      </c>
      <c r="BX150" s="15" t="s">
        <v>505</v>
      </c>
      <c r="BZ150" s="15" t="n">
        <v>2.5</v>
      </c>
      <c r="CA150" s="15" t="s">
        <v>595</v>
      </c>
      <c r="CC150" s="15" t="s">
        <v>1172</v>
      </c>
      <c r="CD150" s="15" t="s">
        <v>505</v>
      </c>
      <c r="CE150" s="15" t="s">
        <v>505</v>
      </c>
      <c r="CF150" s="15" t="s">
        <v>505</v>
      </c>
      <c r="CH150" s="15" t="n">
        <v>2.5</v>
      </c>
      <c r="CI150" s="15" t="s">
        <v>595</v>
      </c>
      <c r="CK150" s="15" t="s">
        <v>1173</v>
      </c>
      <c r="CL150" s="15" t="s">
        <v>505</v>
      </c>
      <c r="CM150" s="15" t="s">
        <v>505</v>
      </c>
      <c r="CN150" s="15" t="s">
        <v>505</v>
      </c>
      <c r="CP150" s="15" t="n">
        <v>2.25</v>
      </c>
      <c r="CQ150" s="15" t="s">
        <v>685</v>
      </c>
      <c r="CS150" s="15" t="s">
        <v>1174</v>
      </c>
      <c r="CT150" s="15" t="s">
        <v>505</v>
      </c>
      <c r="CU150" s="15" t="s">
        <v>505</v>
      </c>
      <c r="CV150" s="15" t="s">
        <v>505</v>
      </c>
      <c r="CX150" s="15" t="n">
        <v>4.25</v>
      </c>
      <c r="CY150" s="15" t="s">
        <v>741</v>
      </c>
      <c r="DA150" s="15" t="s">
        <v>1175</v>
      </c>
      <c r="DB150" s="15" t="s">
        <v>505</v>
      </c>
      <c r="DC150" s="15" t="s">
        <v>505</v>
      </c>
      <c r="DD150" s="15" t="s">
        <v>505</v>
      </c>
      <c r="DF150" s="15" t="n">
        <v>4.5</v>
      </c>
      <c r="DG150" s="15" t="s">
        <v>582</v>
      </c>
      <c r="DI150" s="15" t="s">
        <v>909</v>
      </c>
      <c r="DJ150" s="15" t="s">
        <v>505</v>
      </c>
      <c r="DK150" s="15" t="s">
        <v>505</v>
      </c>
      <c r="DL150" s="15" t="s">
        <v>505</v>
      </c>
      <c r="DN150" s="15" t="n">
        <v>7</v>
      </c>
      <c r="DO150" s="15" t="s">
        <v>727</v>
      </c>
      <c r="DQ150" s="15" t="s">
        <v>1176</v>
      </c>
      <c r="DR150" s="15" t="s">
        <v>505</v>
      </c>
      <c r="DS150" s="15" t="s">
        <v>505</v>
      </c>
      <c r="DT150" s="15" t="s">
        <v>505</v>
      </c>
      <c r="DV150" s="15" t="n">
        <v>10</v>
      </c>
      <c r="DW150" s="15" t="s">
        <v>525</v>
      </c>
      <c r="DY150" s="15" t="s">
        <v>1177</v>
      </c>
      <c r="DZ150" s="15" t="s">
        <v>505</v>
      </c>
      <c r="EA150" s="15" t="s">
        <v>505</v>
      </c>
      <c r="EB150" s="15" t="s">
        <v>505</v>
      </c>
      <c r="ED150" s="15" t="n">
        <v>6.5</v>
      </c>
      <c r="EE150" s="15" t="s">
        <v>725</v>
      </c>
      <c r="EG150" s="15" t="s">
        <v>1178</v>
      </c>
      <c r="EH150" s="15" t="s">
        <v>505</v>
      </c>
      <c r="EI150" s="15" t="s">
        <v>505</v>
      </c>
      <c r="EJ150" s="15" t="s">
        <v>505</v>
      </c>
      <c r="EL150" s="15" t="n">
        <v>14</v>
      </c>
      <c r="EM150" s="15" t="s">
        <v>743</v>
      </c>
      <c r="EO150" s="15" t="s">
        <v>1166</v>
      </c>
      <c r="EP150" s="15" t="s">
        <v>505</v>
      </c>
      <c r="EQ150" s="15" t="s">
        <v>505</v>
      </c>
      <c r="ER150" s="15" t="s">
        <v>505</v>
      </c>
      <c r="ET150" s="15" t="n">
        <v>13.75</v>
      </c>
      <c r="EU150" s="15" t="s">
        <v>1179</v>
      </c>
      <c r="EW150" s="15" t="s">
        <v>1180</v>
      </c>
      <c r="EX150" s="15" t="s">
        <v>505</v>
      </c>
      <c r="EY150" s="15" t="s">
        <v>505</v>
      </c>
      <c r="EZ150" s="15" t="s">
        <v>505</v>
      </c>
      <c r="FB150" s="15" t="n">
        <v>42</v>
      </c>
      <c r="FC150" s="15" t="s">
        <v>1038</v>
      </c>
      <c r="FE150" s="15" t="s">
        <v>1181</v>
      </c>
      <c r="FF150" s="15" t="s">
        <v>505</v>
      </c>
      <c r="FG150" s="15" t="s">
        <v>505</v>
      </c>
      <c r="FH150" s="15" t="s">
        <v>505</v>
      </c>
      <c r="FJ150" s="15" t="n">
        <v>1.5</v>
      </c>
      <c r="FK150" s="15" t="s">
        <v>618</v>
      </c>
      <c r="FM150" s="15" t="s">
        <v>505</v>
      </c>
      <c r="FN150" s="15" t="s">
        <v>505</v>
      </c>
      <c r="FO150" s="15" t="s">
        <v>505</v>
      </c>
      <c r="FQ150" s="15" t="n">
        <v>1</v>
      </c>
      <c r="FR150" s="15" t="s">
        <v>602</v>
      </c>
      <c r="FT150" s="15" t="s">
        <v>505</v>
      </c>
      <c r="FU150" s="15" t="s">
        <v>505</v>
      </c>
      <c r="FV150" s="15" t="s">
        <v>505</v>
      </c>
      <c r="FX150" s="15" t="n">
        <v>1.25</v>
      </c>
      <c r="FY150" s="15" t="s">
        <v>564</v>
      </c>
      <c r="GA150" s="15" t="s">
        <v>505</v>
      </c>
      <c r="GB150" s="15" t="s">
        <v>505</v>
      </c>
      <c r="GC150" s="15" t="s">
        <v>505</v>
      </c>
      <c r="GE150" s="15" t="n">
        <v>2.5</v>
      </c>
      <c r="GF150" s="15" t="s">
        <v>595</v>
      </c>
      <c r="GH150" s="15" t="s">
        <v>505</v>
      </c>
      <c r="GI150" s="15" t="s">
        <v>505</v>
      </c>
      <c r="GJ150" s="15" t="s">
        <v>505</v>
      </c>
      <c r="GL150" s="15" t="n">
        <v>2.75</v>
      </c>
      <c r="GM150" s="15" t="s">
        <v>755</v>
      </c>
      <c r="GO150" s="15" t="s">
        <v>505</v>
      </c>
      <c r="GP150" s="15" t="s">
        <v>505</v>
      </c>
      <c r="GQ150" s="15" t="s">
        <v>505</v>
      </c>
      <c r="GS150" s="15" t="n">
        <v>2</v>
      </c>
      <c r="GT150" s="15" t="s">
        <v>520</v>
      </c>
      <c r="GV150" s="15" t="s">
        <v>1182</v>
      </c>
      <c r="GW150" s="15" t="s">
        <v>505</v>
      </c>
      <c r="GX150" s="15" t="s">
        <v>505</v>
      </c>
      <c r="GY150" s="15" t="s">
        <v>505</v>
      </c>
      <c r="HA150" s="15" t="n">
        <v>12</v>
      </c>
      <c r="HB150" s="15" t="s">
        <v>580</v>
      </c>
      <c r="HD150" s="15" t="s">
        <v>1183</v>
      </c>
      <c r="HE150" s="15" t="s">
        <v>505</v>
      </c>
      <c r="HF150" s="15" t="s">
        <v>505</v>
      </c>
      <c r="HG150" s="15" t="s">
        <v>505</v>
      </c>
      <c r="HI150" s="15" t="n">
        <v>1</v>
      </c>
      <c r="HJ150" s="15" t="s">
        <v>602</v>
      </c>
      <c r="HL150" s="15" t="s">
        <v>1184</v>
      </c>
      <c r="HM150" s="15" t="s">
        <v>505</v>
      </c>
      <c r="HN150" s="15" t="s">
        <v>505</v>
      </c>
      <c r="HO150" s="15" t="s">
        <v>505</v>
      </c>
      <c r="HQ150" s="15" t="n">
        <v>7</v>
      </c>
      <c r="HR150" s="15" t="s">
        <v>727</v>
      </c>
      <c r="HU150" s="15" t="s">
        <v>505</v>
      </c>
      <c r="HV150" s="15" t="s">
        <v>505</v>
      </c>
      <c r="HW150" s="15" t="s">
        <v>505</v>
      </c>
      <c r="HY150" s="15" t="n">
        <v>22</v>
      </c>
      <c r="HZ150" s="15" t="s">
        <v>956</v>
      </c>
      <c r="IC150" s="15" t="s">
        <v>505</v>
      </c>
      <c r="ID150" s="15" t="s">
        <v>505</v>
      </c>
      <c r="IE150" s="15" t="s">
        <v>505</v>
      </c>
      <c r="IG150" s="15" t="n">
        <v>4</v>
      </c>
      <c r="IH150" s="15" t="s">
        <v>521</v>
      </c>
      <c r="IJ150" s="15" t="s">
        <v>1185</v>
      </c>
      <c r="IK150" s="15" t="s">
        <v>505</v>
      </c>
      <c r="IL150" s="15" t="s">
        <v>505</v>
      </c>
      <c r="IM150" s="15" t="s">
        <v>505</v>
      </c>
      <c r="IO150" s="15" t="n">
        <v>3</v>
      </c>
      <c r="IP150" s="15" t="s">
        <v>679</v>
      </c>
      <c r="IR150" s="15" t="s">
        <v>1186</v>
      </c>
      <c r="IS150" s="15" t="s">
        <v>505</v>
      </c>
      <c r="IT150" s="15" t="s">
        <v>505</v>
      </c>
      <c r="IU150" s="15" t="s">
        <v>505</v>
      </c>
      <c r="IW150" s="15" t="n">
        <v>6.5</v>
      </c>
      <c r="IX150" s="15" t="s">
        <v>725</v>
      </c>
      <c r="IZ150" s="15" t="s">
        <v>1108</v>
      </c>
      <c r="JA150" s="15" t="s">
        <v>505</v>
      </c>
      <c r="JB150" s="15" t="s">
        <v>505</v>
      </c>
      <c r="JC150" s="15" t="s">
        <v>505</v>
      </c>
      <c r="JE150" s="15" t="n">
        <v>18</v>
      </c>
      <c r="JF150" s="15" t="s">
        <v>584</v>
      </c>
      <c r="JH150" s="15" t="s">
        <v>1187</v>
      </c>
      <c r="JI150" s="15" t="s">
        <v>508</v>
      </c>
      <c r="JQ150" s="15" t="s">
        <v>505</v>
      </c>
      <c r="JR150" s="15" t="s">
        <v>505</v>
      </c>
      <c r="JS150" s="15" t="s">
        <v>505</v>
      </c>
      <c r="JU150" s="15" t="n">
        <v>28</v>
      </c>
      <c r="JV150" s="15" t="s">
        <v>1123</v>
      </c>
      <c r="JX150" s="15" t="s">
        <v>1188</v>
      </c>
      <c r="KO150" s="15" t="s">
        <v>508</v>
      </c>
      <c r="KW150" s="15" t="s">
        <v>508</v>
      </c>
      <c r="LE150" s="15" t="s">
        <v>508</v>
      </c>
      <c r="LM150" s="15" t="s">
        <v>508</v>
      </c>
      <c r="LU150" s="15" t="s">
        <v>508</v>
      </c>
      <c r="MC150" s="15" t="s">
        <v>505</v>
      </c>
      <c r="MD150" s="15" t="s">
        <v>505</v>
      </c>
      <c r="ME150" s="15" t="s">
        <v>505</v>
      </c>
      <c r="MG150" s="15" t="n">
        <v>1.5</v>
      </c>
      <c r="MH150" s="15" t="s">
        <v>625</v>
      </c>
      <c r="MJ150" s="15" t="s">
        <v>1189</v>
      </c>
      <c r="NI150" s="15" t="s">
        <v>509</v>
      </c>
      <c r="OV150" s="15" t="s">
        <v>510</v>
      </c>
      <c r="QI150" s="15" t="s">
        <v>511</v>
      </c>
      <c r="QJ150" s="15" t="n">
        <v>343467890</v>
      </c>
      <c r="QK150" s="15" t="n">
        <v>44837.8393171296</v>
      </c>
      <c r="QN150" s="15" t="s">
        <v>513</v>
      </c>
      <c r="QQ150" s="15" t="n">
        <v>149</v>
      </c>
    </row>
    <row r="151" customFormat="false" ht="13.8" hidden="false" customHeight="false" outlineLevel="0" collapsed="false">
      <c r="A151" s="15" t="s">
        <v>1208</v>
      </c>
      <c r="B151" s="15" t="n">
        <v>44837.8963173611</v>
      </c>
      <c r="C151" s="15" t="n">
        <v>44837.9105706829</v>
      </c>
      <c r="D151" s="15" t="n">
        <v>44837</v>
      </c>
      <c r="E151" s="15" t="s">
        <v>499</v>
      </c>
      <c r="H151" s="15" t="n">
        <v>44837</v>
      </c>
      <c r="I151" s="15" t="s">
        <v>2497</v>
      </c>
      <c r="J151" s="15" t="s">
        <v>2512</v>
      </c>
      <c r="K151" s="15" t="s">
        <v>2513</v>
      </c>
      <c r="L151" s="15" t="s">
        <v>1115</v>
      </c>
      <c r="M151" s="15" t="s">
        <v>601</v>
      </c>
      <c r="R151" s="15" t="s">
        <v>505</v>
      </c>
      <c r="S151" s="15" t="s">
        <v>505</v>
      </c>
      <c r="T151" s="15" t="s">
        <v>505</v>
      </c>
      <c r="V151" s="15" t="n">
        <v>1</v>
      </c>
      <c r="W151" s="15" t="s">
        <v>602</v>
      </c>
      <c r="Y151" s="15" t="s">
        <v>1166</v>
      </c>
      <c r="Z151" s="15" t="s">
        <v>505</v>
      </c>
      <c r="AA151" s="15" t="s">
        <v>505</v>
      </c>
      <c r="AB151" s="15" t="s">
        <v>505</v>
      </c>
      <c r="AD151" s="15" t="n">
        <v>3.75</v>
      </c>
      <c r="AE151" s="15" t="s">
        <v>724</v>
      </c>
      <c r="AG151" s="15" t="s">
        <v>1166</v>
      </c>
      <c r="AH151" s="15" t="s">
        <v>505</v>
      </c>
      <c r="AI151" s="15" t="s">
        <v>505</v>
      </c>
      <c r="AJ151" s="15" t="s">
        <v>505</v>
      </c>
      <c r="AL151" s="15" t="n">
        <v>3.75</v>
      </c>
      <c r="AM151" s="15" t="s">
        <v>724</v>
      </c>
      <c r="AO151" s="15" t="s">
        <v>1191</v>
      </c>
      <c r="AP151" s="15" t="s">
        <v>505</v>
      </c>
      <c r="AQ151" s="15" t="s">
        <v>505</v>
      </c>
      <c r="AR151" s="15" t="s">
        <v>505</v>
      </c>
      <c r="AT151" s="15" t="n">
        <v>3.75</v>
      </c>
      <c r="AU151" s="15" t="s">
        <v>724</v>
      </c>
      <c r="AW151" s="15" t="s">
        <v>1192</v>
      </c>
      <c r="AX151" s="15" t="s">
        <v>505</v>
      </c>
      <c r="AY151" s="15" t="s">
        <v>505</v>
      </c>
      <c r="AZ151" s="15" t="s">
        <v>505</v>
      </c>
      <c r="BB151" s="15" t="n">
        <v>3</v>
      </c>
      <c r="BC151" s="15" t="s">
        <v>679</v>
      </c>
      <c r="BE151" s="15" t="s">
        <v>680</v>
      </c>
      <c r="BF151" s="15" t="s">
        <v>505</v>
      </c>
      <c r="BG151" s="15" t="s">
        <v>505</v>
      </c>
      <c r="BH151" s="15" t="s">
        <v>505</v>
      </c>
      <c r="BJ151" s="15" t="n">
        <v>6.5</v>
      </c>
      <c r="BK151" s="15" t="s">
        <v>725</v>
      </c>
      <c r="BM151" s="15" t="s">
        <v>1193</v>
      </c>
      <c r="BN151" s="15" t="s">
        <v>505</v>
      </c>
      <c r="BO151" s="15" t="s">
        <v>505</v>
      </c>
      <c r="BP151" s="15" t="s">
        <v>505</v>
      </c>
      <c r="BR151" s="15" t="n">
        <v>3.5</v>
      </c>
      <c r="BS151" s="15" t="s">
        <v>598</v>
      </c>
      <c r="BU151" s="15" t="s">
        <v>1169</v>
      </c>
      <c r="BV151" s="15" t="s">
        <v>505</v>
      </c>
      <c r="BW151" s="15" t="s">
        <v>505</v>
      </c>
      <c r="BX151" s="15" t="s">
        <v>505</v>
      </c>
      <c r="BZ151" s="15" t="n">
        <v>2.5</v>
      </c>
      <c r="CA151" s="15" t="s">
        <v>595</v>
      </c>
      <c r="CC151" s="15" t="s">
        <v>1194</v>
      </c>
      <c r="CD151" s="15" t="s">
        <v>505</v>
      </c>
      <c r="CE151" s="15" t="s">
        <v>505</v>
      </c>
      <c r="CF151" s="15" t="s">
        <v>505</v>
      </c>
      <c r="CH151" s="15" t="n">
        <v>2.5</v>
      </c>
      <c r="CI151" s="15" t="s">
        <v>595</v>
      </c>
      <c r="CK151" s="15" t="s">
        <v>1195</v>
      </c>
      <c r="CL151" s="15" t="s">
        <v>505</v>
      </c>
      <c r="CM151" s="15" t="s">
        <v>505</v>
      </c>
      <c r="CN151" s="15" t="s">
        <v>505</v>
      </c>
      <c r="CP151" s="15" t="n">
        <v>2.25</v>
      </c>
      <c r="CQ151" s="15" t="s">
        <v>685</v>
      </c>
      <c r="CT151" s="15" t="s">
        <v>505</v>
      </c>
      <c r="CU151" s="15" t="s">
        <v>505</v>
      </c>
      <c r="CV151" s="15" t="s">
        <v>505</v>
      </c>
      <c r="CX151" s="15" t="n">
        <v>4.25</v>
      </c>
      <c r="CY151" s="15" t="s">
        <v>741</v>
      </c>
      <c r="DA151" s="15" t="s">
        <v>1196</v>
      </c>
      <c r="DB151" s="15" t="s">
        <v>505</v>
      </c>
      <c r="DC151" s="15" t="s">
        <v>505</v>
      </c>
      <c r="DD151" s="15" t="s">
        <v>505</v>
      </c>
      <c r="DF151" s="15" t="n">
        <v>4</v>
      </c>
      <c r="DG151" s="15" t="s">
        <v>521</v>
      </c>
      <c r="DI151" s="15" t="s">
        <v>1197</v>
      </c>
      <c r="DJ151" s="15" t="s">
        <v>505</v>
      </c>
      <c r="DK151" s="15" t="s">
        <v>505</v>
      </c>
      <c r="DL151" s="15" t="s">
        <v>505</v>
      </c>
      <c r="DN151" s="15" t="n">
        <v>6.5</v>
      </c>
      <c r="DO151" s="15" t="s">
        <v>725</v>
      </c>
      <c r="DQ151" s="15" t="s">
        <v>1198</v>
      </c>
      <c r="DR151" s="15" t="s">
        <v>505</v>
      </c>
      <c r="DS151" s="15" t="s">
        <v>505</v>
      </c>
      <c r="DT151" s="15" t="s">
        <v>505</v>
      </c>
      <c r="DV151" s="15" t="n">
        <v>9</v>
      </c>
      <c r="DW151" s="15" t="s">
        <v>614</v>
      </c>
      <c r="DY151" s="15" t="s">
        <v>1177</v>
      </c>
      <c r="DZ151" s="15" t="s">
        <v>505</v>
      </c>
      <c r="EA151" s="15" t="s">
        <v>505</v>
      </c>
      <c r="EB151" s="15" t="s">
        <v>505</v>
      </c>
      <c r="ED151" s="15" t="n">
        <v>7</v>
      </c>
      <c r="EE151" s="15" t="s">
        <v>727</v>
      </c>
      <c r="EG151" s="15" t="s">
        <v>1199</v>
      </c>
      <c r="EH151" s="15" t="s">
        <v>505</v>
      </c>
      <c r="EI151" s="15" t="s">
        <v>505</v>
      </c>
      <c r="EJ151" s="15" t="s">
        <v>505</v>
      </c>
      <c r="EL151" s="15" t="n">
        <v>14.5</v>
      </c>
      <c r="EM151" s="15" t="s">
        <v>873</v>
      </c>
      <c r="EO151" s="15" t="s">
        <v>1166</v>
      </c>
      <c r="EP151" s="15" t="s">
        <v>505</v>
      </c>
      <c r="EQ151" s="15" t="s">
        <v>505</v>
      </c>
      <c r="ER151" s="15" t="s">
        <v>505</v>
      </c>
      <c r="ET151" s="15" t="n">
        <v>13</v>
      </c>
      <c r="EU151" s="15" t="s">
        <v>717</v>
      </c>
      <c r="EW151" s="15" t="s">
        <v>1200</v>
      </c>
      <c r="EX151" s="15" t="s">
        <v>505</v>
      </c>
      <c r="EY151" s="15" t="s">
        <v>505</v>
      </c>
      <c r="EZ151" s="15" t="s">
        <v>505</v>
      </c>
      <c r="FB151" s="15" t="n">
        <v>40</v>
      </c>
      <c r="FC151" s="15" t="s">
        <v>550</v>
      </c>
      <c r="FE151" s="15" t="s">
        <v>1201</v>
      </c>
      <c r="FF151" s="15" t="s">
        <v>505</v>
      </c>
      <c r="FG151" s="15" t="s">
        <v>505</v>
      </c>
      <c r="FH151" s="15" t="s">
        <v>505</v>
      </c>
      <c r="FJ151" s="15" t="n">
        <v>1.5</v>
      </c>
      <c r="FK151" s="15" t="s">
        <v>618</v>
      </c>
      <c r="FM151" s="15" t="s">
        <v>505</v>
      </c>
      <c r="FN151" s="15" t="s">
        <v>505</v>
      </c>
      <c r="FO151" s="15" t="s">
        <v>505</v>
      </c>
      <c r="FQ151" s="15" t="n">
        <v>1</v>
      </c>
      <c r="FR151" s="15" t="s">
        <v>602</v>
      </c>
      <c r="FT151" s="15" t="s">
        <v>505</v>
      </c>
      <c r="FU151" s="15" t="s">
        <v>505</v>
      </c>
      <c r="FV151" s="15" t="s">
        <v>505</v>
      </c>
      <c r="FX151" s="15" t="n">
        <v>1.5</v>
      </c>
      <c r="FY151" s="15" t="s">
        <v>618</v>
      </c>
      <c r="GA151" s="15" t="s">
        <v>505</v>
      </c>
      <c r="GB151" s="15" t="s">
        <v>505</v>
      </c>
      <c r="GC151" s="15" t="s">
        <v>505</v>
      </c>
      <c r="GE151" s="15" t="n">
        <v>2.5</v>
      </c>
      <c r="GF151" s="15" t="s">
        <v>595</v>
      </c>
      <c r="GH151" s="15" t="s">
        <v>505</v>
      </c>
      <c r="GI151" s="15" t="s">
        <v>505</v>
      </c>
      <c r="GJ151" s="15" t="s">
        <v>505</v>
      </c>
      <c r="GL151" s="15" t="n">
        <v>3</v>
      </c>
      <c r="GM151" s="15" t="s">
        <v>679</v>
      </c>
      <c r="GO151" s="15" t="s">
        <v>505</v>
      </c>
      <c r="GP151" s="15" t="s">
        <v>505</v>
      </c>
      <c r="GQ151" s="15" t="s">
        <v>505</v>
      </c>
      <c r="GS151" s="15" t="n">
        <v>1.5</v>
      </c>
      <c r="GT151" s="15" t="s">
        <v>618</v>
      </c>
      <c r="GV151" s="15" t="s">
        <v>1200</v>
      </c>
      <c r="GW151" s="15" t="s">
        <v>505</v>
      </c>
      <c r="GX151" s="15" t="s">
        <v>505</v>
      </c>
      <c r="GY151" s="15" t="s">
        <v>505</v>
      </c>
      <c r="HA151" s="15" t="n">
        <v>11</v>
      </c>
      <c r="HB151" s="15" t="s">
        <v>690</v>
      </c>
      <c r="HD151" s="15" t="s">
        <v>1202</v>
      </c>
      <c r="HE151" s="15" t="s">
        <v>505</v>
      </c>
      <c r="HF151" s="15" t="s">
        <v>505</v>
      </c>
      <c r="HG151" s="15" t="s">
        <v>505</v>
      </c>
      <c r="HI151" s="15" t="n">
        <v>1</v>
      </c>
      <c r="HJ151" s="15" t="s">
        <v>602</v>
      </c>
      <c r="HL151" s="15" t="s">
        <v>1184</v>
      </c>
      <c r="HM151" s="15" t="s">
        <v>505</v>
      </c>
      <c r="HN151" s="15" t="s">
        <v>505</v>
      </c>
      <c r="HO151" s="15" t="s">
        <v>505</v>
      </c>
      <c r="HQ151" s="15" t="n">
        <v>9</v>
      </c>
      <c r="HR151" s="15" t="s">
        <v>614</v>
      </c>
      <c r="HT151" s="15" t="s">
        <v>1203</v>
      </c>
      <c r="HU151" s="15" t="s">
        <v>505</v>
      </c>
      <c r="HV151" s="15" t="s">
        <v>505</v>
      </c>
      <c r="HW151" s="15" t="s">
        <v>505</v>
      </c>
      <c r="HY151" s="15" t="n">
        <v>22</v>
      </c>
      <c r="HZ151" s="15" t="s">
        <v>956</v>
      </c>
      <c r="IB151" s="15" t="s">
        <v>1204</v>
      </c>
      <c r="IC151" s="15" t="s">
        <v>505</v>
      </c>
      <c r="ID151" s="15" t="s">
        <v>505</v>
      </c>
      <c r="IE151" s="15" t="s">
        <v>505</v>
      </c>
      <c r="IG151" s="15" t="n">
        <v>4</v>
      </c>
      <c r="IH151" s="15" t="s">
        <v>521</v>
      </c>
      <c r="IJ151" s="15" t="s">
        <v>1205</v>
      </c>
      <c r="IK151" s="15" t="s">
        <v>505</v>
      </c>
      <c r="IL151" s="15" t="s">
        <v>505</v>
      </c>
      <c r="IM151" s="15" t="s">
        <v>505</v>
      </c>
      <c r="IO151" s="15" t="n">
        <v>2.5</v>
      </c>
      <c r="IP151" s="15" t="s">
        <v>595</v>
      </c>
      <c r="IS151" s="15" t="s">
        <v>505</v>
      </c>
      <c r="IT151" s="15" t="s">
        <v>505</v>
      </c>
      <c r="IU151" s="15" t="s">
        <v>505</v>
      </c>
      <c r="IW151" s="15" t="n">
        <v>6.5</v>
      </c>
      <c r="IX151" s="15" t="s">
        <v>725</v>
      </c>
      <c r="IZ151" s="15" t="s">
        <v>1206</v>
      </c>
      <c r="JA151" s="15" t="s">
        <v>505</v>
      </c>
      <c r="JB151" s="15" t="s">
        <v>505</v>
      </c>
      <c r="JC151" s="15" t="s">
        <v>505</v>
      </c>
      <c r="JE151" s="15" t="n">
        <v>19</v>
      </c>
      <c r="JF151" s="15" t="s">
        <v>732</v>
      </c>
      <c r="JH151" s="15" t="s">
        <v>1113</v>
      </c>
      <c r="JI151" s="15" t="s">
        <v>508</v>
      </c>
      <c r="JQ151" s="15" t="s">
        <v>505</v>
      </c>
      <c r="JR151" s="15" t="s">
        <v>505</v>
      </c>
      <c r="JS151" s="15" t="s">
        <v>505</v>
      </c>
      <c r="JU151" s="15" t="n">
        <v>24</v>
      </c>
      <c r="JV151" s="15" t="s">
        <v>670</v>
      </c>
      <c r="JX151" s="15" t="s">
        <v>579</v>
      </c>
      <c r="KO151" s="15" t="s">
        <v>508</v>
      </c>
      <c r="KW151" s="15" t="s">
        <v>508</v>
      </c>
      <c r="LE151" s="15" t="s">
        <v>508</v>
      </c>
      <c r="LM151" s="15" t="s">
        <v>508</v>
      </c>
      <c r="LU151" s="15" t="s">
        <v>508</v>
      </c>
      <c r="MC151" s="15" t="s">
        <v>505</v>
      </c>
      <c r="MD151" s="15" t="s">
        <v>505</v>
      </c>
      <c r="ME151" s="15" t="s">
        <v>505</v>
      </c>
      <c r="MG151" s="15" t="n">
        <v>1.5</v>
      </c>
      <c r="MH151" s="15" t="s">
        <v>625</v>
      </c>
      <c r="MJ151" s="15" t="s">
        <v>1207</v>
      </c>
      <c r="NI151" s="15" t="s">
        <v>509</v>
      </c>
      <c r="OV151" s="15" t="s">
        <v>510</v>
      </c>
      <c r="QI151" s="15" t="s">
        <v>511</v>
      </c>
      <c r="QJ151" s="15" t="n">
        <v>343467904</v>
      </c>
      <c r="QK151" s="15" t="n">
        <v>44837.839375</v>
      </c>
      <c r="QN151" s="15" t="s">
        <v>513</v>
      </c>
      <c r="QQ151" s="15" t="n">
        <v>150</v>
      </c>
    </row>
    <row r="152" customFormat="false" ht="13.8" hidden="false" customHeight="false" outlineLevel="0" collapsed="false">
      <c r="A152" s="15" t="s">
        <v>1220</v>
      </c>
      <c r="B152" s="15" t="n">
        <v>44837.9108455324</v>
      </c>
      <c r="C152" s="15" t="n">
        <v>44837.919130706</v>
      </c>
      <c r="D152" s="15" t="n">
        <v>44837</v>
      </c>
      <c r="E152" s="15" t="s">
        <v>499</v>
      </c>
      <c r="H152" s="15" t="n">
        <v>44837</v>
      </c>
      <c r="I152" s="15" t="s">
        <v>2497</v>
      </c>
      <c r="J152" s="15" t="s">
        <v>2512</v>
      </c>
      <c r="K152" s="15" t="s">
        <v>2513</v>
      </c>
      <c r="L152" s="15" t="s">
        <v>1115</v>
      </c>
      <c r="M152" s="15" t="s">
        <v>601</v>
      </c>
      <c r="R152" s="15" t="s">
        <v>505</v>
      </c>
      <c r="S152" s="15" t="s">
        <v>505</v>
      </c>
      <c r="T152" s="15" t="s">
        <v>505</v>
      </c>
      <c r="V152" s="15" t="n">
        <v>1</v>
      </c>
      <c r="W152" s="15" t="s">
        <v>602</v>
      </c>
      <c r="Y152" s="15" t="s">
        <v>1166</v>
      </c>
      <c r="Z152" s="15" t="s">
        <v>505</v>
      </c>
      <c r="AA152" s="15" t="s">
        <v>505</v>
      </c>
      <c r="AB152" s="15" t="s">
        <v>505</v>
      </c>
      <c r="AD152" s="15" t="n">
        <v>4</v>
      </c>
      <c r="AE152" s="15" t="s">
        <v>521</v>
      </c>
      <c r="AG152" s="15" t="s">
        <v>972</v>
      </c>
      <c r="AH152" s="15" t="s">
        <v>505</v>
      </c>
      <c r="AI152" s="15" t="s">
        <v>505</v>
      </c>
      <c r="AJ152" s="15" t="s">
        <v>505</v>
      </c>
      <c r="AL152" s="15" t="n">
        <v>3.5</v>
      </c>
      <c r="AM152" s="15" t="s">
        <v>598</v>
      </c>
      <c r="AO152" s="15" t="s">
        <v>1209</v>
      </c>
      <c r="AP152" s="15" t="s">
        <v>505</v>
      </c>
      <c r="AQ152" s="15" t="s">
        <v>505</v>
      </c>
      <c r="AR152" s="15" t="s">
        <v>505</v>
      </c>
      <c r="AT152" s="15" t="n">
        <v>3.5</v>
      </c>
      <c r="AU152" s="15" t="s">
        <v>598</v>
      </c>
      <c r="AW152" s="15" t="s">
        <v>1168</v>
      </c>
      <c r="AX152" s="15" t="s">
        <v>505</v>
      </c>
      <c r="AY152" s="15" t="s">
        <v>505</v>
      </c>
      <c r="AZ152" s="15" t="s">
        <v>505</v>
      </c>
      <c r="BB152" s="15" t="n">
        <v>2</v>
      </c>
      <c r="BC152" s="15" t="s">
        <v>520</v>
      </c>
      <c r="BE152" s="15" t="s">
        <v>1210</v>
      </c>
      <c r="BF152" s="15" t="s">
        <v>505</v>
      </c>
      <c r="BG152" s="15" t="s">
        <v>505</v>
      </c>
      <c r="BH152" s="15" t="s">
        <v>505</v>
      </c>
      <c r="BJ152" s="15" t="n">
        <v>6</v>
      </c>
      <c r="BK152" s="15" t="s">
        <v>613</v>
      </c>
      <c r="BM152" s="15" t="s">
        <v>1211</v>
      </c>
      <c r="BN152" s="15" t="s">
        <v>505</v>
      </c>
      <c r="BO152" s="15" t="s">
        <v>505</v>
      </c>
      <c r="BP152" s="15" t="s">
        <v>505</v>
      </c>
      <c r="BR152" s="15" t="n">
        <v>4</v>
      </c>
      <c r="BS152" s="15" t="s">
        <v>521</v>
      </c>
      <c r="BU152" s="15" t="s">
        <v>798</v>
      </c>
      <c r="BV152" s="15" t="s">
        <v>505</v>
      </c>
      <c r="BW152" s="15" t="s">
        <v>505</v>
      </c>
      <c r="BX152" s="15" t="s">
        <v>505</v>
      </c>
      <c r="BZ152" s="15" t="n">
        <v>2.25</v>
      </c>
      <c r="CA152" s="15" t="s">
        <v>685</v>
      </c>
      <c r="CC152" s="15" t="s">
        <v>1212</v>
      </c>
      <c r="CD152" s="15" t="s">
        <v>505</v>
      </c>
      <c r="CE152" s="15" t="s">
        <v>505</v>
      </c>
      <c r="CF152" s="15" t="s">
        <v>505</v>
      </c>
      <c r="CH152" s="15" t="n">
        <v>2.5</v>
      </c>
      <c r="CI152" s="15" t="s">
        <v>595</v>
      </c>
      <c r="CK152" s="15" t="s">
        <v>1173</v>
      </c>
      <c r="CL152" s="15" t="s">
        <v>505</v>
      </c>
      <c r="CM152" s="15" t="s">
        <v>505</v>
      </c>
      <c r="CN152" s="15" t="s">
        <v>505</v>
      </c>
      <c r="CP152" s="15" t="n">
        <v>2.5</v>
      </c>
      <c r="CQ152" s="15" t="s">
        <v>595</v>
      </c>
      <c r="CS152" s="15" t="s">
        <v>1185</v>
      </c>
      <c r="CT152" s="15" t="s">
        <v>505</v>
      </c>
      <c r="CU152" s="15" t="s">
        <v>505</v>
      </c>
      <c r="CV152" s="15" t="s">
        <v>505</v>
      </c>
      <c r="CX152" s="15" t="n">
        <v>4.5</v>
      </c>
      <c r="CY152" s="15" t="s">
        <v>582</v>
      </c>
      <c r="DA152" s="15" t="s">
        <v>1169</v>
      </c>
      <c r="DB152" s="15" t="s">
        <v>505</v>
      </c>
      <c r="DC152" s="15" t="s">
        <v>505</v>
      </c>
      <c r="DD152" s="15" t="s">
        <v>505</v>
      </c>
      <c r="DF152" s="15" t="n">
        <v>4.25</v>
      </c>
      <c r="DG152" s="15" t="s">
        <v>741</v>
      </c>
      <c r="DI152" s="15" t="s">
        <v>948</v>
      </c>
      <c r="DJ152" s="15" t="s">
        <v>505</v>
      </c>
      <c r="DK152" s="15" t="s">
        <v>505</v>
      </c>
      <c r="DL152" s="15" t="s">
        <v>505</v>
      </c>
      <c r="DN152" s="15" t="n">
        <v>7</v>
      </c>
      <c r="DO152" s="15" t="s">
        <v>727</v>
      </c>
      <c r="DQ152" s="15" t="s">
        <v>963</v>
      </c>
      <c r="DR152" s="15" t="s">
        <v>505</v>
      </c>
      <c r="DS152" s="15" t="s">
        <v>505</v>
      </c>
      <c r="DT152" s="15" t="s">
        <v>505</v>
      </c>
      <c r="DV152" s="15" t="n">
        <v>9</v>
      </c>
      <c r="DW152" s="15" t="s">
        <v>614</v>
      </c>
      <c r="DY152" s="15" t="s">
        <v>1213</v>
      </c>
      <c r="DZ152" s="15" t="s">
        <v>505</v>
      </c>
      <c r="EA152" s="15" t="s">
        <v>505</v>
      </c>
      <c r="EB152" s="15" t="s">
        <v>505</v>
      </c>
      <c r="ED152" s="15" t="n">
        <v>6.5</v>
      </c>
      <c r="EE152" s="15" t="s">
        <v>725</v>
      </c>
      <c r="EG152" s="15" t="s">
        <v>932</v>
      </c>
      <c r="EH152" s="15" t="s">
        <v>505</v>
      </c>
      <c r="EI152" s="15" t="s">
        <v>505</v>
      </c>
      <c r="EJ152" s="15" t="s">
        <v>505</v>
      </c>
      <c r="EL152" s="15" t="n">
        <v>14</v>
      </c>
      <c r="EM152" s="15" t="s">
        <v>743</v>
      </c>
      <c r="EO152" s="15" t="s">
        <v>1166</v>
      </c>
      <c r="EP152" s="15" t="s">
        <v>505</v>
      </c>
      <c r="EQ152" s="15" t="s">
        <v>505</v>
      </c>
      <c r="ER152" s="15" t="s">
        <v>505</v>
      </c>
      <c r="ET152" s="15" t="n">
        <v>13.5</v>
      </c>
      <c r="EU152" s="15" t="s">
        <v>804</v>
      </c>
      <c r="EW152" s="15" t="s">
        <v>1214</v>
      </c>
      <c r="EX152" s="15" t="s">
        <v>505</v>
      </c>
      <c r="EY152" s="15" t="s">
        <v>505</v>
      </c>
      <c r="EZ152" s="15" t="s">
        <v>505</v>
      </c>
      <c r="FB152" s="15" t="n">
        <v>45</v>
      </c>
      <c r="FC152" s="15" t="s">
        <v>985</v>
      </c>
      <c r="FE152" s="15" t="s">
        <v>1181</v>
      </c>
      <c r="FF152" s="15" t="s">
        <v>505</v>
      </c>
      <c r="FG152" s="15" t="s">
        <v>505</v>
      </c>
      <c r="FH152" s="15" t="s">
        <v>505</v>
      </c>
      <c r="FJ152" s="15" t="n">
        <v>1.75</v>
      </c>
      <c r="FK152" s="15" t="s">
        <v>736</v>
      </c>
      <c r="FM152" s="15" t="s">
        <v>505</v>
      </c>
      <c r="FN152" s="15" t="s">
        <v>505</v>
      </c>
      <c r="FO152" s="15" t="s">
        <v>505</v>
      </c>
      <c r="FQ152" s="15" t="n">
        <v>1.5</v>
      </c>
      <c r="FR152" s="15" t="s">
        <v>618</v>
      </c>
      <c r="FT152" s="15" t="s">
        <v>505</v>
      </c>
      <c r="FU152" s="15" t="s">
        <v>505</v>
      </c>
      <c r="FV152" s="15" t="s">
        <v>505</v>
      </c>
      <c r="FX152" s="15" t="n">
        <v>1.5</v>
      </c>
      <c r="FY152" s="15" t="s">
        <v>618</v>
      </c>
      <c r="GA152" s="15" t="s">
        <v>505</v>
      </c>
      <c r="GB152" s="15" t="s">
        <v>505</v>
      </c>
      <c r="GC152" s="15" t="s">
        <v>505</v>
      </c>
      <c r="GE152" s="15" t="n">
        <v>3</v>
      </c>
      <c r="GF152" s="15" t="s">
        <v>679</v>
      </c>
      <c r="GH152" s="15" t="s">
        <v>505</v>
      </c>
      <c r="GI152" s="15" t="s">
        <v>505</v>
      </c>
      <c r="GJ152" s="15" t="s">
        <v>505</v>
      </c>
      <c r="GL152" s="15" t="n">
        <v>3</v>
      </c>
      <c r="GM152" s="15" t="s">
        <v>679</v>
      </c>
      <c r="GO152" s="15" t="s">
        <v>505</v>
      </c>
      <c r="GP152" s="15" t="s">
        <v>505</v>
      </c>
      <c r="GQ152" s="15" t="s">
        <v>505</v>
      </c>
      <c r="GS152" s="15" t="n">
        <v>1.25</v>
      </c>
      <c r="GT152" s="15" t="s">
        <v>564</v>
      </c>
      <c r="GV152" s="15" t="s">
        <v>1215</v>
      </c>
      <c r="GW152" s="15" t="s">
        <v>505</v>
      </c>
      <c r="GX152" s="15" t="s">
        <v>505</v>
      </c>
      <c r="GY152" s="15" t="s">
        <v>505</v>
      </c>
      <c r="HA152" s="15" t="n">
        <v>12</v>
      </c>
      <c r="HB152" s="15" t="s">
        <v>580</v>
      </c>
      <c r="HD152" s="15" t="s">
        <v>1216</v>
      </c>
      <c r="HE152" s="15" t="s">
        <v>505</v>
      </c>
      <c r="HF152" s="15" t="s">
        <v>505</v>
      </c>
      <c r="HG152" s="15" t="s">
        <v>505</v>
      </c>
      <c r="HI152" s="15" t="n">
        <v>1</v>
      </c>
      <c r="HJ152" s="15" t="s">
        <v>602</v>
      </c>
      <c r="HL152" s="15" t="s">
        <v>1184</v>
      </c>
      <c r="HM152" s="15" t="s">
        <v>505</v>
      </c>
      <c r="HN152" s="15" t="s">
        <v>505</v>
      </c>
      <c r="HO152" s="15" t="s">
        <v>505</v>
      </c>
      <c r="HQ152" s="15" t="n">
        <v>8</v>
      </c>
      <c r="HR152" s="15" t="s">
        <v>733</v>
      </c>
      <c r="HT152" s="15" t="s">
        <v>1217</v>
      </c>
      <c r="HU152" s="15" t="s">
        <v>505</v>
      </c>
      <c r="HV152" s="15" t="s">
        <v>505</v>
      </c>
      <c r="HW152" s="15" t="s">
        <v>505</v>
      </c>
      <c r="HY152" s="15" t="n">
        <v>24</v>
      </c>
      <c r="HZ152" s="15" t="s">
        <v>670</v>
      </c>
      <c r="IB152" s="15" t="s">
        <v>1204</v>
      </c>
      <c r="IC152" s="15" t="s">
        <v>505</v>
      </c>
      <c r="ID152" s="15" t="s">
        <v>505</v>
      </c>
      <c r="IE152" s="15" t="s">
        <v>505</v>
      </c>
      <c r="IG152" s="15" t="n">
        <v>3.5</v>
      </c>
      <c r="IH152" s="15" t="s">
        <v>598</v>
      </c>
      <c r="IJ152" s="15" t="s">
        <v>1186</v>
      </c>
      <c r="IK152" s="15" t="s">
        <v>505</v>
      </c>
      <c r="IL152" s="15" t="s">
        <v>505</v>
      </c>
      <c r="IM152" s="15" t="s">
        <v>505</v>
      </c>
      <c r="IO152" s="15" t="n">
        <v>2.5</v>
      </c>
      <c r="IP152" s="15" t="s">
        <v>595</v>
      </c>
      <c r="IR152" s="15" t="s">
        <v>1186</v>
      </c>
      <c r="IS152" s="15" t="s">
        <v>505</v>
      </c>
      <c r="IT152" s="15" t="s">
        <v>505</v>
      </c>
      <c r="IU152" s="15" t="s">
        <v>505</v>
      </c>
      <c r="IW152" s="15" t="n">
        <v>6.5</v>
      </c>
      <c r="IX152" s="15" t="s">
        <v>725</v>
      </c>
      <c r="IZ152" s="15" t="s">
        <v>1108</v>
      </c>
      <c r="JA152" s="15" t="s">
        <v>505</v>
      </c>
      <c r="JB152" s="15" t="s">
        <v>505</v>
      </c>
      <c r="JC152" s="15" t="s">
        <v>505</v>
      </c>
      <c r="JE152" s="15" t="n">
        <v>19</v>
      </c>
      <c r="JF152" s="15" t="s">
        <v>732</v>
      </c>
      <c r="JH152" s="15" t="s">
        <v>788</v>
      </c>
      <c r="JI152" s="15" t="s">
        <v>505</v>
      </c>
      <c r="JJ152" s="15" t="s">
        <v>505</v>
      </c>
      <c r="JK152" s="15" t="s">
        <v>505</v>
      </c>
      <c r="JM152" s="15" t="n">
        <v>24</v>
      </c>
      <c r="JN152" s="15" t="s">
        <v>670</v>
      </c>
      <c r="JP152" s="15" t="s">
        <v>1122</v>
      </c>
      <c r="JQ152" s="15" t="s">
        <v>505</v>
      </c>
      <c r="JR152" s="15" t="s">
        <v>505</v>
      </c>
      <c r="JS152" s="15" t="s">
        <v>505</v>
      </c>
      <c r="JU152" s="15" t="n">
        <v>28</v>
      </c>
      <c r="JV152" s="15" t="s">
        <v>1123</v>
      </c>
      <c r="JX152" s="15" t="s">
        <v>1218</v>
      </c>
      <c r="KO152" s="15" t="s">
        <v>508</v>
      </c>
      <c r="KW152" s="15" t="s">
        <v>508</v>
      </c>
      <c r="LE152" s="15" t="s">
        <v>508</v>
      </c>
      <c r="LM152" s="15" t="s">
        <v>508</v>
      </c>
      <c r="LU152" s="15" t="s">
        <v>508</v>
      </c>
      <c r="MC152" s="15" t="s">
        <v>505</v>
      </c>
      <c r="MD152" s="15" t="s">
        <v>505</v>
      </c>
      <c r="ME152" s="15" t="s">
        <v>505</v>
      </c>
      <c r="MG152" s="15" t="n">
        <v>1.5</v>
      </c>
      <c r="MH152" s="15" t="s">
        <v>625</v>
      </c>
      <c r="MJ152" s="15" t="s">
        <v>1219</v>
      </c>
      <c r="NI152" s="15" t="s">
        <v>509</v>
      </c>
      <c r="OV152" s="15" t="s">
        <v>510</v>
      </c>
      <c r="QI152" s="15" t="s">
        <v>511</v>
      </c>
      <c r="QJ152" s="15" t="n">
        <v>343467923</v>
      </c>
      <c r="QK152" s="15" t="n">
        <v>44837.8394212963</v>
      </c>
      <c r="QN152" s="15" t="s">
        <v>513</v>
      </c>
      <c r="QQ152" s="15" t="n">
        <v>151</v>
      </c>
    </row>
    <row r="153" customFormat="false" ht="13.8" hidden="false" customHeight="false" outlineLevel="0" collapsed="false">
      <c r="A153" s="15" t="s">
        <v>1221</v>
      </c>
      <c r="B153" s="15" t="n">
        <v>44837.9192923958</v>
      </c>
      <c r="C153" s="15" t="n">
        <v>44837.9211946991</v>
      </c>
      <c r="D153" s="15" t="n">
        <v>44837</v>
      </c>
      <c r="E153" s="15" t="s">
        <v>499</v>
      </c>
      <c r="H153" s="15" t="n">
        <v>44837</v>
      </c>
      <c r="I153" s="15" t="s">
        <v>2497</v>
      </c>
      <c r="J153" s="15" t="s">
        <v>2512</v>
      </c>
      <c r="K153" s="15" t="s">
        <v>2513</v>
      </c>
      <c r="L153" s="15" t="s">
        <v>1115</v>
      </c>
      <c r="M153" s="15" t="s">
        <v>504</v>
      </c>
      <c r="JY153" s="15" t="s">
        <v>505</v>
      </c>
      <c r="JZ153" s="15" t="s">
        <v>505</v>
      </c>
      <c r="KA153" s="15" t="s">
        <v>505</v>
      </c>
      <c r="KC153" s="15" t="n">
        <v>0.15</v>
      </c>
      <c r="KD153" s="15" t="s">
        <v>506</v>
      </c>
      <c r="KF153" s="15" t="s">
        <v>1162</v>
      </c>
      <c r="KG153" s="15" t="s">
        <v>508</v>
      </c>
      <c r="NI153" s="15" t="s">
        <v>509</v>
      </c>
      <c r="OV153" s="15" t="s">
        <v>510</v>
      </c>
      <c r="QI153" s="15" t="s">
        <v>511</v>
      </c>
      <c r="QJ153" s="15" t="n">
        <v>343467926</v>
      </c>
      <c r="QK153" s="15" t="n">
        <v>44837.8394328704</v>
      </c>
      <c r="QN153" s="15" t="s">
        <v>513</v>
      </c>
      <c r="QQ153" s="15" t="n">
        <v>152</v>
      </c>
    </row>
    <row r="154" customFormat="false" ht="13.8" hidden="false" customHeight="false" outlineLevel="0" collapsed="false">
      <c r="A154" s="15" t="s">
        <v>1228</v>
      </c>
      <c r="B154" s="15" t="n">
        <v>44837.5842156597</v>
      </c>
      <c r="C154" s="15" t="n">
        <v>44837.5926770949</v>
      </c>
      <c r="D154" s="15" t="n">
        <v>44837</v>
      </c>
      <c r="E154" s="15" t="s">
        <v>499</v>
      </c>
      <c r="H154" s="15" t="n">
        <v>44837</v>
      </c>
      <c r="I154" s="15" t="s">
        <v>2497</v>
      </c>
      <c r="J154" s="15" t="s">
        <v>2512</v>
      </c>
      <c r="K154" s="15" t="s">
        <v>2513</v>
      </c>
      <c r="L154" s="15" t="s">
        <v>1115</v>
      </c>
      <c r="M154" s="15" t="s">
        <v>601</v>
      </c>
      <c r="R154" s="15" t="s">
        <v>505</v>
      </c>
      <c r="S154" s="15" t="s">
        <v>505</v>
      </c>
      <c r="T154" s="15" t="s">
        <v>505</v>
      </c>
      <c r="V154" s="15" t="n">
        <v>1.5</v>
      </c>
      <c r="W154" s="15" t="s">
        <v>618</v>
      </c>
      <c r="Y154" s="15" t="s">
        <v>1166</v>
      </c>
      <c r="Z154" s="15" t="s">
        <v>505</v>
      </c>
      <c r="AA154" s="15" t="s">
        <v>505</v>
      </c>
      <c r="AB154" s="15" t="s">
        <v>505</v>
      </c>
      <c r="AD154" s="15" t="n">
        <v>4</v>
      </c>
      <c r="AE154" s="15" t="s">
        <v>521</v>
      </c>
      <c r="AG154" s="15" t="s">
        <v>1168</v>
      </c>
      <c r="AH154" s="15" t="s">
        <v>505</v>
      </c>
      <c r="AI154" s="15" t="s">
        <v>505</v>
      </c>
      <c r="AJ154" s="15" t="s">
        <v>505</v>
      </c>
      <c r="AL154" s="15" t="n">
        <v>3.5</v>
      </c>
      <c r="AM154" s="15" t="s">
        <v>598</v>
      </c>
      <c r="AO154" s="15" t="s">
        <v>1222</v>
      </c>
      <c r="AP154" s="15" t="s">
        <v>505</v>
      </c>
      <c r="AQ154" s="15" t="s">
        <v>505</v>
      </c>
      <c r="AR154" s="15" t="s">
        <v>505</v>
      </c>
      <c r="AT154" s="15" t="n">
        <v>4</v>
      </c>
      <c r="AU154" s="15" t="s">
        <v>521</v>
      </c>
      <c r="AW154" s="15" t="s">
        <v>1223</v>
      </c>
      <c r="AX154" s="15" t="s">
        <v>505</v>
      </c>
      <c r="AY154" s="15" t="s">
        <v>505</v>
      </c>
      <c r="AZ154" s="15" t="s">
        <v>505</v>
      </c>
      <c r="BB154" s="15" t="n">
        <v>3</v>
      </c>
      <c r="BC154" s="15" t="s">
        <v>679</v>
      </c>
      <c r="BE154" s="15" t="s">
        <v>1170</v>
      </c>
      <c r="BF154" s="15" t="s">
        <v>505</v>
      </c>
      <c r="BG154" s="15" t="s">
        <v>505</v>
      </c>
      <c r="BH154" s="15" t="s">
        <v>505</v>
      </c>
      <c r="BJ154" s="15" t="n">
        <v>6</v>
      </c>
      <c r="BK154" s="15" t="s">
        <v>613</v>
      </c>
      <c r="BM154" s="15" t="s">
        <v>1170</v>
      </c>
      <c r="BN154" s="15" t="s">
        <v>505</v>
      </c>
      <c r="BO154" s="15" t="s">
        <v>505</v>
      </c>
      <c r="BP154" s="15" t="s">
        <v>505</v>
      </c>
      <c r="BR154" s="15" t="n">
        <v>4</v>
      </c>
      <c r="BS154" s="15" t="s">
        <v>521</v>
      </c>
      <c r="BU154" s="15" t="s">
        <v>798</v>
      </c>
      <c r="BV154" s="15" t="s">
        <v>505</v>
      </c>
      <c r="BW154" s="15" t="s">
        <v>505</v>
      </c>
      <c r="BX154" s="15" t="s">
        <v>505</v>
      </c>
      <c r="BZ154" s="15" t="n">
        <v>2.25</v>
      </c>
      <c r="CA154" s="15" t="s">
        <v>685</v>
      </c>
      <c r="CC154" s="15" t="s">
        <v>1212</v>
      </c>
      <c r="CD154" s="15" t="s">
        <v>505</v>
      </c>
      <c r="CE154" s="15" t="s">
        <v>505</v>
      </c>
      <c r="CF154" s="15" t="s">
        <v>505</v>
      </c>
      <c r="CH154" s="15" t="n">
        <v>2.5</v>
      </c>
      <c r="CI154" s="15" t="s">
        <v>595</v>
      </c>
      <c r="CK154" s="15" t="s">
        <v>1195</v>
      </c>
      <c r="CL154" s="15" t="s">
        <v>505</v>
      </c>
      <c r="CM154" s="15" t="s">
        <v>505</v>
      </c>
      <c r="CN154" s="15" t="s">
        <v>505</v>
      </c>
      <c r="CP154" s="15" t="n">
        <v>2.5</v>
      </c>
      <c r="CQ154" s="15" t="s">
        <v>595</v>
      </c>
      <c r="CS154" s="15" t="s">
        <v>686</v>
      </c>
      <c r="CT154" s="15" t="s">
        <v>505</v>
      </c>
      <c r="CU154" s="15" t="s">
        <v>505</v>
      </c>
      <c r="CV154" s="15" t="s">
        <v>505</v>
      </c>
      <c r="CX154" s="15" t="n">
        <v>4.25</v>
      </c>
      <c r="CY154" s="15" t="s">
        <v>741</v>
      </c>
      <c r="DA154" s="15" t="s">
        <v>1196</v>
      </c>
      <c r="DB154" s="15" t="s">
        <v>505</v>
      </c>
      <c r="DC154" s="15" t="s">
        <v>505</v>
      </c>
      <c r="DD154" s="15" t="s">
        <v>505</v>
      </c>
      <c r="DF154" s="15" t="n">
        <v>4.5</v>
      </c>
      <c r="DG154" s="15" t="s">
        <v>582</v>
      </c>
      <c r="DI154" s="15" t="s">
        <v>1197</v>
      </c>
      <c r="DJ154" s="15" t="s">
        <v>505</v>
      </c>
      <c r="DK154" s="15" t="s">
        <v>505</v>
      </c>
      <c r="DL154" s="15" t="s">
        <v>505</v>
      </c>
      <c r="DN154" s="15" t="n">
        <v>6.5</v>
      </c>
      <c r="DO154" s="15" t="s">
        <v>725</v>
      </c>
      <c r="DQ154" s="15" t="s">
        <v>772</v>
      </c>
      <c r="DR154" s="15" t="s">
        <v>505</v>
      </c>
      <c r="DS154" s="15" t="s">
        <v>505</v>
      </c>
      <c r="DT154" s="15" t="s">
        <v>505</v>
      </c>
      <c r="DV154" s="15" t="n">
        <v>11</v>
      </c>
      <c r="DW154" s="15" t="s">
        <v>690</v>
      </c>
      <c r="DY154" s="15" t="s">
        <v>678</v>
      </c>
      <c r="DZ154" s="15" t="s">
        <v>505</v>
      </c>
      <c r="EA154" s="15" t="s">
        <v>505</v>
      </c>
      <c r="EB154" s="15" t="s">
        <v>505</v>
      </c>
      <c r="ED154" s="15" t="n">
        <v>7</v>
      </c>
      <c r="EE154" s="15" t="s">
        <v>727</v>
      </c>
      <c r="EG154" s="15" t="s">
        <v>1224</v>
      </c>
      <c r="EH154" s="15" t="s">
        <v>505</v>
      </c>
      <c r="EI154" s="15" t="s">
        <v>505</v>
      </c>
      <c r="EJ154" s="15" t="s">
        <v>505</v>
      </c>
      <c r="EL154" s="15" t="n">
        <v>14</v>
      </c>
      <c r="EM154" s="15" t="s">
        <v>743</v>
      </c>
      <c r="EO154" s="15" t="s">
        <v>1166</v>
      </c>
      <c r="EP154" s="15" t="s">
        <v>505</v>
      </c>
      <c r="EQ154" s="15" t="s">
        <v>505</v>
      </c>
      <c r="ER154" s="15" t="s">
        <v>505</v>
      </c>
      <c r="ET154" s="15" t="n">
        <v>14</v>
      </c>
      <c r="EU154" s="15" t="s">
        <v>743</v>
      </c>
      <c r="EW154" s="15" t="s">
        <v>1200</v>
      </c>
      <c r="EX154" s="15" t="s">
        <v>505</v>
      </c>
      <c r="EY154" s="15" t="s">
        <v>505</v>
      </c>
      <c r="EZ154" s="15" t="s">
        <v>505</v>
      </c>
      <c r="FB154" s="15" t="n">
        <v>42</v>
      </c>
      <c r="FC154" s="15" t="s">
        <v>1038</v>
      </c>
      <c r="FE154" s="15" t="s">
        <v>1181</v>
      </c>
      <c r="FF154" s="15" t="s">
        <v>505</v>
      </c>
      <c r="FG154" s="15" t="s">
        <v>505</v>
      </c>
      <c r="FH154" s="15" t="s">
        <v>505</v>
      </c>
      <c r="FJ154" s="15" t="n">
        <v>1.5</v>
      </c>
      <c r="FK154" s="15" t="s">
        <v>618</v>
      </c>
      <c r="FM154" s="15" t="s">
        <v>505</v>
      </c>
      <c r="FN154" s="15" t="s">
        <v>505</v>
      </c>
      <c r="FO154" s="15" t="s">
        <v>505</v>
      </c>
      <c r="FQ154" s="15" t="n">
        <v>1.5</v>
      </c>
      <c r="FR154" s="15" t="s">
        <v>618</v>
      </c>
      <c r="FT154" s="15" t="s">
        <v>505</v>
      </c>
      <c r="FU154" s="15" t="s">
        <v>505</v>
      </c>
      <c r="FV154" s="15" t="s">
        <v>505</v>
      </c>
      <c r="FX154" s="15" t="n">
        <v>1.5</v>
      </c>
      <c r="FY154" s="15" t="s">
        <v>618</v>
      </c>
      <c r="GA154" s="15" t="s">
        <v>505</v>
      </c>
      <c r="GB154" s="15" t="s">
        <v>505</v>
      </c>
      <c r="GC154" s="15" t="s">
        <v>505</v>
      </c>
      <c r="GE154" s="15" t="n">
        <v>3</v>
      </c>
      <c r="GF154" s="15" t="s">
        <v>679</v>
      </c>
      <c r="GH154" s="15" t="s">
        <v>505</v>
      </c>
      <c r="GI154" s="15" t="s">
        <v>505</v>
      </c>
      <c r="GJ154" s="15" t="s">
        <v>505</v>
      </c>
      <c r="GL154" s="15" t="n">
        <v>3</v>
      </c>
      <c r="GM154" s="15" t="s">
        <v>679</v>
      </c>
      <c r="GO154" s="15" t="s">
        <v>505</v>
      </c>
      <c r="GP154" s="15" t="s">
        <v>505</v>
      </c>
      <c r="GQ154" s="15" t="s">
        <v>505</v>
      </c>
      <c r="GS154" s="15" t="n">
        <v>1.5</v>
      </c>
      <c r="GT154" s="15" t="s">
        <v>618</v>
      </c>
      <c r="GV154" s="15" t="s">
        <v>1124</v>
      </c>
      <c r="GW154" s="15" t="s">
        <v>505</v>
      </c>
      <c r="GX154" s="15" t="s">
        <v>505</v>
      </c>
      <c r="GY154" s="15" t="s">
        <v>505</v>
      </c>
      <c r="HA154" s="15" t="n">
        <v>11</v>
      </c>
      <c r="HB154" s="15" t="s">
        <v>690</v>
      </c>
      <c r="HD154" s="15" t="s">
        <v>1110</v>
      </c>
      <c r="HE154" s="15" t="s">
        <v>505</v>
      </c>
      <c r="HF154" s="15" t="s">
        <v>505</v>
      </c>
      <c r="HG154" s="15" t="s">
        <v>505</v>
      </c>
      <c r="HI154" s="15" t="n">
        <v>10</v>
      </c>
      <c r="HJ154" s="15" t="s">
        <v>525</v>
      </c>
      <c r="HL154" s="15" t="s">
        <v>1184</v>
      </c>
      <c r="HM154" s="15" t="s">
        <v>505</v>
      </c>
      <c r="HN154" s="15" t="s">
        <v>505</v>
      </c>
      <c r="HO154" s="15" t="s">
        <v>505</v>
      </c>
      <c r="HQ154" s="15" t="n">
        <v>8</v>
      </c>
      <c r="HR154" s="15" t="s">
        <v>733</v>
      </c>
      <c r="HT154" s="15" t="s">
        <v>1173</v>
      </c>
      <c r="HU154" s="15" t="s">
        <v>505</v>
      </c>
      <c r="HV154" s="15" t="s">
        <v>505</v>
      </c>
      <c r="HW154" s="15" t="s">
        <v>505</v>
      </c>
      <c r="HY154" s="15" t="n">
        <v>32</v>
      </c>
      <c r="HZ154" s="15" t="s">
        <v>1225</v>
      </c>
      <c r="IB154" s="15" t="s">
        <v>1204</v>
      </c>
      <c r="IC154" s="15" t="s">
        <v>505</v>
      </c>
      <c r="ID154" s="15" t="s">
        <v>505</v>
      </c>
      <c r="IE154" s="15" t="s">
        <v>505</v>
      </c>
      <c r="IG154" s="15" t="n">
        <v>5</v>
      </c>
      <c r="IH154" s="15" t="s">
        <v>524</v>
      </c>
      <c r="IJ154" s="15" t="s">
        <v>686</v>
      </c>
      <c r="IK154" s="15" t="s">
        <v>505</v>
      </c>
      <c r="IL154" s="15" t="s">
        <v>505</v>
      </c>
      <c r="IM154" s="15" t="s">
        <v>505</v>
      </c>
      <c r="IO154" s="15" t="n">
        <v>2.5</v>
      </c>
      <c r="IP154" s="15" t="s">
        <v>595</v>
      </c>
      <c r="IR154" s="15" t="s">
        <v>1226</v>
      </c>
      <c r="IS154" s="15" t="s">
        <v>505</v>
      </c>
      <c r="IT154" s="15" t="s">
        <v>505</v>
      </c>
      <c r="IU154" s="15" t="s">
        <v>505</v>
      </c>
      <c r="IW154" s="15" t="n">
        <v>6</v>
      </c>
      <c r="IX154" s="15" t="s">
        <v>613</v>
      </c>
      <c r="IZ154" s="15" t="s">
        <v>1100</v>
      </c>
      <c r="JA154" s="15" t="s">
        <v>505</v>
      </c>
      <c r="JB154" s="15" t="s">
        <v>505</v>
      </c>
      <c r="JC154" s="15" t="s">
        <v>505</v>
      </c>
      <c r="JE154" s="15" t="n">
        <v>19</v>
      </c>
      <c r="JF154" s="15" t="s">
        <v>732</v>
      </c>
      <c r="JH154" s="15" t="s">
        <v>788</v>
      </c>
      <c r="JI154" s="15" t="s">
        <v>508</v>
      </c>
      <c r="JQ154" s="15" t="s">
        <v>505</v>
      </c>
      <c r="JR154" s="15" t="s">
        <v>505</v>
      </c>
      <c r="JS154" s="15" t="s">
        <v>505</v>
      </c>
      <c r="JU154" s="15" t="n">
        <v>32</v>
      </c>
      <c r="JV154" s="15" t="s">
        <v>1225</v>
      </c>
      <c r="JX154" s="15" t="s">
        <v>1188</v>
      </c>
      <c r="KO154" s="15" t="s">
        <v>508</v>
      </c>
      <c r="KW154" s="15" t="s">
        <v>508</v>
      </c>
      <c r="LE154" s="15" t="s">
        <v>508</v>
      </c>
      <c r="LM154" s="15" t="s">
        <v>508</v>
      </c>
      <c r="LU154" s="15" t="s">
        <v>508</v>
      </c>
      <c r="MC154" s="15" t="s">
        <v>505</v>
      </c>
      <c r="MD154" s="15" t="s">
        <v>505</v>
      </c>
      <c r="ME154" s="15" t="s">
        <v>505</v>
      </c>
      <c r="MG154" s="15" t="n">
        <v>1.5</v>
      </c>
      <c r="MH154" s="15" t="s">
        <v>625</v>
      </c>
      <c r="MJ154" s="15" t="s">
        <v>1227</v>
      </c>
      <c r="NI154" s="15" t="s">
        <v>509</v>
      </c>
      <c r="OV154" s="15" t="s">
        <v>510</v>
      </c>
      <c r="QI154" s="15" t="s">
        <v>511</v>
      </c>
      <c r="QJ154" s="15" t="n">
        <v>343468077</v>
      </c>
      <c r="QK154" s="15" t="n">
        <v>44837.8399537037</v>
      </c>
      <c r="QN154" s="15" t="s">
        <v>513</v>
      </c>
      <c r="QQ154" s="15" t="n">
        <v>153</v>
      </c>
    </row>
    <row r="155" customFormat="false" ht="13.8" hidden="false" customHeight="false" outlineLevel="0" collapsed="false">
      <c r="A155" s="15" t="s">
        <v>1233</v>
      </c>
      <c r="B155" s="15" t="n">
        <v>44835.8896992708</v>
      </c>
      <c r="C155" s="15" t="n">
        <v>44835.8907428704</v>
      </c>
      <c r="D155" s="15" t="n">
        <v>44835</v>
      </c>
      <c r="E155" s="15" t="s">
        <v>553</v>
      </c>
      <c r="H155" s="15" t="n">
        <v>44835</v>
      </c>
      <c r="I155" s="15" t="s">
        <v>2501</v>
      </c>
      <c r="J155" s="15" t="s">
        <v>2514</v>
      </c>
      <c r="K155" s="15" t="s">
        <v>2514</v>
      </c>
      <c r="L155" s="15" t="s">
        <v>1231</v>
      </c>
      <c r="M155" s="15" t="s">
        <v>504</v>
      </c>
      <c r="JY155" s="15" t="s">
        <v>505</v>
      </c>
      <c r="JZ155" s="15" t="s">
        <v>505</v>
      </c>
      <c r="KA155" s="15" t="s">
        <v>505</v>
      </c>
      <c r="KC155" s="15" t="n">
        <v>0.15</v>
      </c>
      <c r="KD155" s="15" t="s">
        <v>506</v>
      </c>
      <c r="KG155" s="15" t="s">
        <v>508</v>
      </c>
      <c r="NI155" s="15" t="s">
        <v>509</v>
      </c>
      <c r="OV155" s="15" t="s">
        <v>510</v>
      </c>
      <c r="QI155" s="15" t="s">
        <v>1232</v>
      </c>
      <c r="QJ155" s="15" t="n">
        <v>343476138</v>
      </c>
      <c r="QK155" s="15" t="n">
        <v>44837.8700810185</v>
      </c>
      <c r="QN155" s="15" t="s">
        <v>513</v>
      </c>
      <c r="QQ155" s="15" t="n">
        <v>154</v>
      </c>
    </row>
    <row r="156" customFormat="false" ht="13.8" hidden="false" customHeight="false" outlineLevel="0" collapsed="false">
      <c r="A156" s="15" t="s">
        <v>1235</v>
      </c>
      <c r="B156" s="15" t="n">
        <v>44835.9420022222</v>
      </c>
      <c r="C156" s="15" t="n">
        <v>44835.9430438542</v>
      </c>
      <c r="D156" s="15" t="n">
        <v>44835</v>
      </c>
      <c r="E156" s="15" t="s">
        <v>553</v>
      </c>
      <c r="H156" s="15" t="n">
        <v>44835</v>
      </c>
      <c r="I156" s="15" t="s">
        <v>2501</v>
      </c>
      <c r="J156" s="15" t="s">
        <v>2514</v>
      </c>
      <c r="K156" s="15" t="s">
        <v>2514</v>
      </c>
      <c r="L156" s="15" t="s">
        <v>1234</v>
      </c>
      <c r="M156" s="15" t="s">
        <v>504</v>
      </c>
      <c r="JY156" s="15" t="s">
        <v>505</v>
      </c>
      <c r="JZ156" s="15" t="s">
        <v>505</v>
      </c>
      <c r="KA156" s="15" t="s">
        <v>505</v>
      </c>
      <c r="KC156" s="15" t="n">
        <v>0.15</v>
      </c>
      <c r="KD156" s="15" t="s">
        <v>506</v>
      </c>
      <c r="KG156" s="15" t="s">
        <v>508</v>
      </c>
      <c r="NI156" s="15" t="s">
        <v>509</v>
      </c>
      <c r="OV156" s="15" t="s">
        <v>510</v>
      </c>
      <c r="QI156" s="15" t="s">
        <v>1232</v>
      </c>
      <c r="QJ156" s="15" t="n">
        <v>343476144</v>
      </c>
      <c r="QK156" s="15" t="n">
        <v>44837.8701041667</v>
      </c>
      <c r="QN156" s="15" t="s">
        <v>513</v>
      </c>
      <c r="QQ156" s="15" t="n">
        <v>155</v>
      </c>
    </row>
    <row r="157" customFormat="false" ht="13.8" hidden="false" customHeight="false" outlineLevel="0" collapsed="false">
      <c r="A157" s="15" t="s">
        <v>1237</v>
      </c>
      <c r="B157" s="15" t="n">
        <v>44836.9290857639</v>
      </c>
      <c r="C157" s="15" t="n">
        <v>44836.9326200694</v>
      </c>
      <c r="D157" s="15" t="n">
        <v>44836</v>
      </c>
      <c r="E157" s="15" t="s">
        <v>553</v>
      </c>
      <c r="H157" s="15" t="n">
        <v>44836</v>
      </c>
      <c r="I157" s="15" t="s">
        <v>2501</v>
      </c>
      <c r="J157" s="15" t="s">
        <v>2514</v>
      </c>
      <c r="K157" s="15" t="s">
        <v>2514</v>
      </c>
      <c r="L157" s="15" t="s">
        <v>1236</v>
      </c>
      <c r="M157" s="15" t="s">
        <v>576</v>
      </c>
      <c r="IS157" s="15" t="s">
        <v>505</v>
      </c>
      <c r="IT157" s="15" t="s">
        <v>505</v>
      </c>
      <c r="IU157" s="15" t="s">
        <v>505</v>
      </c>
      <c r="IW157" s="15" t="n">
        <v>6</v>
      </c>
      <c r="IX157" s="15" t="s">
        <v>613</v>
      </c>
      <c r="JI157" s="15" t="s">
        <v>505</v>
      </c>
      <c r="JJ157" s="15" t="s">
        <v>505</v>
      </c>
      <c r="JK157" s="15" t="s">
        <v>505</v>
      </c>
      <c r="JM157" s="15" t="n">
        <v>6.5</v>
      </c>
      <c r="JN157" s="15" t="s">
        <v>725</v>
      </c>
      <c r="JQ157" s="15" t="s">
        <v>505</v>
      </c>
      <c r="JR157" s="15" t="s">
        <v>505</v>
      </c>
      <c r="JS157" s="15" t="s">
        <v>505</v>
      </c>
      <c r="JU157" s="15" t="n">
        <v>4</v>
      </c>
      <c r="JV157" s="15" t="s">
        <v>521</v>
      </c>
      <c r="KO157" s="15" t="s">
        <v>505</v>
      </c>
      <c r="KP157" s="15" t="s">
        <v>505</v>
      </c>
      <c r="KQ157" s="15" t="s">
        <v>505</v>
      </c>
      <c r="KS157" s="15" t="n">
        <v>7</v>
      </c>
      <c r="KT157" s="15" t="s">
        <v>727</v>
      </c>
      <c r="KW157" s="15" t="s">
        <v>505</v>
      </c>
      <c r="KX157" s="15" t="s">
        <v>505</v>
      </c>
      <c r="KY157" s="15" t="s">
        <v>505</v>
      </c>
      <c r="LA157" s="15" t="n">
        <v>9</v>
      </c>
      <c r="LB157" s="15" t="s">
        <v>614</v>
      </c>
      <c r="LE157" s="15" t="s">
        <v>505</v>
      </c>
      <c r="LF157" s="15" t="s">
        <v>505</v>
      </c>
      <c r="LG157" s="15" t="s">
        <v>505</v>
      </c>
      <c r="LI157" s="15" t="n">
        <v>10</v>
      </c>
      <c r="LJ157" s="15" t="s">
        <v>525</v>
      </c>
      <c r="LM157" s="15" t="s">
        <v>505</v>
      </c>
      <c r="LN157" s="15" t="s">
        <v>505</v>
      </c>
      <c r="LO157" s="15" t="s">
        <v>505</v>
      </c>
      <c r="LQ157" s="15" t="n">
        <v>11</v>
      </c>
      <c r="LR157" s="15" t="s">
        <v>690</v>
      </c>
      <c r="LU157" s="15" t="s">
        <v>505</v>
      </c>
      <c r="LV157" s="15" t="s">
        <v>505</v>
      </c>
      <c r="LW157" s="15" t="s">
        <v>505</v>
      </c>
      <c r="LY157" s="15" t="n">
        <v>9</v>
      </c>
      <c r="LZ157" s="15" t="s">
        <v>614</v>
      </c>
      <c r="OV157" s="15" t="s">
        <v>510</v>
      </c>
      <c r="QI157" s="15" t="s">
        <v>1232</v>
      </c>
      <c r="QJ157" s="15" t="n">
        <v>343476159</v>
      </c>
      <c r="QK157" s="15" t="n">
        <v>44837.8701388889</v>
      </c>
      <c r="QN157" s="15" t="s">
        <v>513</v>
      </c>
      <c r="QQ157" s="15" t="n">
        <v>156</v>
      </c>
    </row>
    <row r="158" customFormat="false" ht="13.8" hidden="false" customHeight="false" outlineLevel="0" collapsed="false">
      <c r="A158" s="15" t="s">
        <v>1239</v>
      </c>
      <c r="B158" s="15" t="n">
        <v>44836.9327440278</v>
      </c>
      <c r="C158" s="15" t="n">
        <v>44836.9428206944</v>
      </c>
      <c r="D158" s="15" t="n">
        <v>44836</v>
      </c>
      <c r="E158" s="15" t="s">
        <v>553</v>
      </c>
      <c r="H158" s="15" t="n">
        <v>44836</v>
      </c>
      <c r="I158" s="15" t="s">
        <v>2501</v>
      </c>
      <c r="J158" s="15" t="s">
        <v>2514</v>
      </c>
      <c r="K158" s="15" t="s">
        <v>2514</v>
      </c>
      <c r="L158" s="15" t="s">
        <v>1236</v>
      </c>
      <c r="M158" s="15" t="s">
        <v>576</v>
      </c>
      <c r="IS158" s="15" t="s">
        <v>505</v>
      </c>
      <c r="IT158" s="15" t="s">
        <v>505</v>
      </c>
      <c r="IU158" s="15" t="s">
        <v>505</v>
      </c>
      <c r="IW158" s="15" t="n">
        <v>5.5</v>
      </c>
      <c r="IX158" s="15" t="s">
        <v>757</v>
      </c>
      <c r="JI158" s="15" t="s">
        <v>505</v>
      </c>
      <c r="JJ158" s="15" t="s">
        <v>505</v>
      </c>
      <c r="JK158" s="15" t="s">
        <v>505</v>
      </c>
      <c r="JM158" s="15" t="n">
        <v>7</v>
      </c>
      <c r="JN158" s="15" t="s">
        <v>727</v>
      </c>
      <c r="JQ158" s="15" t="s">
        <v>505</v>
      </c>
      <c r="JR158" s="15" t="s">
        <v>505</v>
      </c>
      <c r="JS158" s="15" t="s">
        <v>505</v>
      </c>
      <c r="JU158" s="15" t="n">
        <v>6</v>
      </c>
      <c r="JV158" s="15" t="s">
        <v>613</v>
      </c>
      <c r="KO158" s="15" t="s">
        <v>505</v>
      </c>
      <c r="KP158" s="15" t="s">
        <v>505</v>
      </c>
      <c r="KQ158" s="15" t="s">
        <v>505</v>
      </c>
      <c r="KS158" s="15" t="n">
        <v>8</v>
      </c>
      <c r="KT158" s="15" t="s">
        <v>733</v>
      </c>
      <c r="KW158" s="15" t="s">
        <v>505</v>
      </c>
      <c r="KX158" s="15" t="s">
        <v>505</v>
      </c>
      <c r="KY158" s="15" t="s">
        <v>505</v>
      </c>
      <c r="LA158" s="15" t="n">
        <v>9.5</v>
      </c>
      <c r="LB158" s="15" t="s">
        <v>1238</v>
      </c>
      <c r="LE158" s="15" t="s">
        <v>505</v>
      </c>
      <c r="LF158" s="15" t="s">
        <v>505</v>
      </c>
      <c r="LG158" s="15" t="s">
        <v>505</v>
      </c>
      <c r="LI158" s="15" t="n">
        <v>10</v>
      </c>
      <c r="LJ158" s="15" t="s">
        <v>525</v>
      </c>
      <c r="LM158" s="15" t="s">
        <v>505</v>
      </c>
      <c r="LN158" s="15" t="s">
        <v>505</v>
      </c>
      <c r="LO158" s="15" t="s">
        <v>505</v>
      </c>
      <c r="LQ158" s="15" t="n">
        <v>12</v>
      </c>
      <c r="LR158" s="15" t="s">
        <v>580</v>
      </c>
      <c r="LU158" s="15" t="s">
        <v>505</v>
      </c>
      <c r="LV158" s="15" t="s">
        <v>505</v>
      </c>
      <c r="LW158" s="15" t="s">
        <v>505</v>
      </c>
      <c r="LY158" s="15" t="n">
        <v>10</v>
      </c>
      <c r="LZ158" s="15" t="s">
        <v>525</v>
      </c>
      <c r="OV158" s="15" t="s">
        <v>510</v>
      </c>
      <c r="QI158" s="15" t="s">
        <v>1232</v>
      </c>
      <c r="QJ158" s="15" t="n">
        <v>343476174</v>
      </c>
      <c r="QK158" s="15" t="n">
        <v>44837.8701736111</v>
      </c>
      <c r="QN158" s="15" t="s">
        <v>513</v>
      </c>
      <c r="QQ158" s="15" t="n">
        <v>157</v>
      </c>
    </row>
    <row r="159" customFormat="false" ht="13.8" hidden="false" customHeight="false" outlineLevel="0" collapsed="false">
      <c r="A159" s="15" t="s">
        <v>1241</v>
      </c>
      <c r="B159" s="15" t="n">
        <v>44836.9442083565</v>
      </c>
      <c r="C159" s="15" t="n">
        <v>44836.9461565741</v>
      </c>
      <c r="D159" s="15" t="n">
        <v>44836</v>
      </c>
      <c r="E159" s="15" t="s">
        <v>553</v>
      </c>
      <c r="H159" s="15" t="n">
        <v>44836</v>
      </c>
      <c r="I159" s="15" t="s">
        <v>2501</v>
      </c>
      <c r="J159" s="15" t="s">
        <v>2514</v>
      </c>
      <c r="K159" s="15" t="s">
        <v>2514</v>
      </c>
      <c r="L159" s="15" t="s">
        <v>1240</v>
      </c>
      <c r="M159" s="15" t="s">
        <v>576</v>
      </c>
      <c r="IS159" s="15" t="s">
        <v>505</v>
      </c>
      <c r="IT159" s="15" t="s">
        <v>505</v>
      </c>
      <c r="IU159" s="15" t="s">
        <v>505</v>
      </c>
      <c r="IW159" s="15" t="n">
        <v>5.5</v>
      </c>
      <c r="IX159" s="15" t="s">
        <v>757</v>
      </c>
      <c r="JI159" s="15" t="s">
        <v>505</v>
      </c>
      <c r="JJ159" s="15" t="s">
        <v>505</v>
      </c>
      <c r="JK159" s="15" t="s">
        <v>505</v>
      </c>
      <c r="JM159" s="15" t="n">
        <v>6.5</v>
      </c>
      <c r="JN159" s="15" t="s">
        <v>725</v>
      </c>
      <c r="JQ159" s="15" t="s">
        <v>505</v>
      </c>
      <c r="JR159" s="15" t="s">
        <v>505</v>
      </c>
      <c r="JS159" s="15" t="s">
        <v>505</v>
      </c>
      <c r="JU159" s="15" t="n">
        <v>5</v>
      </c>
      <c r="JV159" s="15" t="s">
        <v>524</v>
      </c>
      <c r="KO159" s="15" t="s">
        <v>505</v>
      </c>
      <c r="KP159" s="15" t="s">
        <v>505</v>
      </c>
      <c r="KQ159" s="15" t="s">
        <v>505</v>
      </c>
      <c r="KS159" s="15" t="n">
        <v>8</v>
      </c>
      <c r="KT159" s="15" t="s">
        <v>733</v>
      </c>
      <c r="KW159" s="15" t="s">
        <v>505</v>
      </c>
      <c r="KX159" s="15" t="s">
        <v>505</v>
      </c>
      <c r="KY159" s="15" t="s">
        <v>505</v>
      </c>
      <c r="LA159" s="15" t="n">
        <v>9</v>
      </c>
      <c r="LB159" s="15" t="s">
        <v>614</v>
      </c>
      <c r="LE159" s="15" t="s">
        <v>505</v>
      </c>
      <c r="LF159" s="15" t="s">
        <v>505</v>
      </c>
      <c r="LG159" s="15" t="s">
        <v>505</v>
      </c>
      <c r="LI159" s="15" t="n">
        <v>11</v>
      </c>
      <c r="LJ159" s="15" t="s">
        <v>690</v>
      </c>
      <c r="LM159" s="15" t="s">
        <v>505</v>
      </c>
      <c r="LN159" s="15" t="s">
        <v>505</v>
      </c>
      <c r="LO159" s="15" t="s">
        <v>505</v>
      </c>
      <c r="LQ159" s="15" t="n">
        <v>12</v>
      </c>
      <c r="LR159" s="15" t="s">
        <v>580</v>
      </c>
      <c r="LU159" s="15" t="s">
        <v>505</v>
      </c>
      <c r="LV159" s="15" t="s">
        <v>505</v>
      </c>
      <c r="LW159" s="15" t="s">
        <v>505</v>
      </c>
      <c r="LY159" s="15" t="n">
        <v>9</v>
      </c>
      <c r="LZ159" s="15" t="s">
        <v>614</v>
      </c>
      <c r="OV159" s="15" t="s">
        <v>510</v>
      </c>
      <c r="QI159" s="15" t="s">
        <v>1232</v>
      </c>
      <c r="QJ159" s="15" t="n">
        <v>343476182</v>
      </c>
      <c r="QK159" s="15" t="n">
        <v>44837.8702083333</v>
      </c>
      <c r="QN159" s="15" t="s">
        <v>513</v>
      </c>
      <c r="QQ159" s="15" t="n">
        <v>158</v>
      </c>
    </row>
    <row r="160" customFormat="false" ht="13.8" hidden="false" customHeight="false" outlineLevel="0" collapsed="false">
      <c r="A160" s="15" t="s">
        <v>1242</v>
      </c>
      <c r="B160" s="15" t="n">
        <v>44836.9462577778</v>
      </c>
      <c r="C160" s="15" t="n">
        <v>44836.951623669</v>
      </c>
      <c r="D160" s="15" t="n">
        <v>44836</v>
      </c>
      <c r="E160" s="15" t="s">
        <v>553</v>
      </c>
      <c r="H160" s="15" t="n">
        <v>44836</v>
      </c>
      <c r="I160" s="15" t="s">
        <v>2501</v>
      </c>
      <c r="J160" s="15" t="s">
        <v>2514</v>
      </c>
      <c r="K160" s="15" t="s">
        <v>2514</v>
      </c>
      <c r="L160" s="15" t="s">
        <v>1234</v>
      </c>
      <c r="M160" s="15" t="s">
        <v>576</v>
      </c>
      <c r="IS160" s="15" t="s">
        <v>505</v>
      </c>
      <c r="IT160" s="15" t="s">
        <v>505</v>
      </c>
      <c r="IU160" s="15" t="s">
        <v>505</v>
      </c>
      <c r="IW160" s="15" t="n">
        <v>6</v>
      </c>
      <c r="IX160" s="15" t="s">
        <v>613</v>
      </c>
      <c r="JI160" s="15" t="s">
        <v>505</v>
      </c>
      <c r="JJ160" s="15" t="s">
        <v>505</v>
      </c>
      <c r="JK160" s="15" t="s">
        <v>505</v>
      </c>
      <c r="JM160" s="15" t="n">
        <v>7</v>
      </c>
      <c r="JN160" s="15" t="s">
        <v>727</v>
      </c>
      <c r="JQ160" s="15" t="s">
        <v>505</v>
      </c>
      <c r="JR160" s="15" t="s">
        <v>505</v>
      </c>
      <c r="JS160" s="15" t="s">
        <v>505</v>
      </c>
      <c r="JU160" s="15" t="n">
        <v>5</v>
      </c>
      <c r="JV160" s="15" t="s">
        <v>524</v>
      </c>
      <c r="KO160" s="15" t="s">
        <v>505</v>
      </c>
      <c r="KP160" s="15" t="s">
        <v>505</v>
      </c>
      <c r="KQ160" s="15" t="s">
        <v>505</v>
      </c>
      <c r="KS160" s="15" t="n">
        <v>7</v>
      </c>
      <c r="KT160" s="15" t="s">
        <v>727</v>
      </c>
      <c r="KW160" s="15" t="s">
        <v>505</v>
      </c>
      <c r="KX160" s="15" t="s">
        <v>505</v>
      </c>
      <c r="KY160" s="15" t="s">
        <v>505</v>
      </c>
      <c r="LA160" s="15" t="n">
        <v>9.5</v>
      </c>
      <c r="LB160" s="15" t="s">
        <v>1238</v>
      </c>
      <c r="LE160" s="15" t="s">
        <v>505</v>
      </c>
      <c r="LF160" s="15" t="s">
        <v>505</v>
      </c>
      <c r="LG160" s="15" t="s">
        <v>505</v>
      </c>
      <c r="LI160" s="15" t="n">
        <v>10</v>
      </c>
      <c r="LJ160" s="15" t="s">
        <v>525</v>
      </c>
      <c r="LM160" s="15" t="s">
        <v>505</v>
      </c>
      <c r="LN160" s="15" t="s">
        <v>505</v>
      </c>
      <c r="LO160" s="15" t="s">
        <v>505</v>
      </c>
      <c r="LQ160" s="15" t="n">
        <v>11</v>
      </c>
      <c r="LR160" s="15" t="s">
        <v>690</v>
      </c>
      <c r="LU160" s="15" t="s">
        <v>505</v>
      </c>
      <c r="LV160" s="15" t="s">
        <v>505</v>
      </c>
      <c r="LW160" s="15" t="s">
        <v>505</v>
      </c>
      <c r="LY160" s="15" t="n">
        <v>9</v>
      </c>
      <c r="LZ160" s="15" t="s">
        <v>614</v>
      </c>
      <c r="OV160" s="15" t="s">
        <v>510</v>
      </c>
      <c r="QI160" s="15" t="s">
        <v>1232</v>
      </c>
      <c r="QJ160" s="15" t="n">
        <v>343476190</v>
      </c>
      <c r="QK160" s="15" t="n">
        <v>44837.8702430556</v>
      </c>
      <c r="QN160" s="15" t="s">
        <v>513</v>
      </c>
      <c r="QQ160" s="15" t="n">
        <v>159</v>
      </c>
    </row>
    <row r="161" customFormat="false" ht="13.8" hidden="false" customHeight="false" outlineLevel="0" collapsed="false">
      <c r="A161" s="15" t="s">
        <v>1243</v>
      </c>
      <c r="B161" s="15" t="n">
        <v>44836.9521763194</v>
      </c>
      <c r="C161" s="15" t="n">
        <v>44836.9532964352</v>
      </c>
      <c r="D161" s="15" t="n">
        <v>44836</v>
      </c>
      <c r="E161" s="15" t="s">
        <v>553</v>
      </c>
      <c r="H161" s="15" t="n">
        <v>44836</v>
      </c>
      <c r="I161" s="15" t="s">
        <v>2501</v>
      </c>
      <c r="J161" s="15" t="s">
        <v>2514</v>
      </c>
      <c r="K161" s="15" t="s">
        <v>2514</v>
      </c>
      <c r="L161" s="15" t="s">
        <v>1236</v>
      </c>
      <c r="M161" s="15" t="s">
        <v>594</v>
      </c>
      <c r="FM161" s="15" t="s">
        <v>505</v>
      </c>
      <c r="FN161" s="15" t="s">
        <v>505</v>
      </c>
      <c r="FO161" s="15" t="s">
        <v>505</v>
      </c>
      <c r="FQ161" s="15" t="n">
        <v>2.5</v>
      </c>
      <c r="FR161" s="15" t="s">
        <v>595</v>
      </c>
      <c r="FT161" s="15" t="s">
        <v>505</v>
      </c>
      <c r="FU161" s="15" t="s">
        <v>505</v>
      </c>
      <c r="FV161" s="15" t="s">
        <v>505</v>
      </c>
      <c r="FX161" s="15" t="n">
        <v>1.5</v>
      </c>
      <c r="FY161" s="15" t="s">
        <v>618</v>
      </c>
      <c r="GA161" s="15" t="s">
        <v>505</v>
      </c>
      <c r="GB161" s="15" t="s">
        <v>505</v>
      </c>
      <c r="GC161" s="15" t="s">
        <v>505</v>
      </c>
      <c r="GE161" s="15" t="n">
        <v>3.5</v>
      </c>
      <c r="GF161" s="15" t="s">
        <v>598</v>
      </c>
      <c r="GH161" s="15" t="s">
        <v>505</v>
      </c>
      <c r="GI161" s="15" t="s">
        <v>505</v>
      </c>
      <c r="GJ161" s="15" t="s">
        <v>505</v>
      </c>
      <c r="GL161" s="15" t="n">
        <v>2.5</v>
      </c>
      <c r="GM161" s="15" t="s">
        <v>595</v>
      </c>
      <c r="OV161" s="15" t="s">
        <v>510</v>
      </c>
      <c r="QI161" s="15" t="s">
        <v>1232</v>
      </c>
      <c r="QJ161" s="15" t="n">
        <v>343476196</v>
      </c>
      <c r="QK161" s="15" t="n">
        <v>44837.8702662037</v>
      </c>
      <c r="QN161" s="15" t="s">
        <v>513</v>
      </c>
      <c r="QQ161" s="15" t="n">
        <v>160</v>
      </c>
    </row>
    <row r="162" customFormat="false" ht="13.8" hidden="false" customHeight="false" outlineLevel="0" collapsed="false">
      <c r="A162" s="15" t="s">
        <v>1244</v>
      </c>
      <c r="B162" s="15" t="n">
        <v>44836.9536133912</v>
      </c>
      <c r="C162" s="15" t="n">
        <v>44836.9548840625</v>
      </c>
      <c r="D162" s="15" t="n">
        <v>44836</v>
      </c>
      <c r="E162" s="15" t="s">
        <v>553</v>
      </c>
      <c r="H162" s="15" t="n">
        <v>44836</v>
      </c>
      <c r="I162" s="15" t="s">
        <v>2501</v>
      </c>
      <c r="J162" s="15" t="s">
        <v>2514</v>
      </c>
      <c r="K162" s="15" t="s">
        <v>2514</v>
      </c>
      <c r="L162" s="15" t="s">
        <v>1240</v>
      </c>
      <c r="M162" s="15" t="s">
        <v>594</v>
      </c>
      <c r="FM162" s="15" t="s">
        <v>505</v>
      </c>
      <c r="FN162" s="15" t="s">
        <v>505</v>
      </c>
      <c r="FO162" s="15" t="s">
        <v>505</v>
      </c>
      <c r="FQ162" s="15" t="n">
        <v>2.5</v>
      </c>
      <c r="FR162" s="15" t="s">
        <v>595</v>
      </c>
      <c r="FT162" s="15" t="s">
        <v>505</v>
      </c>
      <c r="FU162" s="15" t="s">
        <v>505</v>
      </c>
      <c r="FV162" s="15" t="s">
        <v>505</v>
      </c>
      <c r="FX162" s="15" t="n">
        <v>1.75</v>
      </c>
      <c r="FY162" s="15" t="s">
        <v>736</v>
      </c>
      <c r="GA162" s="15" t="s">
        <v>505</v>
      </c>
      <c r="GB162" s="15" t="s">
        <v>505</v>
      </c>
      <c r="GC162" s="15" t="s">
        <v>505</v>
      </c>
      <c r="GE162" s="15" t="n">
        <v>3.5</v>
      </c>
      <c r="GF162" s="15" t="s">
        <v>598</v>
      </c>
      <c r="GH162" s="15" t="s">
        <v>505</v>
      </c>
      <c r="GI162" s="15" t="s">
        <v>505</v>
      </c>
      <c r="GJ162" s="15" t="s">
        <v>505</v>
      </c>
      <c r="GL162" s="15" t="n">
        <v>2.5</v>
      </c>
      <c r="GM162" s="15" t="s">
        <v>595</v>
      </c>
      <c r="OV162" s="15" t="s">
        <v>510</v>
      </c>
      <c r="QI162" s="15" t="s">
        <v>1232</v>
      </c>
      <c r="QJ162" s="15" t="n">
        <v>343476215</v>
      </c>
      <c r="QK162" s="15" t="n">
        <v>44837.8703356482</v>
      </c>
      <c r="QN162" s="15" t="s">
        <v>513</v>
      </c>
      <c r="QQ162" s="15" t="n">
        <v>161</v>
      </c>
    </row>
    <row r="163" customFormat="false" ht="13.8" hidden="false" customHeight="false" outlineLevel="0" collapsed="false">
      <c r="A163" s="15" t="s">
        <v>1245</v>
      </c>
      <c r="B163" s="15" t="n">
        <v>44836.9550357176</v>
      </c>
      <c r="C163" s="15" t="n">
        <v>44836.9559376157</v>
      </c>
      <c r="D163" s="15" t="n">
        <v>44836</v>
      </c>
      <c r="E163" s="15" t="s">
        <v>553</v>
      </c>
      <c r="H163" s="15" t="n">
        <v>44836</v>
      </c>
      <c r="I163" s="15" t="s">
        <v>2501</v>
      </c>
      <c r="J163" s="15" t="s">
        <v>2514</v>
      </c>
      <c r="K163" s="15" t="s">
        <v>2514</v>
      </c>
      <c r="L163" s="15" t="s">
        <v>1240</v>
      </c>
      <c r="M163" s="15" t="s">
        <v>594</v>
      </c>
      <c r="FM163" s="15" t="s">
        <v>505</v>
      </c>
      <c r="FN163" s="15" t="s">
        <v>505</v>
      </c>
      <c r="FO163" s="15" t="s">
        <v>505</v>
      </c>
      <c r="FQ163" s="15" t="n">
        <v>2.5</v>
      </c>
      <c r="FR163" s="15" t="s">
        <v>595</v>
      </c>
      <c r="FT163" s="15" t="s">
        <v>505</v>
      </c>
      <c r="FU163" s="15" t="s">
        <v>505</v>
      </c>
      <c r="FV163" s="15" t="s">
        <v>505</v>
      </c>
      <c r="FX163" s="15" t="n">
        <v>1.75</v>
      </c>
      <c r="FY163" s="15" t="s">
        <v>736</v>
      </c>
      <c r="GA163" s="15" t="s">
        <v>505</v>
      </c>
      <c r="GB163" s="15" t="s">
        <v>505</v>
      </c>
      <c r="GC163" s="15" t="s">
        <v>505</v>
      </c>
      <c r="GE163" s="15" t="n">
        <v>4</v>
      </c>
      <c r="GF163" s="15" t="s">
        <v>521</v>
      </c>
      <c r="GH163" s="15" t="s">
        <v>505</v>
      </c>
      <c r="GI163" s="15" t="s">
        <v>505</v>
      </c>
      <c r="GJ163" s="15" t="s">
        <v>505</v>
      </c>
      <c r="GL163" s="15" t="n">
        <v>3</v>
      </c>
      <c r="GM163" s="15" t="s">
        <v>679</v>
      </c>
      <c r="OV163" s="15" t="s">
        <v>510</v>
      </c>
      <c r="QI163" s="15" t="s">
        <v>1232</v>
      </c>
      <c r="QJ163" s="15" t="n">
        <v>343476220</v>
      </c>
      <c r="QK163" s="15" t="n">
        <v>44837.8703703704</v>
      </c>
      <c r="QN163" s="15" t="s">
        <v>513</v>
      </c>
      <c r="QQ163" s="15" t="n">
        <v>162</v>
      </c>
    </row>
    <row r="164" customFormat="false" ht="13.8" hidden="false" customHeight="false" outlineLevel="0" collapsed="false">
      <c r="A164" s="15" t="s">
        <v>1246</v>
      </c>
      <c r="B164" s="15" t="n">
        <v>44836.9560334491</v>
      </c>
      <c r="C164" s="15" t="n">
        <v>44836.9571753704</v>
      </c>
      <c r="D164" s="15" t="n">
        <v>44836</v>
      </c>
      <c r="E164" s="15" t="s">
        <v>553</v>
      </c>
      <c r="H164" s="15" t="n">
        <v>44836</v>
      </c>
      <c r="I164" s="15" t="s">
        <v>2501</v>
      </c>
      <c r="J164" s="15" t="s">
        <v>2514</v>
      </c>
      <c r="K164" s="15" t="s">
        <v>2514</v>
      </c>
      <c r="L164" s="15" t="s">
        <v>1234</v>
      </c>
      <c r="M164" s="15" t="s">
        <v>594</v>
      </c>
      <c r="FM164" s="15" t="s">
        <v>505</v>
      </c>
      <c r="FN164" s="15" t="s">
        <v>505</v>
      </c>
      <c r="FO164" s="15" t="s">
        <v>505</v>
      </c>
      <c r="FQ164" s="15" t="n">
        <v>3</v>
      </c>
      <c r="FR164" s="15" t="s">
        <v>679</v>
      </c>
      <c r="FT164" s="15" t="s">
        <v>505</v>
      </c>
      <c r="FU164" s="15" t="s">
        <v>505</v>
      </c>
      <c r="FV164" s="15" t="s">
        <v>505</v>
      </c>
      <c r="FX164" s="15" t="n">
        <v>2</v>
      </c>
      <c r="FY164" s="15" t="s">
        <v>520</v>
      </c>
      <c r="GA164" s="15" t="s">
        <v>505</v>
      </c>
      <c r="GB164" s="15" t="s">
        <v>505</v>
      </c>
      <c r="GC164" s="15" t="s">
        <v>505</v>
      </c>
      <c r="GE164" s="15" t="n">
        <v>3.5</v>
      </c>
      <c r="GF164" s="15" t="s">
        <v>598</v>
      </c>
      <c r="GH164" s="15" t="s">
        <v>505</v>
      </c>
      <c r="GI164" s="15" t="s">
        <v>505</v>
      </c>
      <c r="GJ164" s="15" t="s">
        <v>505</v>
      </c>
      <c r="GL164" s="15" t="n">
        <v>3</v>
      </c>
      <c r="GM164" s="15" t="s">
        <v>679</v>
      </c>
      <c r="OV164" s="15" t="s">
        <v>510</v>
      </c>
      <c r="QI164" s="15" t="s">
        <v>1232</v>
      </c>
      <c r="QJ164" s="15" t="n">
        <v>343476226</v>
      </c>
      <c r="QK164" s="15" t="n">
        <v>44837.8703935185</v>
      </c>
      <c r="QN164" s="15" t="s">
        <v>513</v>
      </c>
      <c r="QQ164" s="15" t="n">
        <v>163</v>
      </c>
    </row>
    <row r="165" customFormat="false" ht="13.8" hidden="false" customHeight="false" outlineLevel="0" collapsed="false">
      <c r="A165" s="15" t="s">
        <v>1247</v>
      </c>
      <c r="B165" s="15" t="n">
        <v>44836.9572629514</v>
      </c>
      <c r="C165" s="15" t="n">
        <v>44836.9579242477</v>
      </c>
      <c r="D165" s="15" t="n">
        <v>44836</v>
      </c>
      <c r="E165" s="15" t="s">
        <v>553</v>
      </c>
      <c r="H165" s="15" t="n">
        <v>44836</v>
      </c>
      <c r="I165" s="15" t="s">
        <v>2501</v>
      </c>
      <c r="J165" s="15" t="s">
        <v>2514</v>
      </c>
      <c r="K165" s="15" t="s">
        <v>2514</v>
      </c>
      <c r="L165" s="15" t="s">
        <v>1240</v>
      </c>
      <c r="M165" s="15" t="s">
        <v>517</v>
      </c>
      <c r="MO165" s="15" t="s">
        <v>505</v>
      </c>
      <c r="MP165" s="15" t="s">
        <v>668</v>
      </c>
      <c r="MR165" s="15" t="s">
        <v>519</v>
      </c>
      <c r="MT165" s="15" t="s">
        <v>505</v>
      </c>
      <c r="MU165" s="15" t="s">
        <v>505</v>
      </c>
      <c r="MW165" s="15" t="n">
        <v>10</v>
      </c>
      <c r="MX165" s="15" t="s">
        <v>525</v>
      </c>
      <c r="NG165" s="15" t="s">
        <v>525</v>
      </c>
      <c r="NH165" s="15" t="s">
        <v>528</v>
      </c>
      <c r="OV165" s="15" t="s">
        <v>510</v>
      </c>
      <c r="QI165" s="15" t="s">
        <v>1232</v>
      </c>
      <c r="QJ165" s="15" t="n">
        <v>343476229</v>
      </c>
      <c r="QK165" s="15" t="n">
        <v>44837.8704282407</v>
      </c>
      <c r="QN165" s="15" t="s">
        <v>513</v>
      </c>
      <c r="QQ165" s="15" t="n">
        <v>164</v>
      </c>
    </row>
    <row r="166" customFormat="false" ht="13.8" hidden="false" customHeight="false" outlineLevel="0" collapsed="false">
      <c r="A166" s="15" t="s">
        <v>1248</v>
      </c>
      <c r="B166" s="15" t="n">
        <v>44836.9607977199</v>
      </c>
      <c r="C166" s="15" t="n">
        <v>44836.9616554977</v>
      </c>
      <c r="D166" s="15" t="n">
        <v>44836</v>
      </c>
      <c r="E166" s="15" t="s">
        <v>553</v>
      </c>
      <c r="H166" s="15" t="n">
        <v>44836</v>
      </c>
      <c r="I166" s="15" t="s">
        <v>2501</v>
      </c>
      <c r="J166" s="15" t="s">
        <v>2514</v>
      </c>
      <c r="K166" s="15" t="s">
        <v>2514</v>
      </c>
      <c r="L166" s="15" t="s">
        <v>1234</v>
      </c>
      <c r="M166" s="15" t="s">
        <v>517</v>
      </c>
      <c r="MO166" s="15" t="s">
        <v>505</v>
      </c>
      <c r="MP166" s="15" t="s">
        <v>668</v>
      </c>
      <c r="MR166" s="15" t="s">
        <v>519</v>
      </c>
      <c r="MT166" s="15" t="s">
        <v>505</v>
      </c>
      <c r="MU166" s="15" t="s">
        <v>505</v>
      </c>
      <c r="MW166" s="15" t="n">
        <v>10</v>
      </c>
      <c r="MX166" s="15" t="s">
        <v>525</v>
      </c>
      <c r="NG166" s="15" t="s">
        <v>525</v>
      </c>
      <c r="NH166" s="15" t="s">
        <v>528</v>
      </c>
      <c r="OV166" s="15" t="s">
        <v>510</v>
      </c>
      <c r="QI166" s="15" t="s">
        <v>1232</v>
      </c>
      <c r="QJ166" s="15" t="n">
        <v>343476237</v>
      </c>
      <c r="QK166" s="15" t="n">
        <v>44837.870462963</v>
      </c>
      <c r="QN166" s="15" t="s">
        <v>513</v>
      </c>
      <c r="QQ166" s="15" t="n">
        <v>165</v>
      </c>
    </row>
    <row r="167" customFormat="false" ht="13.8" hidden="false" customHeight="false" outlineLevel="0" collapsed="false">
      <c r="A167" s="15" t="s">
        <v>1250</v>
      </c>
      <c r="B167" s="15" t="n">
        <v>44836.9618640625</v>
      </c>
      <c r="C167" s="15" t="n">
        <v>44836.962726007</v>
      </c>
      <c r="D167" s="15" t="n">
        <v>44836</v>
      </c>
      <c r="E167" s="15" t="s">
        <v>553</v>
      </c>
      <c r="H167" s="15" t="n">
        <v>44836</v>
      </c>
      <c r="I167" s="15" t="s">
        <v>2501</v>
      </c>
      <c r="J167" s="15" t="s">
        <v>2514</v>
      </c>
      <c r="K167" s="15" t="s">
        <v>2514</v>
      </c>
      <c r="L167" s="15" t="s">
        <v>1236</v>
      </c>
      <c r="M167" s="15" t="s">
        <v>568</v>
      </c>
      <c r="EP167" s="15" t="s">
        <v>505</v>
      </c>
      <c r="EQ167" s="15" t="s">
        <v>505</v>
      </c>
      <c r="ER167" s="15" t="s">
        <v>505</v>
      </c>
      <c r="ET167" s="15" t="n">
        <v>9</v>
      </c>
      <c r="EU167" s="15" t="s">
        <v>614</v>
      </c>
      <c r="EX167" s="15" t="s">
        <v>505</v>
      </c>
      <c r="EY167" s="15" t="s">
        <v>505</v>
      </c>
      <c r="EZ167" s="15" t="s">
        <v>505</v>
      </c>
      <c r="FB167" s="15" t="n">
        <v>56</v>
      </c>
      <c r="FC167" s="15" t="s">
        <v>1249</v>
      </c>
      <c r="OV167" s="15" t="s">
        <v>510</v>
      </c>
      <c r="QI167" s="15" t="s">
        <v>1232</v>
      </c>
      <c r="QJ167" s="15" t="n">
        <v>343476246</v>
      </c>
      <c r="QK167" s="15" t="n">
        <v>44837.8704976852</v>
      </c>
      <c r="QN167" s="15" t="s">
        <v>513</v>
      </c>
      <c r="QQ167" s="15" t="n">
        <v>166</v>
      </c>
    </row>
    <row r="168" customFormat="false" ht="13.8" hidden="false" customHeight="false" outlineLevel="0" collapsed="false">
      <c r="A168" s="15" t="s">
        <v>1252</v>
      </c>
      <c r="B168" s="15" t="n">
        <v>44836.9628092708</v>
      </c>
      <c r="C168" s="15" t="n">
        <v>44836.9636348148</v>
      </c>
      <c r="D168" s="15" t="n">
        <v>44836</v>
      </c>
      <c r="E168" s="15" t="s">
        <v>553</v>
      </c>
      <c r="H168" s="15" t="n">
        <v>44836</v>
      </c>
      <c r="I168" s="15" t="s">
        <v>2501</v>
      </c>
      <c r="J168" s="15" t="s">
        <v>2514</v>
      </c>
      <c r="K168" s="15" t="s">
        <v>2514</v>
      </c>
      <c r="L168" s="15" t="s">
        <v>1240</v>
      </c>
      <c r="M168" s="15" t="s">
        <v>568</v>
      </c>
      <c r="EP168" s="15" t="s">
        <v>505</v>
      </c>
      <c r="EQ168" s="15" t="s">
        <v>505</v>
      </c>
      <c r="ER168" s="15" t="s">
        <v>505</v>
      </c>
      <c r="ET168" s="15" t="n">
        <v>8.5</v>
      </c>
      <c r="EU168" s="15" t="s">
        <v>681</v>
      </c>
      <c r="EX168" s="15" t="s">
        <v>505</v>
      </c>
      <c r="EY168" s="15" t="s">
        <v>505</v>
      </c>
      <c r="EZ168" s="15" t="s">
        <v>505</v>
      </c>
      <c r="FB168" s="15" t="n">
        <v>55</v>
      </c>
      <c r="FC168" s="15" t="s">
        <v>1251</v>
      </c>
      <c r="OV168" s="15" t="s">
        <v>510</v>
      </c>
      <c r="QI168" s="15" t="s">
        <v>1232</v>
      </c>
      <c r="QJ168" s="15" t="n">
        <v>343476250</v>
      </c>
      <c r="QK168" s="15" t="n">
        <v>44837.8705208333</v>
      </c>
      <c r="QN168" s="15" t="s">
        <v>513</v>
      </c>
      <c r="QQ168" s="15" t="n">
        <v>167</v>
      </c>
    </row>
    <row r="169" customFormat="false" ht="13.8" hidden="false" customHeight="false" outlineLevel="0" collapsed="false">
      <c r="A169" s="15" t="s">
        <v>1254</v>
      </c>
      <c r="B169" s="15" t="n">
        <v>44836.9637332292</v>
      </c>
      <c r="C169" s="15" t="n">
        <v>44836.9644609954</v>
      </c>
      <c r="D169" s="15" t="n">
        <v>44836</v>
      </c>
      <c r="E169" s="15" t="s">
        <v>553</v>
      </c>
      <c r="H169" s="15" t="n">
        <v>44836</v>
      </c>
      <c r="I169" s="15" t="s">
        <v>2501</v>
      </c>
      <c r="J169" s="15" t="s">
        <v>2514</v>
      </c>
      <c r="K169" s="15" t="s">
        <v>2514</v>
      </c>
      <c r="L169" s="15" t="s">
        <v>1240</v>
      </c>
      <c r="M169" s="15" t="s">
        <v>568</v>
      </c>
      <c r="EP169" s="15" t="s">
        <v>505</v>
      </c>
      <c r="EQ169" s="15" t="s">
        <v>505</v>
      </c>
      <c r="ER169" s="15" t="s">
        <v>505</v>
      </c>
      <c r="ET169" s="15" t="n">
        <v>9.5</v>
      </c>
      <c r="EU169" s="15" t="s">
        <v>1238</v>
      </c>
      <c r="EX169" s="15" t="s">
        <v>505</v>
      </c>
      <c r="EY169" s="15" t="s">
        <v>505</v>
      </c>
      <c r="EZ169" s="15" t="s">
        <v>505</v>
      </c>
      <c r="FB169" s="15" t="n">
        <v>54</v>
      </c>
      <c r="FC169" s="15" t="s">
        <v>1253</v>
      </c>
      <c r="OV169" s="15" t="s">
        <v>510</v>
      </c>
      <c r="QI169" s="15" t="s">
        <v>1232</v>
      </c>
      <c r="QJ169" s="15" t="n">
        <v>343476259</v>
      </c>
      <c r="QK169" s="15" t="n">
        <v>44837.8705787037</v>
      </c>
      <c r="QN169" s="15" t="s">
        <v>513</v>
      </c>
      <c r="QQ169" s="15" t="n">
        <v>168</v>
      </c>
    </row>
    <row r="170" customFormat="false" ht="13.8" hidden="false" customHeight="false" outlineLevel="0" collapsed="false">
      <c r="A170" s="15" t="s">
        <v>1255</v>
      </c>
      <c r="B170" s="15" t="n">
        <v>44836.9645369097</v>
      </c>
      <c r="C170" s="15" t="n">
        <v>44836.9654390741</v>
      </c>
      <c r="D170" s="15" t="n">
        <v>44836</v>
      </c>
      <c r="E170" s="15" t="s">
        <v>553</v>
      </c>
      <c r="H170" s="15" t="n">
        <v>44836</v>
      </c>
      <c r="I170" s="15" t="s">
        <v>2501</v>
      </c>
      <c r="J170" s="15" t="s">
        <v>2514</v>
      </c>
      <c r="K170" s="15" t="s">
        <v>2514</v>
      </c>
      <c r="L170" s="15" t="s">
        <v>1234</v>
      </c>
      <c r="M170" s="15" t="s">
        <v>568</v>
      </c>
      <c r="EP170" s="15" t="s">
        <v>505</v>
      </c>
      <c r="EQ170" s="15" t="s">
        <v>505</v>
      </c>
      <c r="ER170" s="15" t="s">
        <v>505</v>
      </c>
      <c r="ET170" s="15" t="n">
        <v>10</v>
      </c>
      <c r="EU170" s="15" t="s">
        <v>525</v>
      </c>
      <c r="EX170" s="15" t="s">
        <v>505</v>
      </c>
      <c r="EY170" s="15" t="s">
        <v>505</v>
      </c>
      <c r="EZ170" s="15" t="s">
        <v>505</v>
      </c>
      <c r="FB170" s="15" t="n">
        <v>54</v>
      </c>
      <c r="FC170" s="15" t="s">
        <v>1253</v>
      </c>
      <c r="OV170" s="15" t="s">
        <v>510</v>
      </c>
      <c r="QI170" s="15" t="s">
        <v>1232</v>
      </c>
      <c r="QJ170" s="15" t="n">
        <v>343476265</v>
      </c>
      <c r="QK170" s="15" t="n">
        <v>44837.8706134259</v>
      </c>
      <c r="QN170" s="15" t="s">
        <v>513</v>
      </c>
      <c r="QQ170" s="15" t="n">
        <v>169</v>
      </c>
    </row>
    <row r="171" customFormat="false" ht="13.8" hidden="false" customHeight="false" outlineLevel="0" collapsed="false">
      <c r="A171" s="15" t="s">
        <v>1256</v>
      </c>
      <c r="B171" s="15" t="n">
        <v>44836.9655434028</v>
      </c>
      <c r="C171" s="15" t="n">
        <v>44836.966355706</v>
      </c>
      <c r="D171" s="15" t="n">
        <v>44836</v>
      </c>
      <c r="E171" s="15" t="s">
        <v>553</v>
      </c>
      <c r="H171" s="15" t="n">
        <v>44836</v>
      </c>
      <c r="I171" s="15" t="s">
        <v>2501</v>
      </c>
      <c r="J171" s="15" t="s">
        <v>2514</v>
      </c>
      <c r="K171" s="15" t="s">
        <v>2514</v>
      </c>
      <c r="L171" s="15" t="s">
        <v>1240</v>
      </c>
      <c r="M171" s="15" t="s">
        <v>563</v>
      </c>
      <c r="AH171" s="15" t="s">
        <v>505</v>
      </c>
      <c r="AI171" s="15" t="s">
        <v>505</v>
      </c>
      <c r="AJ171" s="15" t="s">
        <v>505</v>
      </c>
      <c r="AL171" s="15" t="n">
        <v>4</v>
      </c>
      <c r="AM171" s="15" t="s">
        <v>521</v>
      </c>
      <c r="FF171" s="15" t="s">
        <v>505</v>
      </c>
      <c r="FG171" s="15" t="s">
        <v>505</v>
      </c>
      <c r="FH171" s="15" t="s">
        <v>505</v>
      </c>
      <c r="FJ171" s="15" t="n">
        <v>2</v>
      </c>
      <c r="FK171" s="15" t="s">
        <v>520</v>
      </c>
      <c r="OV171" s="15" t="s">
        <v>510</v>
      </c>
      <c r="QI171" s="15" t="s">
        <v>1232</v>
      </c>
      <c r="QJ171" s="15" t="n">
        <v>343476289</v>
      </c>
      <c r="QK171" s="15" t="n">
        <v>44837.8707060185</v>
      </c>
      <c r="QN171" s="15" t="s">
        <v>513</v>
      </c>
      <c r="QQ171" s="15" t="n">
        <v>170</v>
      </c>
    </row>
    <row r="172" customFormat="false" ht="13.8" hidden="false" customHeight="false" outlineLevel="0" collapsed="false">
      <c r="A172" s="15" t="s">
        <v>1257</v>
      </c>
      <c r="B172" s="15" t="n">
        <v>44836.9664405671</v>
      </c>
      <c r="C172" s="15" t="n">
        <v>44836.9673909722</v>
      </c>
      <c r="D172" s="15" t="n">
        <v>44836</v>
      </c>
      <c r="E172" s="15" t="s">
        <v>553</v>
      </c>
      <c r="H172" s="15" t="n">
        <v>44836</v>
      </c>
      <c r="I172" s="15" t="s">
        <v>2501</v>
      </c>
      <c r="J172" s="15" t="s">
        <v>2514</v>
      </c>
      <c r="K172" s="15" t="s">
        <v>2514</v>
      </c>
      <c r="L172" s="15" t="s">
        <v>1236</v>
      </c>
      <c r="M172" s="15" t="s">
        <v>563</v>
      </c>
      <c r="AH172" s="15" t="s">
        <v>505</v>
      </c>
      <c r="AI172" s="15" t="s">
        <v>505</v>
      </c>
      <c r="AJ172" s="15" t="s">
        <v>505</v>
      </c>
      <c r="AL172" s="15" t="n">
        <v>4</v>
      </c>
      <c r="AM172" s="15" t="s">
        <v>521</v>
      </c>
      <c r="FF172" s="15" t="s">
        <v>505</v>
      </c>
      <c r="FG172" s="15" t="s">
        <v>505</v>
      </c>
      <c r="FH172" s="15" t="s">
        <v>505</v>
      </c>
      <c r="FJ172" s="15" t="n">
        <v>2</v>
      </c>
      <c r="FK172" s="15" t="s">
        <v>520</v>
      </c>
      <c r="OV172" s="15" t="s">
        <v>510</v>
      </c>
      <c r="QI172" s="15" t="s">
        <v>1232</v>
      </c>
      <c r="QJ172" s="15" t="n">
        <v>343476294</v>
      </c>
      <c r="QK172" s="15" t="n">
        <v>44837.8707407407</v>
      </c>
      <c r="QN172" s="15" t="s">
        <v>513</v>
      </c>
      <c r="QQ172" s="15" t="n">
        <v>171</v>
      </c>
    </row>
    <row r="173" customFormat="false" ht="13.8" hidden="false" customHeight="false" outlineLevel="0" collapsed="false">
      <c r="A173" s="15" t="s">
        <v>1258</v>
      </c>
      <c r="B173" s="15" t="n">
        <v>44836.9674732407</v>
      </c>
      <c r="C173" s="15" t="n">
        <v>44836.9682000694</v>
      </c>
      <c r="D173" s="15" t="n">
        <v>44836</v>
      </c>
      <c r="E173" s="15" t="s">
        <v>553</v>
      </c>
      <c r="H173" s="15" t="n">
        <v>44836</v>
      </c>
      <c r="I173" s="15" t="s">
        <v>2501</v>
      </c>
      <c r="J173" s="15" t="s">
        <v>2514</v>
      </c>
      <c r="K173" s="15" t="s">
        <v>2514</v>
      </c>
      <c r="L173" s="15" t="s">
        <v>1234</v>
      </c>
      <c r="M173" s="15" t="s">
        <v>563</v>
      </c>
      <c r="AH173" s="15" t="s">
        <v>505</v>
      </c>
      <c r="AI173" s="15" t="s">
        <v>505</v>
      </c>
      <c r="AJ173" s="15" t="s">
        <v>505</v>
      </c>
      <c r="AL173" s="15" t="n">
        <v>4.5</v>
      </c>
      <c r="AM173" s="15" t="s">
        <v>582</v>
      </c>
      <c r="FF173" s="15" t="s">
        <v>505</v>
      </c>
      <c r="FG173" s="15" t="s">
        <v>505</v>
      </c>
      <c r="FH173" s="15" t="s">
        <v>505</v>
      </c>
      <c r="FJ173" s="15" t="n">
        <v>2</v>
      </c>
      <c r="FK173" s="15" t="s">
        <v>520</v>
      </c>
      <c r="OV173" s="15" t="s">
        <v>510</v>
      </c>
      <c r="QI173" s="15" t="s">
        <v>1232</v>
      </c>
      <c r="QJ173" s="15" t="n">
        <v>343476301</v>
      </c>
      <c r="QK173" s="15" t="n">
        <v>44837.8707638889</v>
      </c>
      <c r="QN173" s="15" t="s">
        <v>513</v>
      </c>
      <c r="QQ173" s="15" t="n">
        <v>172</v>
      </c>
    </row>
    <row r="174" customFormat="false" ht="13.8" hidden="false" customHeight="false" outlineLevel="0" collapsed="false">
      <c r="A174" s="15" t="s">
        <v>1259</v>
      </c>
      <c r="B174" s="15" t="n">
        <v>44836.9683522917</v>
      </c>
      <c r="C174" s="15" t="n">
        <v>44836.9694017708</v>
      </c>
      <c r="D174" s="15" t="n">
        <v>44836</v>
      </c>
      <c r="E174" s="15" t="s">
        <v>553</v>
      </c>
      <c r="H174" s="15" t="n">
        <v>44836</v>
      </c>
      <c r="I174" s="15" t="s">
        <v>2501</v>
      </c>
      <c r="J174" s="15" t="s">
        <v>2514</v>
      </c>
      <c r="K174" s="15" t="s">
        <v>2514</v>
      </c>
      <c r="L174" s="15" t="s">
        <v>1240</v>
      </c>
      <c r="M174" s="15" t="s">
        <v>563</v>
      </c>
      <c r="AH174" s="15" t="s">
        <v>505</v>
      </c>
      <c r="AI174" s="15" t="s">
        <v>505</v>
      </c>
      <c r="AJ174" s="15" t="s">
        <v>505</v>
      </c>
      <c r="AL174" s="15" t="n">
        <v>4</v>
      </c>
      <c r="AM174" s="15" t="s">
        <v>521</v>
      </c>
      <c r="FF174" s="15" t="s">
        <v>505</v>
      </c>
      <c r="FG174" s="15" t="s">
        <v>505</v>
      </c>
      <c r="FH174" s="15" t="s">
        <v>505</v>
      </c>
      <c r="FJ174" s="15" t="n">
        <v>2</v>
      </c>
      <c r="FK174" s="15" t="s">
        <v>520</v>
      </c>
      <c r="OV174" s="15" t="s">
        <v>510</v>
      </c>
      <c r="QI174" s="15" t="s">
        <v>1232</v>
      </c>
      <c r="QJ174" s="15" t="n">
        <v>343476307</v>
      </c>
      <c r="QK174" s="15" t="n">
        <v>44837.8707986111</v>
      </c>
      <c r="QN174" s="15" t="s">
        <v>513</v>
      </c>
      <c r="QQ174" s="15" t="n">
        <v>173</v>
      </c>
    </row>
    <row r="175" customFormat="false" ht="13.8" hidden="false" customHeight="false" outlineLevel="0" collapsed="false">
      <c r="A175" s="15" t="s">
        <v>1261</v>
      </c>
      <c r="B175" s="15" t="n">
        <v>44837.3777320949</v>
      </c>
      <c r="C175" s="15" t="n">
        <v>44837.3819060995</v>
      </c>
      <c r="D175" s="15" t="n">
        <v>44837</v>
      </c>
      <c r="E175" s="15" t="s">
        <v>553</v>
      </c>
      <c r="H175" s="15" t="n">
        <v>44837</v>
      </c>
      <c r="I175" s="15" t="s">
        <v>2501</v>
      </c>
      <c r="J175" s="15" t="s">
        <v>2514</v>
      </c>
      <c r="K175" s="15" t="s">
        <v>2514</v>
      </c>
      <c r="L175" s="15" t="s">
        <v>1236</v>
      </c>
      <c r="M175" s="15" t="s">
        <v>601</v>
      </c>
      <c r="R175" s="15" t="s">
        <v>505</v>
      </c>
      <c r="S175" s="15" t="s">
        <v>505</v>
      </c>
      <c r="T175" s="15" t="s">
        <v>505</v>
      </c>
      <c r="V175" s="15" t="n">
        <v>1.5</v>
      </c>
      <c r="W175" s="15" t="s">
        <v>618</v>
      </c>
      <c r="Z175" s="15" t="s">
        <v>505</v>
      </c>
      <c r="AA175" s="15" t="s">
        <v>505</v>
      </c>
      <c r="AB175" s="15" t="s">
        <v>505</v>
      </c>
      <c r="AD175" s="15" t="n">
        <v>4</v>
      </c>
      <c r="AE175" s="15" t="s">
        <v>521</v>
      </c>
      <c r="AH175" s="15" t="s">
        <v>505</v>
      </c>
      <c r="AI175" s="15" t="s">
        <v>505</v>
      </c>
      <c r="AJ175" s="15" t="s">
        <v>505</v>
      </c>
      <c r="AL175" s="15" t="n">
        <v>4</v>
      </c>
      <c r="AM175" s="15" t="s">
        <v>521</v>
      </c>
      <c r="AP175" s="15" t="s">
        <v>505</v>
      </c>
      <c r="AQ175" s="15" t="s">
        <v>505</v>
      </c>
      <c r="AR175" s="15" t="s">
        <v>505</v>
      </c>
      <c r="AT175" s="15" t="n">
        <v>4.5</v>
      </c>
      <c r="AU175" s="15" t="s">
        <v>582</v>
      </c>
      <c r="AX175" s="15" t="s">
        <v>505</v>
      </c>
      <c r="AY175" s="15" t="s">
        <v>505</v>
      </c>
      <c r="AZ175" s="15" t="s">
        <v>505</v>
      </c>
      <c r="BB175" s="15" t="n">
        <v>2.5</v>
      </c>
      <c r="BC175" s="15" t="s">
        <v>595</v>
      </c>
      <c r="BF175" s="15" t="s">
        <v>505</v>
      </c>
      <c r="BG175" s="15" t="s">
        <v>505</v>
      </c>
      <c r="BH175" s="15" t="s">
        <v>505</v>
      </c>
      <c r="BJ175" s="15" t="n">
        <v>5.5</v>
      </c>
      <c r="BK175" s="15" t="s">
        <v>757</v>
      </c>
      <c r="BN175" s="15" t="s">
        <v>505</v>
      </c>
      <c r="BO175" s="15" t="s">
        <v>505</v>
      </c>
      <c r="BP175" s="15" t="s">
        <v>505</v>
      </c>
      <c r="BR175" s="15" t="n">
        <v>5</v>
      </c>
      <c r="BS175" s="15" t="s">
        <v>524</v>
      </c>
      <c r="BV175" s="15" t="s">
        <v>505</v>
      </c>
      <c r="BW175" s="15" t="s">
        <v>505</v>
      </c>
      <c r="BX175" s="15" t="s">
        <v>505</v>
      </c>
      <c r="BZ175" s="15" t="n">
        <v>3</v>
      </c>
      <c r="CA175" s="15" t="s">
        <v>679</v>
      </c>
      <c r="CD175" s="15" t="s">
        <v>505</v>
      </c>
      <c r="CE175" s="15" t="s">
        <v>505</v>
      </c>
      <c r="CF175" s="15" t="s">
        <v>505</v>
      </c>
      <c r="CH175" s="15" t="n">
        <v>3</v>
      </c>
      <c r="CI175" s="15" t="s">
        <v>679</v>
      </c>
      <c r="CL175" s="15" t="s">
        <v>505</v>
      </c>
      <c r="CM175" s="15" t="s">
        <v>505</v>
      </c>
      <c r="CN175" s="15" t="s">
        <v>505</v>
      </c>
      <c r="CP175" s="15" t="n">
        <v>2</v>
      </c>
      <c r="CQ175" s="15" t="s">
        <v>520</v>
      </c>
      <c r="CT175" s="15" t="s">
        <v>505</v>
      </c>
      <c r="CU175" s="15" t="s">
        <v>505</v>
      </c>
      <c r="CV175" s="15" t="s">
        <v>505</v>
      </c>
      <c r="CX175" s="15" t="n">
        <v>4.5</v>
      </c>
      <c r="CY175" s="15" t="s">
        <v>582</v>
      </c>
      <c r="DB175" s="15" t="s">
        <v>505</v>
      </c>
      <c r="DC175" s="15" t="s">
        <v>505</v>
      </c>
      <c r="DD175" s="15" t="s">
        <v>505</v>
      </c>
      <c r="DF175" s="15" t="n">
        <v>4.5</v>
      </c>
      <c r="DG175" s="15" t="s">
        <v>582</v>
      </c>
      <c r="DJ175" s="15" t="s">
        <v>505</v>
      </c>
      <c r="DK175" s="15" t="s">
        <v>505</v>
      </c>
      <c r="DL175" s="15" t="s">
        <v>505</v>
      </c>
      <c r="DN175" s="15" t="n">
        <v>5</v>
      </c>
      <c r="DO175" s="15" t="s">
        <v>524</v>
      </c>
      <c r="DR175" s="15" t="s">
        <v>505</v>
      </c>
      <c r="DS175" s="15" t="s">
        <v>505</v>
      </c>
      <c r="DT175" s="15" t="s">
        <v>505</v>
      </c>
      <c r="DV175" s="15" t="n">
        <v>12</v>
      </c>
      <c r="DW175" s="15" t="s">
        <v>580</v>
      </c>
      <c r="DZ175" s="15" t="s">
        <v>505</v>
      </c>
      <c r="EA175" s="15" t="s">
        <v>505</v>
      </c>
      <c r="EB175" s="15" t="s">
        <v>505</v>
      </c>
      <c r="ED175" s="15" t="n">
        <v>6.5</v>
      </c>
      <c r="EE175" s="15" t="s">
        <v>725</v>
      </c>
      <c r="EH175" s="15" t="s">
        <v>505</v>
      </c>
      <c r="EI175" s="15" t="s">
        <v>505</v>
      </c>
      <c r="EJ175" s="15" t="s">
        <v>505</v>
      </c>
      <c r="EL175" s="15" t="n">
        <v>11</v>
      </c>
      <c r="EM175" s="15" t="s">
        <v>690</v>
      </c>
      <c r="EP175" s="15" t="s">
        <v>505</v>
      </c>
      <c r="EQ175" s="15" t="s">
        <v>508</v>
      </c>
      <c r="EX175" s="15" t="s">
        <v>508</v>
      </c>
      <c r="FF175" s="15" t="s">
        <v>505</v>
      </c>
      <c r="FG175" s="15" t="s">
        <v>505</v>
      </c>
      <c r="FH175" s="15" t="s">
        <v>505</v>
      </c>
      <c r="FJ175" s="15" t="n">
        <v>2</v>
      </c>
      <c r="FK175" s="15" t="s">
        <v>520</v>
      </c>
      <c r="FM175" s="15" t="s">
        <v>508</v>
      </c>
      <c r="FT175" s="15" t="s">
        <v>508</v>
      </c>
      <c r="GA175" s="15" t="s">
        <v>508</v>
      </c>
      <c r="GH175" s="15" t="s">
        <v>508</v>
      </c>
      <c r="GO175" s="15" t="s">
        <v>505</v>
      </c>
      <c r="GP175" s="15" t="s">
        <v>505</v>
      </c>
      <c r="GQ175" s="15" t="s">
        <v>505</v>
      </c>
      <c r="GS175" s="15" t="n">
        <v>1.5</v>
      </c>
      <c r="GT175" s="15" t="s">
        <v>618</v>
      </c>
      <c r="GW175" s="15" t="s">
        <v>505</v>
      </c>
      <c r="GX175" s="15" t="s">
        <v>505</v>
      </c>
      <c r="GY175" s="15" t="s">
        <v>505</v>
      </c>
      <c r="HA175" s="15" t="n">
        <v>2.5</v>
      </c>
      <c r="HB175" s="15" t="s">
        <v>595</v>
      </c>
      <c r="HE175" s="15" t="s">
        <v>505</v>
      </c>
      <c r="HF175" s="15" t="s">
        <v>505</v>
      </c>
      <c r="HG175" s="15" t="s">
        <v>505</v>
      </c>
      <c r="HI175" s="15" t="n">
        <v>3</v>
      </c>
      <c r="HJ175" s="15" t="s">
        <v>679</v>
      </c>
      <c r="HM175" s="15" t="s">
        <v>505</v>
      </c>
      <c r="HN175" s="15" t="s">
        <v>505</v>
      </c>
      <c r="HO175" s="15" t="s">
        <v>505</v>
      </c>
      <c r="HQ175" s="15" t="n">
        <v>4</v>
      </c>
      <c r="HR175" s="15" t="s">
        <v>521</v>
      </c>
      <c r="HU175" s="15" t="s">
        <v>505</v>
      </c>
      <c r="HV175" s="15" t="s">
        <v>505</v>
      </c>
      <c r="HW175" s="15" t="s">
        <v>505</v>
      </c>
      <c r="HY175" s="15" t="n">
        <v>4</v>
      </c>
      <c r="HZ175" s="15" t="s">
        <v>521</v>
      </c>
      <c r="IC175" s="15" t="s">
        <v>505</v>
      </c>
      <c r="ID175" s="15" t="s">
        <v>505</v>
      </c>
      <c r="IE175" s="15" t="s">
        <v>505</v>
      </c>
      <c r="IG175" s="15" t="n">
        <v>3.75</v>
      </c>
      <c r="IH175" s="15" t="s">
        <v>724</v>
      </c>
      <c r="IK175" s="15" t="s">
        <v>505</v>
      </c>
      <c r="IL175" s="15" t="s">
        <v>505</v>
      </c>
      <c r="IM175" s="15" t="s">
        <v>505</v>
      </c>
      <c r="IO175" s="15" t="n">
        <v>1.6</v>
      </c>
      <c r="IP175" s="15" t="s">
        <v>1260</v>
      </c>
      <c r="IS175" s="15" t="s">
        <v>505</v>
      </c>
      <c r="IT175" s="15" t="s">
        <v>505</v>
      </c>
      <c r="IU175" s="15" t="s">
        <v>505</v>
      </c>
      <c r="IW175" s="15" t="n">
        <v>6</v>
      </c>
      <c r="IX175" s="15" t="s">
        <v>613</v>
      </c>
      <c r="JA175" s="15" t="s">
        <v>505</v>
      </c>
      <c r="JB175" s="15" t="s">
        <v>505</v>
      </c>
      <c r="JC175" s="15" t="s">
        <v>505</v>
      </c>
      <c r="JE175" s="15" t="n">
        <v>18</v>
      </c>
      <c r="JF175" s="15" t="s">
        <v>584</v>
      </c>
      <c r="JI175" s="15" t="s">
        <v>508</v>
      </c>
      <c r="JQ175" s="15" t="s">
        <v>508</v>
      </c>
      <c r="KO175" s="15" t="s">
        <v>508</v>
      </c>
      <c r="KW175" s="15" t="s">
        <v>508</v>
      </c>
      <c r="LE175" s="15" t="s">
        <v>508</v>
      </c>
      <c r="LM175" s="15" t="s">
        <v>508</v>
      </c>
      <c r="LU175" s="15" t="s">
        <v>508</v>
      </c>
      <c r="MC175" s="15" t="s">
        <v>505</v>
      </c>
      <c r="MD175" s="15" t="s">
        <v>505</v>
      </c>
      <c r="ME175" s="15" t="s">
        <v>505</v>
      </c>
      <c r="MG175" s="15" t="n">
        <v>2</v>
      </c>
      <c r="MH175" s="15" t="s">
        <v>734</v>
      </c>
      <c r="OV175" s="15" t="s">
        <v>510</v>
      </c>
      <c r="QI175" s="15" t="s">
        <v>1232</v>
      </c>
      <c r="QJ175" s="15" t="n">
        <v>343476400</v>
      </c>
      <c r="QK175" s="15" t="n">
        <v>44837.8711921296</v>
      </c>
      <c r="QN175" s="15" t="s">
        <v>513</v>
      </c>
      <c r="QQ175" s="15" t="n">
        <v>174</v>
      </c>
    </row>
    <row r="176" customFormat="false" ht="13.8" hidden="false" customHeight="false" outlineLevel="0" collapsed="false">
      <c r="A176" s="15" t="s">
        <v>1262</v>
      </c>
      <c r="B176" s="15" t="n">
        <v>44837.6174235995</v>
      </c>
      <c r="C176" s="15" t="n">
        <v>44837.6212703935</v>
      </c>
      <c r="D176" s="15" t="n">
        <v>44837</v>
      </c>
      <c r="E176" s="15" t="s">
        <v>553</v>
      </c>
      <c r="H176" s="15" t="n">
        <v>44837</v>
      </c>
      <c r="I176" s="15" t="s">
        <v>2501</v>
      </c>
      <c r="J176" s="15" t="s">
        <v>2514</v>
      </c>
      <c r="K176" s="15" t="s">
        <v>2514</v>
      </c>
      <c r="L176" s="15" t="s">
        <v>1240</v>
      </c>
      <c r="M176" s="15" t="s">
        <v>601</v>
      </c>
      <c r="R176" s="15" t="s">
        <v>505</v>
      </c>
      <c r="S176" s="15" t="s">
        <v>505</v>
      </c>
      <c r="T176" s="15" t="s">
        <v>505</v>
      </c>
      <c r="V176" s="15" t="n">
        <v>1.8</v>
      </c>
      <c r="W176" s="15" t="s">
        <v>1009</v>
      </c>
      <c r="Z176" s="15" t="s">
        <v>505</v>
      </c>
      <c r="AA176" s="15" t="s">
        <v>505</v>
      </c>
      <c r="AB176" s="15" t="s">
        <v>505</v>
      </c>
      <c r="AD176" s="15" t="n">
        <v>4</v>
      </c>
      <c r="AE176" s="15" t="s">
        <v>521</v>
      </c>
      <c r="AH176" s="15" t="s">
        <v>505</v>
      </c>
      <c r="AI176" s="15" t="s">
        <v>505</v>
      </c>
      <c r="AJ176" s="15" t="s">
        <v>505</v>
      </c>
      <c r="AL176" s="15" t="n">
        <v>4</v>
      </c>
      <c r="AM176" s="15" t="s">
        <v>521</v>
      </c>
      <c r="AP176" s="15" t="s">
        <v>505</v>
      </c>
      <c r="AQ176" s="15" t="s">
        <v>505</v>
      </c>
      <c r="AR176" s="15" t="s">
        <v>505</v>
      </c>
      <c r="AT176" s="15" t="n">
        <v>4.5</v>
      </c>
      <c r="AU176" s="15" t="s">
        <v>582</v>
      </c>
      <c r="AX176" s="15" t="s">
        <v>505</v>
      </c>
      <c r="AY176" s="15" t="s">
        <v>505</v>
      </c>
      <c r="AZ176" s="15" t="s">
        <v>505</v>
      </c>
      <c r="BB176" s="15" t="n">
        <v>2.75</v>
      </c>
      <c r="BC176" s="15" t="s">
        <v>755</v>
      </c>
      <c r="BF176" s="15" t="s">
        <v>505</v>
      </c>
      <c r="BG176" s="15" t="s">
        <v>505</v>
      </c>
      <c r="BH176" s="15" t="s">
        <v>505</v>
      </c>
      <c r="BJ176" s="15" t="n">
        <v>5</v>
      </c>
      <c r="BK176" s="15" t="s">
        <v>524</v>
      </c>
      <c r="BN176" s="15" t="s">
        <v>505</v>
      </c>
      <c r="BO176" s="15" t="s">
        <v>505</v>
      </c>
      <c r="BP176" s="15" t="s">
        <v>505</v>
      </c>
      <c r="BR176" s="15" t="n">
        <v>5</v>
      </c>
      <c r="BS176" s="15" t="s">
        <v>524</v>
      </c>
      <c r="BV176" s="15" t="s">
        <v>505</v>
      </c>
      <c r="BW176" s="15" t="s">
        <v>505</v>
      </c>
      <c r="BX176" s="15" t="s">
        <v>505</v>
      </c>
      <c r="BZ176" s="15" t="n">
        <v>3</v>
      </c>
      <c r="CA176" s="15" t="s">
        <v>679</v>
      </c>
      <c r="CD176" s="15" t="s">
        <v>505</v>
      </c>
      <c r="CE176" s="15" t="s">
        <v>505</v>
      </c>
      <c r="CF176" s="15" t="s">
        <v>505</v>
      </c>
      <c r="CH176" s="15" t="n">
        <v>3</v>
      </c>
      <c r="CI176" s="15" t="s">
        <v>679</v>
      </c>
      <c r="CL176" s="15" t="s">
        <v>505</v>
      </c>
      <c r="CM176" s="15" t="s">
        <v>505</v>
      </c>
      <c r="CN176" s="15" t="s">
        <v>505</v>
      </c>
      <c r="CP176" s="15" t="n">
        <v>2</v>
      </c>
      <c r="CQ176" s="15" t="s">
        <v>520</v>
      </c>
      <c r="CT176" s="15" t="s">
        <v>505</v>
      </c>
      <c r="CU176" s="15" t="s">
        <v>505</v>
      </c>
      <c r="CV176" s="15" t="s">
        <v>505</v>
      </c>
      <c r="CX176" s="15" t="n">
        <v>4</v>
      </c>
      <c r="CY176" s="15" t="s">
        <v>521</v>
      </c>
      <c r="DB176" s="15" t="s">
        <v>505</v>
      </c>
      <c r="DC176" s="15" t="s">
        <v>505</v>
      </c>
      <c r="DD176" s="15" t="s">
        <v>505</v>
      </c>
      <c r="DF176" s="15" t="n">
        <v>5.5</v>
      </c>
      <c r="DG176" s="15" t="s">
        <v>757</v>
      </c>
      <c r="DJ176" s="15" t="s">
        <v>505</v>
      </c>
      <c r="DK176" s="15" t="s">
        <v>505</v>
      </c>
      <c r="DL176" s="15" t="s">
        <v>505</v>
      </c>
      <c r="DN176" s="15" t="n">
        <v>6</v>
      </c>
      <c r="DO176" s="15" t="s">
        <v>613</v>
      </c>
      <c r="DR176" s="15" t="s">
        <v>505</v>
      </c>
      <c r="DS176" s="15" t="s">
        <v>505</v>
      </c>
      <c r="DT176" s="15" t="s">
        <v>505</v>
      </c>
      <c r="DV176" s="15" t="n">
        <v>11</v>
      </c>
      <c r="DW176" s="15" t="s">
        <v>690</v>
      </c>
      <c r="DZ176" s="15" t="s">
        <v>505</v>
      </c>
      <c r="EA176" s="15" t="s">
        <v>505</v>
      </c>
      <c r="EB176" s="15" t="s">
        <v>505</v>
      </c>
      <c r="ED176" s="15" t="n">
        <v>6</v>
      </c>
      <c r="EE176" s="15" t="s">
        <v>613</v>
      </c>
      <c r="EH176" s="15" t="s">
        <v>505</v>
      </c>
      <c r="EI176" s="15" t="s">
        <v>505</v>
      </c>
      <c r="EJ176" s="15" t="s">
        <v>505</v>
      </c>
      <c r="EL176" s="15" t="n">
        <v>10.5</v>
      </c>
      <c r="EM176" s="15" t="s">
        <v>749</v>
      </c>
      <c r="EP176" s="15" t="s">
        <v>508</v>
      </c>
      <c r="EX176" s="15" t="s">
        <v>508</v>
      </c>
      <c r="FF176" s="15" t="s">
        <v>505</v>
      </c>
      <c r="FG176" s="15" t="s">
        <v>505</v>
      </c>
      <c r="FH176" s="15" t="s">
        <v>505</v>
      </c>
      <c r="FJ176" s="15" t="n">
        <v>2</v>
      </c>
      <c r="FK176" s="15" t="s">
        <v>520</v>
      </c>
      <c r="FM176" s="15" t="s">
        <v>508</v>
      </c>
      <c r="FT176" s="15" t="s">
        <v>508</v>
      </c>
      <c r="GA176" s="15" t="s">
        <v>508</v>
      </c>
      <c r="GH176" s="15" t="s">
        <v>508</v>
      </c>
      <c r="GO176" s="15" t="s">
        <v>505</v>
      </c>
      <c r="GP176" s="15" t="s">
        <v>505</v>
      </c>
      <c r="GQ176" s="15" t="s">
        <v>505</v>
      </c>
      <c r="GS176" s="15" t="n">
        <v>1.25</v>
      </c>
      <c r="GT176" s="15" t="s">
        <v>564</v>
      </c>
      <c r="GW176" s="15" t="s">
        <v>505</v>
      </c>
      <c r="GX176" s="15" t="s">
        <v>505</v>
      </c>
      <c r="GY176" s="15" t="s">
        <v>505</v>
      </c>
      <c r="HA176" s="15" t="n">
        <v>2</v>
      </c>
      <c r="HB176" s="15" t="s">
        <v>520</v>
      </c>
      <c r="HE176" s="15" t="s">
        <v>505</v>
      </c>
      <c r="HF176" s="15" t="s">
        <v>505</v>
      </c>
      <c r="HG176" s="15" t="s">
        <v>505</v>
      </c>
      <c r="HI176" s="15" t="n">
        <v>3</v>
      </c>
      <c r="HJ176" s="15" t="s">
        <v>679</v>
      </c>
      <c r="HM176" s="15" t="s">
        <v>505</v>
      </c>
      <c r="HN176" s="15" t="s">
        <v>505</v>
      </c>
      <c r="HO176" s="15" t="s">
        <v>505</v>
      </c>
      <c r="HQ176" s="15" t="n">
        <v>5.5</v>
      </c>
      <c r="HR176" s="15" t="s">
        <v>757</v>
      </c>
      <c r="HU176" s="15" t="s">
        <v>505</v>
      </c>
      <c r="HV176" s="15" t="s">
        <v>505</v>
      </c>
      <c r="HW176" s="15" t="s">
        <v>505</v>
      </c>
      <c r="HY176" s="15" t="n">
        <v>5</v>
      </c>
      <c r="HZ176" s="15" t="s">
        <v>524</v>
      </c>
      <c r="IC176" s="15" t="s">
        <v>505</v>
      </c>
      <c r="ID176" s="15" t="s">
        <v>505</v>
      </c>
      <c r="IE176" s="15" t="s">
        <v>505</v>
      </c>
      <c r="IG176" s="15" t="n">
        <v>3.75</v>
      </c>
      <c r="IH176" s="15" t="s">
        <v>724</v>
      </c>
      <c r="IK176" s="15" t="s">
        <v>505</v>
      </c>
      <c r="IL176" s="15" t="s">
        <v>505</v>
      </c>
      <c r="IM176" s="15" t="s">
        <v>505</v>
      </c>
      <c r="IO176" s="15" t="n">
        <v>1.5</v>
      </c>
      <c r="IP176" s="15" t="s">
        <v>618</v>
      </c>
      <c r="IS176" s="15" t="s">
        <v>505</v>
      </c>
      <c r="IT176" s="15" t="s">
        <v>505</v>
      </c>
      <c r="IU176" s="15" t="s">
        <v>505</v>
      </c>
      <c r="IW176" s="15" t="n">
        <v>6</v>
      </c>
      <c r="IX176" s="15" t="s">
        <v>613</v>
      </c>
      <c r="JA176" s="15" t="s">
        <v>505</v>
      </c>
      <c r="JB176" s="15" t="s">
        <v>505</v>
      </c>
      <c r="JC176" s="15" t="s">
        <v>505</v>
      </c>
      <c r="JE176" s="15" t="n">
        <v>16</v>
      </c>
      <c r="JF176" s="15" t="s">
        <v>751</v>
      </c>
      <c r="JI176" s="15" t="s">
        <v>508</v>
      </c>
      <c r="JQ176" s="15" t="s">
        <v>508</v>
      </c>
      <c r="KO176" s="15" t="s">
        <v>508</v>
      </c>
      <c r="KW176" s="15" t="s">
        <v>508</v>
      </c>
      <c r="LE176" s="15" t="s">
        <v>508</v>
      </c>
      <c r="LM176" s="15" t="s">
        <v>508</v>
      </c>
      <c r="LU176" s="15" t="s">
        <v>508</v>
      </c>
      <c r="MC176" s="15" t="s">
        <v>505</v>
      </c>
      <c r="MD176" s="15" t="s">
        <v>505</v>
      </c>
      <c r="ME176" s="15" t="s">
        <v>505</v>
      </c>
      <c r="MG176" s="15" t="n">
        <v>2</v>
      </c>
      <c r="MH176" s="15" t="s">
        <v>734</v>
      </c>
      <c r="OV176" s="15" t="s">
        <v>510</v>
      </c>
      <c r="QI176" s="15" t="s">
        <v>1232</v>
      </c>
      <c r="QJ176" s="15" t="n">
        <v>343476418</v>
      </c>
      <c r="QK176" s="15" t="n">
        <v>44837.8712615741</v>
      </c>
      <c r="QN176" s="15" t="s">
        <v>513</v>
      </c>
      <c r="QQ176" s="15" t="n">
        <v>175</v>
      </c>
    </row>
    <row r="177" customFormat="false" ht="13.8" hidden="false" customHeight="false" outlineLevel="0" collapsed="false">
      <c r="A177" s="15" t="s">
        <v>1263</v>
      </c>
      <c r="B177" s="15" t="n">
        <v>44837.6213700463</v>
      </c>
      <c r="C177" s="15" t="n">
        <v>44837.6822360069</v>
      </c>
      <c r="D177" s="15" t="n">
        <v>44837</v>
      </c>
      <c r="E177" s="15" t="s">
        <v>553</v>
      </c>
      <c r="H177" s="15" t="n">
        <v>44837</v>
      </c>
      <c r="I177" s="15" t="s">
        <v>2501</v>
      </c>
      <c r="J177" s="15" t="s">
        <v>2514</v>
      </c>
      <c r="K177" s="15" t="s">
        <v>2514</v>
      </c>
      <c r="L177" s="15" t="s">
        <v>1234</v>
      </c>
      <c r="M177" s="15" t="s">
        <v>601</v>
      </c>
      <c r="R177" s="15" t="s">
        <v>505</v>
      </c>
      <c r="S177" s="15" t="s">
        <v>505</v>
      </c>
      <c r="T177" s="15" t="s">
        <v>505</v>
      </c>
      <c r="V177" s="15" t="n">
        <v>2</v>
      </c>
      <c r="W177" s="15" t="s">
        <v>520</v>
      </c>
      <c r="Z177" s="15" t="s">
        <v>505</v>
      </c>
      <c r="AA177" s="15" t="s">
        <v>505</v>
      </c>
      <c r="AB177" s="15" t="s">
        <v>505</v>
      </c>
      <c r="AD177" s="15" t="n">
        <v>4</v>
      </c>
      <c r="AE177" s="15" t="s">
        <v>521</v>
      </c>
      <c r="AH177" s="15" t="s">
        <v>505</v>
      </c>
      <c r="AI177" s="15" t="s">
        <v>505</v>
      </c>
      <c r="AJ177" s="15" t="s">
        <v>505</v>
      </c>
      <c r="AL177" s="15" t="n">
        <v>4</v>
      </c>
      <c r="AM177" s="15" t="s">
        <v>521</v>
      </c>
      <c r="AP177" s="15" t="s">
        <v>505</v>
      </c>
      <c r="AQ177" s="15" t="s">
        <v>505</v>
      </c>
      <c r="AR177" s="15" t="s">
        <v>505</v>
      </c>
      <c r="AT177" s="15" t="n">
        <v>4.5</v>
      </c>
      <c r="AU177" s="15" t="s">
        <v>582</v>
      </c>
      <c r="AX177" s="15" t="s">
        <v>505</v>
      </c>
      <c r="AY177" s="15" t="s">
        <v>505</v>
      </c>
      <c r="AZ177" s="15" t="s">
        <v>505</v>
      </c>
      <c r="BB177" s="15" t="n">
        <v>2.5</v>
      </c>
      <c r="BC177" s="15" t="s">
        <v>595</v>
      </c>
      <c r="BF177" s="15" t="s">
        <v>505</v>
      </c>
      <c r="BG177" s="15" t="s">
        <v>505</v>
      </c>
      <c r="BH177" s="15" t="s">
        <v>505</v>
      </c>
      <c r="BJ177" s="15" t="n">
        <v>5</v>
      </c>
      <c r="BK177" s="15" t="s">
        <v>524</v>
      </c>
      <c r="BN177" s="15" t="s">
        <v>505</v>
      </c>
      <c r="BO177" s="15" t="s">
        <v>505</v>
      </c>
      <c r="BP177" s="15" t="s">
        <v>505</v>
      </c>
      <c r="BR177" s="15" t="n">
        <v>4.5</v>
      </c>
      <c r="BS177" s="15" t="s">
        <v>582</v>
      </c>
      <c r="BV177" s="15" t="s">
        <v>505</v>
      </c>
      <c r="BW177" s="15" t="s">
        <v>505</v>
      </c>
      <c r="BX177" s="15" t="s">
        <v>505</v>
      </c>
      <c r="BZ177" s="15" t="n">
        <v>3</v>
      </c>
      <c r="CA177" s="15" t="s">
        <v>679</v>
      </c>
      <c r="CD177" s="15" t="s">
        <v>505</v>
      </c>
      <c r="CE177" s="15" t="s">
        <v>505</v>
      </c>
      <c r="CF177" s="15" t="s">
        <v>505</v>
      </c>
      <c r="CH177" s="15" t="n">
        <v>3</v>
      </c>
      <c r="CI177" s="15" t="s">
        <v>679</v>
      </c>
      <c r="CL177" s="15" t="s">
        <v>505</v>
      </c>
      <c r="CM177" s="15" t="s">
        <v>505</v>
      </c>
      <c r="CN177" s="15" t="s">
        <v>505</v>
      </c>
      <c r="CP177" s="15" t="n">
        <v>2</v>
      </c>
      <c r="CQ177" s="15" t="s">
        <v>520</v>
      </c>
      <c r="CT177" s="15" t="s">
        <v>505</v>
      </c>
      <c r="CU177" s="15" t="s">
        <v>505</v>
      </c>
      <c r="CV177" s="15" t="s">
        <v>505</v>
      </c>
      <c r="CX177" s="15" t="n">
        <v>4.5</v>
      </c>
      <c r="CY177" s="15" t="s">
        <v>582</v>
      </c>
      <c r="DB177" s="15" t="s">
        <v>505</v>
      </c>
      <c r="DC177" s="15" t="s">
        <v>505</v>
      </c>
      <c r="DD177" s="15" t="s">
        <v>505</v>
      </c>
      <c r="DF177" s="15" t="n">
        <v>5</v>
      </c>
      <c r="DG177" s="15" t="s">
        <v>524</v>
      </c>
      <c r="DJ177" s="15" t="s">
        <v>505</v>
      </c>
      <c r="DK177" s="15" t="s">
        <v>505</v>
      </c>
      <c r="DL177" s="15" t="s">
        <v>505</v>
      </c>
      <c r="DN177" s="15" t="n">
        <v>6.5</v>
      </c>
      <c r="DO177" s="15" t="s">
        <v>725</v>
      </c>
      <c r="DR177" s="15" t="s">
        <v>505</v>
      </c>
      <c r="DS177" s="15" t="s">
        <v>505</v>
      </c>
      <c r="DT177" s="15" t="s">
        <v>505</v>
      </c>
      <c r="DV177" s="15" t="n">
        <v>12</v>
      </c>
      <c r="DW177" s="15" t="s">
        <v>580</v>
      </c>
      <c r="DZ177" s="15" t="s">
        <v>505</v>
      </c>
      <c r="EA177" s="15" t="s">
        <v>505</v>
      </c>
      <c r="EB177" s="15" t="s">
        <v>505</v>
      </c>
      <c r="ED177" s="15" t="n">
        <v>6.5</v>
      </c>
      <c r="EE177" s="15" t="s">
        <v>725</v>
      </c>
      <c r="EH177" s="15" t="s">
        <v>505</v>
      </c>
      <c r="EI177" s="15" t="s">
        <v>505</v>
      </c>
      <c r="EJ177" s="15" t="s">
        <v>505</v>
      </c>
      <c r="EL177" s="15" t="n">
        <v>11</v>
      </c>
      <c r="EM177" s="15" t="s">
        <v>690</v>
      </c>
      <c r="EP177" s="15" t="s">
        <v>508</v>
      </c>
      <c r="EX177" s="15" t="s">
        <v>508</v>
      </c>
      <c r="FF177" s="15" t="s">
        <v>505</v>
      </c>
      <c r="FG177" s="15" t="s">
        <v>505</v>
      </c>
      <c r="FH177" s="15" t="s">
        <v>505</v>
      </c>
      <c r="FJ177" s="15" t="n">
        <v>2</v>
      </c>
      <c r="FK177" s="15" t="s">
        <v>520</v>
      </c>
      <c r="FM177" s="15" t="s">
        <v>508</v>
      </c>
      <c r="FT177" s="15" t="s">
        <v>508</v>
      </c>
      <c r="GA177" s="15" t="s">
        <v>508</v>
      </c>
      <c r="GH177" s="15" t="s">
        <v>508</v>
      </c>
      <c r="GO177" s="15" t="s">
        <v>505</v>
      </c>
      <c r="GP177" s="15" t="s">
        <v>505</v>
      </c>
      <c r="GQ177" s="15" t="s">
        <v>505</v>
      </c>
      <c r="GS177" s="15" t="n">
        <v>1.5</v>
      </c>
      <c r="GT177" s="15" t="s">
        <v>618</v>
      </c>
      <c r="GW177" s="15" t="s">
        <v>505</v>
      </c>
      <c r="GX177" s="15" t="s">
        <v>505</v>
      </c>
      <c r="GY177" s="15" t="s">
        <v>505</v>
      </c>
      <c r="HA177" s="15" t="n">
        <v>2.5</v>
      </c>
      <c r="HB177" s="15" t="s">
        <v>595</v>
      </c>
      <c r="HE177" s="15" t="s">
        <v>505</v>
      </c>
      <c r="HF177" s="15" t="s">
        <v>505</v>
      </c>
      <c r="HG177" s="15" t="s">
        <v>505</v>
      </c>
      <c r="HI177" s="15" t="n">
        <v>3</v>
      </c>
      <c r="HJ177" s="15" t="s">
        <v>679</v>
      </c>
      <c r="HM177" s="15" t="s">
        <v>505</v>
      </c>
      <c r="HN177" s="15" t="s">
        <v>505</v>
      </c>
      <c r="HO177" s="15" t="s">
        <v>505</v>
      </c>
      <c r="HQ177" s="15" t="n">
        <v>5</v>
      </c>
      <c r="HR177" s="15" t="s">
        <v>524</v>
      </c>
      <c r="HU177" s="15" t="s">
        <v>505</v>
      </c>
      <c r="HV177" s="15" t="s">
        <v>505</v>
      </c>
      <c r="HW177" s="15" t="s">
        <v>505</v>
      </c>
      <c r="HY177" s="15" t="n">
        <v>5</v>
      </c>
      <c r="HZ177" s="15" t="s">
        <v>524</v>
      </c>
      <c r="IC177" s="15" t="s">
        <v>505</v>
      </c>
      <c r="ID177" s="15" t="s">
        <v>505</v>
      </c>
      <c r="IE177" s="15" t="s">
        <v>505</v>
      </c>
      <c r="IG177" s="15" t="n">
        <v>3.5</v>
      </c>
      <c r="IH177" s="15" t="s">
        <v>598</v>
      </c>
      <c r="IK177" s="15" t="s">
        <v>505</v>
      </c>
      <c r="IL177" s="15" t="s">
        <v>505</v>
      </c>
      <c r="IM177" s="15" t="s">
        <v>505</v>
      </c>
      <c r="IO177" s="15" t="n">
        <v>1.5</v>
      </c>
      <c r="IP177" s="15" t="s">
        <v>618</v>
      </c>
      <c r="IS177" s="15" t="s">
        <v>505</v>
      </c>
      <c r="IT177" s="15" t="s">
        <v>505</v>
      </c>
      <c r="IU177" s="15" t="s">
        <v>505</v>
      </c>
      <c r="IW177" s="15" t="n">
        <v>6.5</v>
      </c>
      <c r="IX177" s="15" t="s">
        <v>725</v>
      </c>
      <c r="JA177" s="15" t="s">
        <v>505</v>
      </c>
      <c r="JB177" s="15" t="s">
        <v>505</v>
      </c>
      <c r="JC177" s="15" t="s">
        <v>505</v>
      </c>
      <c r="JE177" s="15" t="n">
        <v>17</v>
      </c>
      <c r="JF177" s="15" t="s">
        <v>745</v>
      </c>
      <c r="JI177" s="15" t="s">
        <v>508</v>
      </c>
      <c r="JQ177" s="15" t="s">
        <v>508</v>
      </c>
      <c r="KO177" s="15" t="s">
        <v>508</v>
      </c>
      <c r="KW177" s="15" t="s">
        <v>508</v>
      </c>
      <c r="LE177" s="15" t="s">
        <v>508</v>
      </c>
      <c r="LM177" s="15" t="s">
        <v>508</v>
      </c>
      <c r="LU177" s="15" t="s">
        <v>508</v>
      </c>
      <c r="MC177" s="15" t="s">
        <v>505</v>
      </c>
      <c r="MD177" s="15" t="s">
        <v>505</v>
      </c>
      <c r="ME177" s="15" t="s">
        <v>505</v>
      </c>
      <c r="MG177" s="15" t="n">
        <v>2</v>
      </c>
      <c r="MH177" s="15" t="s">
        <v>734</v>
      </c>
      <c r="OV177" s="15" t="s">
        <v>510</v>
      </c>
      <c r="QI177" s="15" t="s">
        <v>1232</v>
      </c>
      <c r="QJ177" s="15" t="n">
        <v>343476434</v>
      </c>
      <c r="QK177" s="15" t="n">
        <v>44837.8713541667</v>
      </c>
      <c r="QN177" s="15" t="s">
        <v>513</v>
      </c>
      <c r="QQ177" s="15" t="n">
        <v>176</v>
      </c>
    </row>
    <row r="178" customFormat="false" ht="13.8" hidden="false" customHeight="false" outlineLevel="0" collapsed="false">
      <c r="A178" s="15" t="s">
        <v>1264</v>
      </c>
      <c r="B178" s="15" t="n">
        <v>44837.9466084722</v>
      </c>
      <c r="C178" s="15" t="n">
        <v>44837.9511142014</v>
      </c>
      <c r="D178" s="15" t="n">
        <v>44837</v>
      </c>
      <c r="E178" s="15" t="s">
        <v>553</v>
      </c>
      <c r="H178" s="15" t="n">
        <v>44837</v>
      </c>
      <c r="I178" s="15" t="s">
        <v>2501</v>
      </c>
      <c r="J178" s="15" t="s">
        <v>2514</v>
      </c>
      <c r="K178" s="15" t="s">
        <v>2514</v>
      </c>
      <c r="L178" s="15" t="s">
        <v>1236</v>
      </c>
      <c r="M178" s="15" t="s">
        <v>601</v>
      </c>
      <c r="R178" s="15" t="s">
        <v>505</v>
      </c>
      <c r="S178" s="15" t="s">
        <v>505</v>
      </c>
      <c r="T178" s="15" t="s">
        <v>505</v>
      </c>
      <c r="V178" s="15" t="n">
        <v>1.5</v>
      </c>
      <c r="W178" s="15" t="s">
        <v>618</v>
      </c>
      <c r="Z178" s="15" t="s">
        <v>505</v>
      </c>
      <c r="AA178" s="15" t="s">
        <v>505</v>
      </c>
      <c r="AB178" s="15" t="s">
        <v>505</v>
      </c>
      <c r="AD178" s="15" t="n">
        <v>4</v>
      </c>
      <c r="AE178" s="15" t="s">
        <v>521</v>
      </c>
      <c r="AH178" s="15" t="s">
        <v>505</v>
      </c>
      <c r="AI178" s="15" t="s">
        <v>505</v>
      </c>
      <c r="AJ178" s="15" t="s">
        <v>505</v>
      </c>
      <c r="AL178" s="15" t="n">
        <v>4</v>
      </c>
      <c r="AM178" s="15" t="s">
        <v>521</v>
      </c>
      <c r="AP178" s="15" t="s">
        <v>505</v>
      </c>
      <c r="AQ178" s="15" t="s">
        <v>505</v>
      </c>
      <c r="AR178" s="15" t="s">
        <v>505</v>
      </c>
      <c r="AT178" s="15" t="n">
        <v>4.5</v>
      </c>
      <c r="AU178" s="15" t="s">
        <v>582</v>
      </c>
      <c r="AX178" s="15" t="s">
        <v>505</v>
      </c>
      <c r="AY178" s="15" t="s">
        <v>505</v>
      </c>
      <c r="AZ178" s="15" t="s">
        <v>505</v>
      </c>
      <c r="BB178" s="15" t="n">
        <v>2.75</v>
      </c>
      <c r="BC178" s="15" t="s">
        <v>755</v>
      </c>
      <c r="BF178" s="15" t="s">
        <v>505</v>
      </c>
      <c r="BG178" s="15" t="s">
        <v>505</v>
      </c>
      <c r="BH178" s="15" t="s">
        <v>505</v>
      </c>
      <c r="BJ178" s="15" t="n">
        <v>5</v>
      </c>
      <c r="BK178" s="15" t="s">
        <v>524</v>
      </c>
      <c r="BN178" s="15" t="s">
        <v>505</v>
      </c>
      <c r="BO178" s="15" t="s">
        <v>505</v>
      </c>
      <c r="BP178" s="15" t="s">
        <v>505</v>
      </c>
      <c r="BR178" s="15" t="n">
        <v>4.5</v>
      </c>
      <c r="BS178" s="15" t="s">
        <v>582</v>
      </c>
      <c r="BV178" s="15" t="s">
        <v>505</v>
      </c>
      <c r="BW178" s="15" t="s">
        <v>505</v>
      </c>
      <c r="BX178" s="15" t="s">
        <v>505</v>
      </c>
      <c r="BZ178" s="15" t="n">
        <v>3</v>
      </c>
      <c r="CA178" s="15" t="s">
        <v>679</v>
      </c>
      <c r="CD178" s="15" t="s">
        <v>505</v>
      </c>
      <c r="CE178" s="15" t="s">
        <v>505</v>
      </c>
      <c r="CF178" s="15" t="s">
        <v>505</v>
      </c>
      <c r="CH178" s="15" t="n">
        <v>3</v>
      </c>
      <c r="CI178" s="15" t="s">
        <v>679</v>
      </c>
      <c r="CL178" s="15" t="s">
        <v>505</v>
      </c>
      <c r="CM178" s="15" t="s">
        <v>505</v>
      </c>
      <c r="CN178" s="15" t="s">
        <v>505</v>
      </c>
      <c r="CP178" s="15" t="n">
        <v>2</v>
      </c>
      <c r="CQ178" s="15" t="s">
        <v>520</v>
      </c>
      <c r="CT178" s="15" t="s">
        <v>505</v>
      </c>
      <c r="CU178" s="15" t="s">
        <v>505</v>
      </c>
      <c r="CV178" s="15" t="s">
        <v>505</v>
      </c>
      <c r="CX178" s="15" t="n">
        <v>4.5</v>
      </c>
      <c r="CY178" s="15" t="s">
        <v>582</v>
      </c>
      <c r="DB178" s="15" t="s">
        <v>505</v>
      </c>
      <c r="DC178" s="15" t="s">
        <v>505</v>
      </c>
      <c r="DD178" s="15" t="s">
        <v>505</v>
      </c>
      <c r="DF178" s="15" t="n">
        <v>5</v>
      </c>
      <c r="DG178" s="15" t="s">
        <v>524</v>
      </c>
      <c r="DJ178" s="15" t="s">
        <v>505</v>
      </c>
      <c r="DK178" s="15" t="s">
        <v>505</v>
      </c>
      <c r="DL178" s="15" t="s">
        <v>505</v>
      </c>
      <c r="DN178" s="15" t="n">
        <v>6.5</v>
      </c>
      <c r="DO178" s="15" t="s">
        <v>725</v>
      </c>
      <c r="DR178" s="15" t="s">
        <v>505</v>
      </c>
      <c r="DS178" s="15" t="s">
        <v>505</v>
      </c>
      <c r="DT178" s="15" t="s">
        <v>505</v>
      </c>
      <c r="DV178" s="15" t="n">
        <v>12</v>
      </c>
      <c r="DW178" s="15" t="s">
        <v>580</v>
      </c>
      <c r="DZ178" s="15" t="s">
        <v>505</v>
      </c>
      <c r="EA178" s="15" t="s">
        <v>505</v>
      </c>
      <c r="EB178" s="15" t="s">
        <v>505</v>
      </c>
      <c r="ED178" s="15" t="n">
        <v>6.5</v>
      </c>
      <c r="EE178" s="15" t="s">
        <v>725</v>
      </c>
      <c r="EH178" s="15" t="s">
        <v>505</v>
      </c>
      <c r="EI178" s="15" t="s">
        <v>505</v>
      </c>
      <c r="EJ178" s="15" t="s">
        <v>505</v>
      </c>
      <c r="EL178" s="15" t="n">
        <v>10.5</v>
      </c>
      <c r="EM178" s="15" t="s">
        <v>749</v>
      </c>
      <c r="EP178" s="15" t="s">
        <v>508</v>
      </c>
      <c r="EX178" s="15" t="s">
        <v>508</v>
      </c>
      <c r="FF178" s="15" t="s">
        <v>505</v>
      </c>
      <c r="FG178" s="15" t="s">
        <v>505</v>
      </c>
      <c r="FH178" s="15" t="s">
        <v>505</v>
      </c>
      <c r="FJ178" s="15" t="n">
        <v>2</v>
      </c>
      <c r="FK178" s="15" t="s">
        <v>520</v>
      </c>
      <c r="FM178" s="15" t="s">
        <v>508</v>
      </c>
      <c r="FT178" s="15" t="s">
        <v>508</v>
      </c>
      <c r="GA178" s="15" t="s">
        <v>508</v>
      </c>
      <c r="GH178" s="15" t="s">
        <v>508</v>
      </c>
      <c r="GO178" s="15" t="s">
        <v>505</v>
      </c>
      <c r="GP178" s="15" t="s">
        <v>505</v>
      </c>
      <c r="GQ178" s="15" t="s">
        <v>505</v>
      </c>
      <c r="GS178" s="15" t="n">
        <v>1.5</v>
      </c>
      <c r="GT178" s="15" t="s">
        <v>618</v>
      </c>
      <c r="GW178" s="15" t="s">
        <v>505</v>
      </c>
      <c r="GX178" s="15" t="s">
        <v>505</v>
      </c>
      <c r="GY178" s="15" t="s">
        <v>505</v>
      </c>
      <c r="HA178" s="15" t="n">
        <v>2.5</v>
      </c>
      <c r="HB178" s="15" t="s">
        <v>595</v>
      </c>
      <c r="HE178" s="15" t="s">
        <v>505</v>
      </c>
      <c r="HF178" s="15" t="s">
        <v>505</v>
      </c>
      <c r="HG178" s="15" t="s">
        <v>505</v>
      </c>
      <c r="HI178" s="15" t="n">
        <v>3</v>
      </c>
      <c r="HJ178" s="15" t="s">
        <v>679</v>
      </c>
      <c r="HM178" s="15" t="s">
        <v>505</v>
      </c>
      <c r="HN178" s="15" t="s">
        <v>505</v>
      </c>
      <c r="HO178" s="15" t="s">
        <v>505</v>
      </c>
      <c r="HQ178" s="15" t="n">
        <v>6</v>
      </c>
      <c r="HR178" s="15" t="s">
        <v>613</v>
      </c>
      <c r="HU178" s="15" t="s">
        <v>505</v>
      </c>
      <c r="HV178" s="15" t="s">
        <v>505</v>
      </c>
      <c r="HW178" s="15" t="s">
        <v>505</v>
      </c>
      <c r="HY178" s="15" t="n">
        <v>3.5</v>
      </c>
      <c r="HZ178" s="15" t="s">
        <v>598</v>
      </c>
      <c r="IC178" s="15" t="s">
        <v>505</v>
      </c>
      <c r="ID178" s="15" t="s">
        <v>505</v>
      </c>
      <c r="IE178" s="15" t="s">
        <v>505</v>
      </c>
      <c r="IG178" s="15" t="n">
        <v>4</v>
      </c>
      <c r="IH178" s="15" t="s">
        <v>521</v>
      </c>
      <c r="IK178" s="15" t="s">
        <v>505</v>
      </c>
      <c r="IL178" s="15" t="s">
        <v>505</v>
      </c>
      <c r="IM178" s="15" t="s">
        <v>505</v>
      </c>
      <c r="IO178" s="15" t="n">
        <v>1.5</v>
      </c>
      <c r="IP178" s="15" t="s">
        <v>618</v>
      </c>
      <c r="IS178" s="15" t="s">
        <v>505</v>
      </c>
      <c r="IT178" s="15" t="s">
        <v>505</v>
      </c>
      <c r="IU178" s="15" t="s">
        <v>505</v>
      </c>
      <c r="IW178" s="15" t="n">
        <v>6</v>
      </c>
      <c r="IX178" s="15" t="s">
        <v>613</v>
      </c>
      <c r="JA178" s="15" t="s">
        <v>505</v>
      </c>
      <c r="JB178" s="15" t="s">
        <v>505</v>
      </c>
      <c r="JC178" s="15" t="s">
        <v>505</v>
      </c>
      <c r="JE178" s="15" t="n">
        <v>16</v>
      </c>
      <c r="JF178" s="15" t="s">
        <v>751</v>
      </c>
      <c r="JI178" s="15" t="s">
        <v>508</v>
      </c>
      <c r="JQ178" s="15" t="s">
        <v>508</v>
      </c>
      <c r="KO178" s="15" t="s">
        <v>508</v>
      </c>
      <c r="KW178" s="15" t="s">
        <v>508</v>
      </c>
      <c r="LE178" s="15" t="s">
        <v>508</v>
      </c>
      <c r="LM178" s="15" t="s">
        <v>508</v>
      </c>
      <c r="LU178" s="15" t="s">
        <v>508</v>
      </c>
      <c r="MC178" s="15" t="s">
        <v>505</v>
      </c>
      <c r="MD178" s="15" t="s">
        <v>505</v>
      </c>
      <c r="ME178" s="15" t="s">
        <v>505</v>
      </c>
      <c r="MG178" s="15" t="n">
        <v>2</v>
      </c>
      <c r="MH178" s="15" t="s">
        <v>734</v>
      </c>
      <c r="OV178" s="15" t="s">
        <v>510</v>
      </c>
      <c r="QI178" s="15" t="s">
        <v>1232</v>
      </c>
      <c r="QJ178" s="15" t="n">
        <v>343476447</v>
      </c>
      <c r="QK178" s="15" t="n">
        <v>44837.871412037</v>
      </c>
      <c r="QN178" s="15" t="s">
        <v>513</v>
      </c>
      <c r="QQ178" s="15" t="n">
        <v>177</v>
      </c>
    </row>
    <row r="179" customFormat="false" ht="13.8" hidden="false" customHeight="false" outlineLevel="0" collapsed="false">
      <c r="A179" s="15" t="s">
        <v>1265</v>
      </c>
      <c r="B179" s="15" t="n">
        <v>44838.3761001389</v>
      </c>
      <c r="C179" s="15" t="n">
        <v>44838.3794259722</v>
      </c>
      <c r="D179" s="15" t="n">
        <v>44838</v>
      </c>
      <c r="E179" s="15" t="s">
        <v>553</v>
      </c>
      <c r="H179" s="15" t="n">
        <v>44838</v>
      </c>
      <c r="I179" s="15" t="s">
        <v>2510</v>
      </c>
      <c r="J179" s="15" t="s">
        <v>2511</v>
      </c>
      <c r="K179" s="15" t="s">
        <v>2511</v>
      </c>
      <c r="L179" s="15" t="s">
        <v>941</v>
      </c>
      <c r="M179" s="15" t="s">
        <v>576</v>
      </c>
      <c r="IS179" s="15" t="s">
        <v>505</v>
      </c>
      <c r="IT179" s="15" t="s">
        <v>505</v>
      </c>
      <c r="IU179" s="15" t="s">
        <v>505</v>
      </c>
      <c r="IW179" s="15" t="n">
        <v>4</v>
      </c>
      <c r="IX179" s="15" t="s">
        <v>521</v>
      </c>
      <c r="IZ179" s="15" t="s">
        <v>862</v>
      </c>
      <c r="JI179" s="15" t="s">
        <v>505</v>
      </c>
      <c r="JJ179" s="15" t="s">
        <v>505</v>
      </c>
      <c r="JK179" s="15" t="s">
        <v>508</v>
      </c>
      <c r="JL179" s="15" t="n">
        <v>0.8</v>
      </c>
      <c r="JM179" s="15" t="n">
        <v>6</v>
      </c>
      <c r="JN179" s="15" t="s">
        <v>739</v>
      </c>
      <c r="JQ179" s="15" t="s">
        <v>505</v>
      </c>
      <c r="JR179" s="15" t="s">
        <v>505</v>
      </c>
      <c r="JS179" s="15" t="s">
        <v>508</v>
      </c>
      <c r="JT179" s="15" t="n">
        <v>0.8</v>
      </c>
      <c r="JU179" s="15" t="n">
        <v>6</v>
      </c>
      <c r="JV179" s="15" t="s">
        <v>739</v>
      </c>
      <c r="KO179" s="15" t="s">
        <v>505</v>
      </c>
      <c r="KP179" s="15" t="s">
        <v>505</v>
      </c>
      <c r="KQ179" s="15" t="s">
        <v>505</v>
      </c>
      <c r="KS179" s="15" t="n">
        <v>3</v>
      </c>
      <c r="KT179" s="15" t="s">
        <v>679</v>
      </c>
      <c r="KW179" s="15" t="s">
        <v>505</v>
      </c>
      <c r="KX179" s="15" t="s">
        <v>505</v>
      </c>
      <c r="KY179" s="15" t="s">
        <v>505</v>
      </c>
      <c r="LA179" s="15" t="n">
        <v>7</v>
      </c>
      <c r="LB179" s="15" t="s">
        <v>727</v>
      </c>
      <c r="LE179" s="15" t="s">
        <v>505</v>
      </c>
      <c r="LF179" s="15" t="s">
        <v>505</v>
      </c>
      <c r="LG179" s="15" t="s">
        <v>505</v>
      </c>
      <c r="LI179" s="15" t="n">
        <v>10</v>
      </c>
      <c r="LJ179" s="15" t="s">
        <v>525</v>
      </c>
      <c r="LM179" s="15" t="s">
        <v>505</v>
      </c>
      <c r="LN179" s="15" t="s">
        <v>505</v>
      </c>
      <c r="LO179" s="15" t="s">
        <v>505</v>
      </c>
      <c r="LQ179" s="15" t="n">
        <v>10</v>
      </c>
      <c r="LR179" s="15" t="s">
        <v>525</v>
      </c>
      <c r="LU179" s="15" t="s">
        <v>505</v>
      </c>
      <c r="LV179" s="15" t="s">
        <v>505</v>
      </c>
      <c r="LW179" s="15" t="s">
        <v>505</v>
      </c>
      <c r="LY179" s="15" t="n">
        <v>16</v>
      </c>
      <c r="LZ179" s="15" t="s">
        <v>751</v>
      </c>
      <c r="NI179" s="15" t="s">
        <v>509</v>
      </c>
      <c r="OV179" s="15" t="s">
        <v>510</v>
      </c>
      <c r="QI179" s="15" t="s">
        <v>511</v>
      </c>
      <c r="QJ179" s="15" t="n">
        <v>343592980</v>
      </c>
      <c r="QK179" s="15" t="n">
        <v>44838.352025463</v>
      </c>
      <c r="QN179" s="15" t="s">
        <v>513</v>
      </c>
      <c r="QQ179" s="15" t="n">
        <v>178</v>
      </c>
    </row>
    <row r="180" customFormat="false" ht="13.8" hidden="false" customHeight="false" outlineLevel="0" collapsed="false">
      <c r="A180" s="15" t="s">
        <v>1267</v>
      </c>
      <c r="B180" s="15" t="n">
        <v>44838.4174408796</v>
      </c>
      <c r="C180" s="15" t="n">
        <v>44838.4187445023</v>
      </c>
      <c r="D180" s="15" t="n">
        <v>44838</v>
      </c>
      <c r="E180" s="15" t="s">
        <v>553</v>
      </c>
      <c r="H180" s="15" t="n">
        <v>44838</v>
      </c>
      <c r="I180" s="15" t="s">
        <v>2510</v>
      </c>
      <c r="J180" s="15" t="s">
        <v>2511</v>
      </c>
      <c r="K180" s="15" t="s">
        <v>2511</v>
      </c>
      <c r="L180" s="15" t="s">
        <v>1266</v>
      </c>
      <c r="M180" s="15" t="s">
        <v>576</v>
      </c>
      <c r="IS180" s="15" t="s">
        <v>505</v>
      </c>
      <c r="IT180" s="15" t="s">
        <v>505</v>
      </c>
      <c r="IU180" s="15" t="s">
        <v>505</v>
      </c>
      <c r="IW180" s="15" t="n">
        <v>4</v>
      </c>
      <c r="IX180" s="15" t="s">
        <v>521</v>
      </c>
      <c r="JI180" s="15" t="s">
        <v>505</v>
      </c>
      <c r="JJ180" s="15" t="s">
        <v>505</v>
      </c>
      <c r="JK180" s="15" t="s">
        <v>508</v>
      </c>
      <c r="JL180" s="15" t="n">
        <v>0.8</v>
      </c>
      <c r="JM180" s="15" t="n">
        <v>6</v>
      </c>
      <c r="JN180" s="15" t="s">
        <v>739</v>
      </c>
      <c r="JQ180" s="15" t="s">
        <v>505</v>
      </c>
      <c r="JR180" s="15" t="s">
        <v>505</v>
      </c>
      <c r="JS180" s="15" t="s">
        <v>508</v>
      </c>
      <c r="JT180" s="15" t="n">
        <v>0.8</v>
      </c>
      <c r="JU180" s="15" t="n">
        <v>6</v>
      </c>
      <c r="JV180" s="15" t="s">
        <v>739</v>
      </c>
      <c r="KO180" s="15" t="s">
        <v>505</v>
      </c>
      <c r="KP180" s="15" t="s">
        <v>505</v>
      </c>
      <c r="KQ180" s="15" t="s">
        <v>505</v>
      </c>
      <c r="KS180" s="15" t="n">
        <v>3</v>
      </c>
      <c r="KT180" s="15" t="s">
        <v>679</v>
      </c>
      <c r="KW180" s="15" t="s">
        <v>505</v>
      </c>
      <c r="KX180" s="15" t="s">
        <v>505</v>
      </c>
      <c r="KY180" s="15" t="s">
        <v>505</v>
      </c>
      <c r="LA180" s="15" t="n">
        <v>7</v>
      </c>
      <c r="LB180" s="15" t="s">
        <v>727</v>
      </c>
      <c r="LE180" s="15" t="s">
        <v>505</v>
      </c>
      <c r="LF180" s="15" t="s">
        <v>505</v>
      </c>
      <c r="LG180" s="15" t="s">
        <v>505</v>
      </c>
      <c r="LI180" s="15" t="n">
        <v>7</v>
      </c>
      <c r="LJ180" s="15" t="s">
        <v>727</v>
      </c>
      <c r="LM180" s="15" t="s">
        <v>505</v>
      </c>
      <c r="LN180" s="15" t="s">
        <v>505</v>
      </c>
      <c r="LO180" s="15" t="s">
        <v>505</v>
      </c>
      <c r="LQ180" s="15" t="n">
        <v>10</v>
      </c>
      <c r="LR180" s="15" t="s">
        <v>525</v>
      </c>
      <c r="LU180" s="15" t="s">
        <v>505</v>
      </c>
      <c r="LV180" s="15" t="s">
        <v>505</v>
      </c>
      <c r="LW180" s="15" t="s">
        <v>505</v>
      </c>
      <c r="LY180" s="15" t="n">
        <v>16</v>
      </c>
      <c r="LZ180" s="15" t="s">
        <v>751</v>
      </c>
      <c r="NI180" s="15" t="s">
        <v>509</v>
      </c>
      <c r="OV180" s="15" t="s">
        <v>510</v>
      </c>
      <c r="QI180" s="15" t="s">
        <v>511</v>
      </c>
      <c r="QJ180" s="15" t="n">
        <v>343593255</v>
      </c>
      <c r="QK180" s="15" t="n">
        <v>44838.3526273148</v>
      </c>
      <c r="QN180" s="15" t="s">
        <v>513</v>
      </c>
      <c r="QQ180" s="15" t="n">
        <v>179</v>
      </c>
    </row>
    <row r="181" customFormat="false" ht="13.8" hidden="false" customHeight="false" outlineLevel="0" collapsed="false">
      <c r="A181" s="15" t="s">
        <v>1268</v>
      </c>
      <c r="B181" s="15" t="n">
        <v>44838.4335532407</v>
      </c>
      <c r="C181" s="15" t="n">
        <v>44838.4345351968</v>
      </c>
      <c r="D181" s="15" t="n">
        <v>44838</v>
      </c>
      <c r="E181" s="15" t="s">
        <v>553</v>
      </c>
      <c r="H181" s="15" t="n">
        <v>44838</v>
      </c>
      <c r="I181" s="15" t="s">
        <v>2510</v>
      </c>
      <c r="J181" s="15" t="s">
        <v>2511</v>
      </c>
      <c r="K181" s="15" t="s">
        <v>2511</v>
      </c>
      <c r="L181" s="15" t="s">
        <v>960</v>
      </c>
      <c r="M181" s="15" t="s">
        <v>576</v>
      </c>
      <c r="IS181" s="15" t="s">
        <v>505</v>
      </c>
      <c r="IT181" s="15" t="s">
        <v>505</v>
      </c>
      <c r="IU181" s="15" t="s">
        <v>505</v>
      </c>
      <c r="IW181" s="15" t="n">
        <v>4</v>
      </c>
      <c r="IX181" s="15" t="s">
        <v>521</v>
      </c>
      <c r="JI181" s="15" t="s">
        <v>505</v>
      </c>
      <c r="JJ181" s="15" t="s">
        <v>505</v>
      </c>
      <c r="JK181" s="15" t="s">
        <v>508</v>
      </c>
      <c r="JL181" s="15" t="n">
        <v>0.8</v>
      </c>
      <c r="JM181" s="15" t="n">
        <v>6</v>
      </c>
      <c r="JN181" s="15" t="s">
        <v>739</v>
      </c>
      <c r="JQ181" s="15" t="s">
        <v>505</v>
      </c>
      <c r="JR181" s="15" t="s">
        <v>505</v>
      </c>
      <c r="JS181" s="15" t="s">
        <v>508</v>
      </c>
      <c r="JT181" s="15" t="n">
        <v>0.8</v>
      </c>
      <c r="JU181" s="15" t="n">
        <v>6</v>
      </c>
      <c r="JV181" s="15" t="s">
        <v>739</v>
      </c>
      <c r="KO181" s="15" t="s">
        <v>505</v>
      </c>
      <c r="KP181" s="15" t="s">
        <v>505</v>
      </c>
      <c r="KQ181" s="15" t="s">
        <v>505</v>
      </c>
      <c r="KS181" s="15" t="n">
        <v>3</v>
      </c>
      <c r="KT181" s="15" t="s">
        <v>679</v>
      </c>
      <c r="KW181" s="15" t="s">
        <v>505</v>
      </c>
      <c r="KX181" s="15" t="s">
        <v>505</v>
      </c>
      <c r="KY181" s="15" t="s">
        <v>505</v>
      </c>
      <c r="LA181" s="15" t="n">
        <v>7</v>
      </c>
      <c r="LB181" s="15" t="s">
        <v>727</v>
      </c>
      <c r="LE181" s="15" t="s">
        <v>505</v>
      </c>
      <c r="LF181" s="15" t="s">
        <v>505</v>
      </c>
      <c r="LG181" s="15" t="s">
        <v>505</v>
      </c>
      <c r="LI181" s="15" t="n">
        <v>10</v>
      </c>
      <c r="LJ181" s="15" t="s">
        <v>525</v>
      </c>
      <c r="LM181" s="15" t="s">
        <v>505</v>
      </c>
      <c r="LN181" s="15" t="s">
        <v>505</v>
      </c>
      <c r="LO181" s="15" t="s">
        <v>505</v>
      </c>
      <c r="LQ181" s="15" t="n">
        <v>10</v>
      </c>
      <c r="LR181" s="15" t="s">
        <v>525</v>
      </c>
      <c r="LU181" s="15" t="s">
        <v>505</v>
      </c>
      <c r="LV181" s="15" t="s">
        <v>505</v>
      </c>
      <c r="LW181" s="15" t="s">
        <v>505</v>
      </c>
      <c r="LY181" s="15" t="n">
        <v>16</v>
      </c>
      <c r="LZ181" s="15" t="s">
        <v>751</v>
      </c>
      <c r="NI181" s="15" t="s">
        <v>509</v>
      </c>
      <c r="OV181" s="15" t="s">
        <v>510</v>
      </c>
      <c r="QI181" s="15" t="s">
        <v>511</v>
      </c>
      <c r="QJ181" s="15" t="n">
        <v>343593273</v>
      </c>
      <c r="QK181" s="15" t="n">
        <v>44838.3526967593</v>
      </c>
      <c r="QN181" s="15" t="s">
        <v>513</v>
      </c>
      <c r="QQ181" s="15" t="n">
        <v>180</v>
      </c>
    </row>
    <row r="182" customFormat="false" ht="13.8" hidden="false" customHeight="false" outlineLevel="0" collapsed="false">
      <c r="A182" s="15" t="s">
        <v>1270</v>
      </c>
      <c r="B182" s="15" t="n">
        <v>44838.4189637847</v>
      </c>
      <c r="C182" s="15" t="n">
        <v>44838.4202375926</v>
      </c>
      <c r="D182" s="15" t="n">
        <v>44838</v>
      </c>
      <c r="E182" s="15" t="s">
        <v>553</v>
      </c>
      <c r="H182" s="15" t="n">
        <v>44838</v>
      </c>
      <c r="I182" s="15" t="s">
        <v>2510</v>
      </c>
      <c r="J182" s="15" t="s">
        <v>2511</v>
      </c>
      <c r="K182" s="15" t="s">
        <v>2511</v>
      </c>
      <c r="L182" s="15" t="s">
        <v>941</v>
      </c>
      <c r="M182" s="15" t="s">
        <v>576</v>
      </c>
      <c r="IS182" s="15" t="s">
        <v>505</v>
      </c>
      <c r="IT182" s="15" t="s">
        <v>505</v>
      </c>
      <c r="IU182" s="15" t="s">
        <v>505</v>
      </c>
      <c r="IW182" s="15" t="n">
        <v>4</v>
      </c>
      <c r="IX182" s="15" t="s">
        <v>521</v>
      </c>
      <c r="IZ182" s="15" t="s">
        <v>862</v>
      </c>
      <c r="JI182" s="15" t="s">
        <v>505</v>
      </c>
      <c r="JJ182" s="15" t="s">
        <v>505</v>
      </c>
      <c r="JK182" s="15" t="s">
        <v>508</v>
      </c>
      <c r="JL182" s="15" t="n">
        <v>0.8</v>
      </c>
      <c r="JM182" s="15" t="n">
        <v>6</v>
      </c>
      <c r="JN182" s="15" t="s">
        <v>739</v>
      </c>
      <c r="JQ182" s="15" t="s">
        <v>505</v>
      </c>
      <c r="JR182" s="15" t="s">
        <v>505</v>
      </c>
      <c r="JS182" s="15" t="s">
        <v>508</v>
      </c>
      <c r="JT182" s="15" t="n">
        <v>0.8</v>
      </c>
      <c r="JU182" s="15" t="n">
        <v>6</v>
      </c>
      <c r="JV182" s="15" t="s">
        <v>739</v>
      </c>
      <c r="KO182" s="15" t="s">
        <v>505</v>
      </c>
      <c r="KP182" s="15" t="s">
        <v>505</v>
      </c>
      <c r="KQ182" s="15" t="s">
        <v>505</v>
      </c>
      <c r="KS182" s="15" t="n">
        <v>3</v>
      </c>
      <c r="KT182" s="15" t="s">
        <v>679</v>
      </c>
      <c r="KW182" s="15" t="s">
        <v>505</v>
      </c>
      <c r="KX182" s="15" t="s">
        <v>505</v>
      </c>
      <c r="KY182" s="15" t="s">
        <v>505</v>
      </c>
      <c r="LA182" s="15" t="n">
        <v>7</v>
      </c>
      <c r="LB182" s="15" t="s">
        <v>727</v>
      </c>
      <c r="LE182" s="15" t="s">
        <v>505</v>
      </c>
      <c r="LF182" s="15" t="s">
        <v>505</v>
      </c>
      <c r="LG182" s="15" t="s">
        <v>505</v>
      </c>
      <c r="LI182" s="15" t="n">
        <v>10</v>
      </c>
      <c r="LJ182" s="15" t="s">
        <v>525</v>
      </c>
      <c r="LM182" s="15" t="s">
        <v>505</v>
      </c>
      <c r="LN182" s="15" t="s">
        <v>505</v>
      </c>
      <c r="LO182" s="15" t="s">
        <v>505</v>
      </c>
      <c r="LQ182" s="15" t="n">
        <v>10</v>
      </c>
      <c r="LR182" s="15" t="s">
        <v>525</v>
      </c>
      <c r="LU182" s="15" t="s">
        <v>505</v>
      </c>
      <c r="LV182" s="15" t="s">
        <v>505</v>
      </c>
      <c r="LW182" s="15" t="s">
        <v>505</v>
      </c>
      <c r="LY182" s="15" t="n">
        <v>16</v>
      </c>
      <c r="LZ182" s="15" t="s">
        <v>751</v>
      </c>
      <c r="NI182" s="15" t="s">
        <v>509</v>
      </c>
      <c r="OV182" s="15" t="s">
        <v>510</v>
      </c>
      <c r="QI182" s="15" t="s">
        <v>1269</v>
      </c>
      <c r="QJ182" s="15" t="n">
        <v>343593312</v>
      </c>
      <c r="QK182" s="15" t="n">
        <v>44838.3528009259</v>
      </c>
      <c r="QN182" s="15" t="s">
        <v>513</v>
      </c>
      <c r="QQ182" s="15" t="n">
        <v>181</v>
      </c>
    </row>
    <row r="183" customFormat="false" ht="13.8" hidden="false" customHeight="false" outlineLevel="0" collapsed="false">
      <c r="A183" s="15" t="s">
        <v>1273</v>
      </c>
      <c r="B183" s="15" t="n">
        <v>44838.4481095718</v>
      </c>
      <c r="C183" s="15" t="n">
        <v>44838.4708690394</v>
      </c>
      <c r="D183" s="15" t="n">
        <v>44838</v>
      </c>
      <c r="E183" s="15" t="s">
        <v>531</v>
      </c>
      <c r="G183" s="15" t="s">
        <v>532</v>
      </c>
      <c r="H183" s="15" t="n">
        <v>44838</v>
      </c>
      <c r="I183" s="15" t="s">
        <v>2497</v>
      </c>
      <c r="J183" s="15" t="s">
        <v>2500</v>
      </c>
      <c r="K183" s="15" t="s">
        <v>2500</v>
      </c>
      <c r="L183" s="15" t="s">
        <v>535</v>
      </c>
      <c r="M183" s="15" t="s">
        <v>601</v>
      </c>
      <c r="R183" s="15" t="s">
        <v>505</v>
      </c>
      <c r="S183" s="15" t="s">
        <v>505</v>
      </c>
      <c r="T183" s="15" t="s">
        <v>505</v>
      </c>
      <c r="V183" s="15" t="n">
        <v>1.5</v>
      </c>
      <c r="W183" s="15" t="s">
        <v>618</v>
      </c>
      <c r="Z183" s="15" t="s">
        <v>505</v>
      </c>
      <c r="AA183" s="15" t="s">
        <v>505</v>
      </c>
      <c r="AB183" s="15" t="s">
        <v>505</v>
      </c>
      <c r="AD183" s="15" t="n">
        <v>4.5</v>
      </c>
      <c r="AE183" s="15" t="s">
        <v>582</v>
      </c>
      <c r="AH183" s="15" t="s">
        <v>505</v>
      </c>
      <c r="AI183" s="15" t="s">
        <v>505</v>
      </c>
      <c r="AJ183" s="15" t="s">
        <v>505</v>
      </c>
      <c r="AL183" s="15" t="n">
        <v>4</v>
      </c>
      <c r="AM183" s="15" t="s">
        <v>521</v>
      </c>
      <c r="AP183" s="15" t="s">
        <v>505</v>
      </c>
      <c r="AQ183" s="15" t="s">
        <v>505</v>
      </c>
      <c r="AR183" s="15" t="s">
        <v>505</v>
      </c>
      <c r="AT183" s="15" t="n">
        <v>4</v>
      </c>
      <c r="AU183" s="15" t="s">
        <v>521</v>
      </c>
      <c r="AX183" s="15" t="s">
        <v>505</v>
      </c>
      <c r="AY183" s="15" t="s">
        <v>505</v>
      </c>
      <c r="AZ183" s="15" t="s">
        <v>508</v>
      </c>
      <c r="BA183" s="15" t="n">
        <v>400</v>
      </c>
      <c r="BB183" s="15" t="n">
        <v>3.5</v>
      </c>
      <c r="BC183" s="15" t="s">
        <v>726</v>
      </c>
      <c r="BF183" s="15" t="s">
        <v>505</v>
      </c>
      <c r="BG183" s="15" t="s">
        <v>505</v>
      </c>
      <c r="BH183" s="15" t="s">
        <v>508</v>
      </c>
      <c r="BI183" s="15" t="n">
        <v>0.75</v>
      </c>
      <c r="BJ183" s="15" t="n">
        <v>5</v>
      </c>
      <c r="BK183" s="15" t="s">
        <v>1271</v>
      </c>
      <c r="BN183" s="15" t="s">
        <v>505</v>
      </c>
      <c r="BO183" s="15" t="s">
        <v>505</v>
      </c>
      <c r="BP183" s="15" t="s">
        <v>505</v>
      </c>
      <c r="BR183" s="15" t="n">
        <v>4.5</v>
      </c>
      <c r="BS183" s="15" t="s">
        <v>582</v>
      </c>
      <c r="BV183" s="15" t="s">
        <v>505</v>
      </c>
      <c r="BW183" s="15" t="s">
        <v>505</v>
      </c>
      <c r="BX183" s="15" t="s">
        <v>505</v>
      </c>
      <c r="BZ183" s="15" t="n">
        <v>2.5</v>
      </c>
      <c r="CA183" s="15" t="s">
        <v>595</v>
      </c>
      <c r="CD183" s="15" t="s">
        <v>505</v>
      </c>
      <c r="CE183" s="15" t="s">
        <v>505</v>
      </c>
      <c r="CF183" s="15" t="s">
        <v>505</v>
      </c>
      <c r="CH183" s="15" t="n">
        <v>2.75</v>
      </c>
      <c r="CI183" s="15" t="s">
        <v>755</v>
      </c>
      <c r="CL183" s="15" t="s">
        <v>505</v>
      </c>
      <c r="CM183" s="15" t="s">
        <v>505</v>
      </c>
      <c r="CN183" s="15" t="s">
        <v>508</v>
      </c>
      <c r="CO183" s="15" t="n">
        <v>170</v>
      </c>
      <c r="CP183" s="15" t="n">
        <v>2</v>
      </c>
      <c r="CQ183" s="15" t="s">
        <v>1136</v>
      </c>
      <c r="CT183" s="15" t="s">
        <v>505</v>
      </c>
      <c r="CU183" s="15" t="s">
        <v>505</v>
      </c>
      <c r="CV183" s="15" t="s">
        <v>505</v>
      </c>
      <c r="CX183" s="15" t="n">
        <v>4.5</v>
      </c>
      <c r="CY183" s="15" t="s">
        <v>582</v>
      </c>
      <c r="DB183" s="15" t="s">
        <v>505</v>
      </c>
      <c r="DC183" s="15" t="s">
        <v>505</v>
      </c>
      <c r="DD183" s="15" t="s">
        <v>505</v>
      </c>
      <c r="DF183" s="15" t="n">
        <v>4.5</v>
      </c>
      <c r="DG183" s="15" t="s">
        <v>582</v>
      </c>
      <c r="DJ183" s="15" t="s">
        <v>505</v>
      </c>
      <c r="DK183" s="15" t="s">
        <v>505</v>
      </c>
      <c r="DL183" s="15" t="s">
        <v>505</v>
      </c>
      <c r="DN183" s="15" t="n">
        <v>8</v>
      </c>
      <c r="DO183" s="15" t="s">
        <v>733</v>
      </c>
      <c r="DR183" s="15" t="s">
        <v>505</v>
      </c>
      <c r="DS183" s="15" t="s">
        <v>505</v>
      </c>
      <c r="DT183" s="15" t="s">
        <v>505</v>
      </c>
      <c r="DV183" s="15" t="n">
        <v>11.5</v>
      </c>
      <c r="DW183" s="15" t="s">
        <v>748</v>
      </c>
      <c r="DZ183" s="15" t="s">
        <v>505</v>
      </c>
      <c r="EA183" s="15" t="s">
        <v>505</v>
      </c>
      <c r="EB183" s="15" t="s">
        <v>505</v>
      </c>
      <c r="ED183" s="15" t="n">
        <v>5.5</v>
      </c>
      <c r="EE183" s="15" t="s">
        <v>757</v>
      </c>
      <c r="EH183" s="15" t="s">
        <v>505</v>
      </c>
      <c r="EI183" s="15" t="s">
        <v>505</v>
      </c>
      <c r="EJ183" s="15" t="s">
        <v>508</v>
      </c>
      <c r="EK183" s="15" t="n">
        <v>15</v>
      </c>
      <c r="EL183" s="15" t="n">
        <v>4</v>
      </c>
      <c r="EM183" s="15" t="s">
        <v>733</v>
      </c>
      <c r="EP183" s="15" t="s">
        <v>505</v>
      </c>
      <c r="EQ183" s="15" t="s">
        <v>505</v>
      </c>
      <c r="ER183" s="15" t="s">
        <v>508</v>
      </c>
      <c r="ES183" s="15" t="n">
        <v>1.4</v>
      </c>
      <c r="ET183" s="15" t="n">
        <v>16</v>
      </c>
      <c r="EU183" s="15" t="s">
        <v>878</v>
      </c>
      <c r="EX183" s="15" t="s">
        <v>505</v>
      </c>
      <c r="EY183" s="15" t="s">
        <v>505</v>
      </c>
      <c r="EZ183" s="15" t="s">
        <v>505</v>
      </c>
      <c r="FB183" s="15" t="n">
        <v>48</v>
      </c>
      <c r="FC183" s="15" t="s">
        <v>729</v>
      </c>
      <c r="FF183" s="15" t="s">
        <v>505</v>
      </c>
      <c r="FG183" s="15" t="s">
        <v>505</v>
      </c>
      <c r="FH183" s="15" t="s">
        <v>508</v>
      </c>
      <c r="FI183" s="15" t="n">
        <v>4</v>
      </c>
      <c r="FJ183" s="15" t="n">
        <v>1</v>
      </c>
      <c r="FK183" s="15" t="s">
        <v>564</v>
      </c>
      <c r="FM183" s="15" t="s">
        <v>505</v>
      </c>
      <c r="FN183" s="15" t="s">
        <v>505</v>
      </c>
      <c r="FO183" s="15" t="s">
        <v>505</v>
      </c>
      <c r="FQ183" s="15" t="n">
        <v>2</v>
      </c>
      <c r="FR183" s="15" t="s">
        <v>520</v>
      </c>
      <c r="FT183" s="15" t="s">
        <v>505</v>
      </c>
      <c r="FU183" s="15" t="s">
        <v>505</v>
      </c>
      <c r="FV183" s="15" t="s">
        <v>505</v>
      </c>
      <c r="FX183" s="15" t="n">
        <v>3</v>
      </c>
      <c r="FY183" s="15" t="s">
        <v>679</v>
      </c>
      <c r="GA183" s="15" t="s">
        <v>505</v>
      </c>
      <c r="GB183" s="15" t="s">
        <v>505</v>
      </c>
      <c r="GC183" s="15" t="s">
        <v>505</v>
      </c>
      <c r="GE183" s="15" t="n">
        <v>5</v>
      </c>
      <c r="GF183" s="15" t="s">
        <v>524</v>
      </c>
      <c r="GH183" s="15" t="s">
        <v>505</v>
      </c>
      <c r="GI183" s="15" t="s">
        <v>505</v>
      </c>
      <c r="GJ183" s="15" t="s">
        <v>505</v>
      </c>
      <c r="GL183" s="15" t="n">
        <v>3.5</v>
      </c>
      <c r="GM183" s="15" t="s">
        <v>598</v>
      </c>
      <c r="GO183" s="15" t="s">
        <v>505</v>
      </c>
      <c r="GP183" s="15" t="s">
        <v>505</v>
      </c>
      <c r="GQ183" s="15" t="s">
        <v>505</v>
      </c>
      <c r="GS183" s="15" t="n">
        <v>1.5</v>
      </c>
      <c r="GT183" s="15" t="s">
        <v>618</v>
      </c>
      <c r="GW183" s="15" t="s">
        <v>505</v>
      </c>
      <c r="GX183" s="15" t="s">
        <v>505</v>
      </c>
      <c r="GY183" s="15" t="s">
        <v>508</v>
      </c>
      <c r="GZ183" s="15" t="n">
        <v>2.5</v>
      </c>
      <c r="HA183" s="15" t="n">
        <v>23</v>
      </c>
      <c r="HB183" s="15" t="s">
        <v>1272</v>
      </c>
      <c r="HE183" s="15" t="s">
        <v>505</v>
      </c>
      <c r="HF183" s="15" t="s">
        <v>505</v>
      </c>
      <c r="HG183" s="15" t="s">
        <v>508</v>
      </c>
      <c r="HH183" s="15" t="n">
        <v>6</v>
      </c>
      <c r="HI183" s="15" t="n">
        <v>30</v>
      </c>
      <c r="HJ183" s="15" t="s">
        <v>524</v>
      </c>
      <c r="HM183" s="15" t="s">
        <v>505</v>
      </c>
      <c r="HN183" s="15" t="s">
        <v>505</v>
      </c>
      <c r="HO183" s="15" t="s">
        <v>508</v>
      </c>
      <c r="HP183" s="15" t="n">
        <v>200</v>
      </c>
      <c r="HQ183" s="15" t="n">
        <v>8</v>
      </c>
      <c r="HR183" s="15" t="s">
        <v>525</v>
      </c>
      <c r="HU183" s="15" t="s">
        <v>505</v>
      </c>
      <c r="HV183" s="15" t="s">
        <v>505</v>
      </c>
      <c r="HW183" s="15" t="s">
        <v>505</v>
      </c>
      <c r="HY183" s="15" t="n">
        <v>4</v>
      </c>
      <c r="HZ183" s="15" t="s">
        <v>521</v>
      </c>
      <c r="IC183" s="15" t="s">
        <v>505</v>
      </c>
      <c r="ID183" s="15" t="s">
        <v>505</v>
      </c>
      <c r="IE183" s="15" t="s">
        <v>505</v>
      </c>
      <c r="IG183" s="15" t="n">
        <v>7.5</v>
      </c>
      <c r="IH183" s="15" t="s">
        <v>739</v>
      </c>
      <c r="IK183" s="15" t="s">
        <v>505</v>
      </c>
      <c r="IL183" s="15" t="s">
        <v>505</v>
      </c>
      <c r="IM183" s="15" t="s">
        <v>505</v>
      </c>
      <c r="IO183" s="15" t="n">
        <v>6</v>
      </c>
      <c r="IP183" s="15" t="s">
        <v>613</v>
      </c>
      <c r="IS183" s="15" t="s">
        <v>505</v>
      </c>
      <c r="IT183" s="15" t="s">
        <v>505</v>
      </c>
      <c r="IU183" s="15" t="s">
        <v>505</v>
      </c>
      <c r="IW183" s="15" t="n">
        <v>2.75</v>
      </c>
      <c r="IX183" s="15" t="s">
        <v>755</v>
      </c>
      <c r="JA183" s="15" t="s">
        <v>505</v>
      </c>
      <c r="JB183" s="15" t="s">
        <v>505</v>
      </c>
      <c r="JC183" s="15" t="s">
        <v>505</v>
      </c>
      <c r="JE183" s="15" t="n">
        <v>20</v>
      </c>
      <c r="JF183" s="15" t="s">
        <v>528</v>
      </c>
      <c r="JI183" s="15" t="s">
        <v>505</v>
      </c>
      <c r="JJ183" s="15" t="s">
        <v>505</v>
      </c>
      <c r="JK183" s="15" t="s">
        <v>508</v>
      </c>
      <c r="JL183" s="15" t="n">
        <v>0.25</v>
      </c>
      <c r="JM183" s="15" t="n">
        <v>8</v>
      </c>
      <c r="JN183" s="15" t="s">
        <v>1225</v>
      </c>
      <c r="JQ183" s="15" t="s">
        <v>505</v>
      </c>
      <c r="JR183" s="15" t="s">
        <v>505</v>
      </c>
      <c r="JS183" s="15" t="s">
        <v>508</v>
      </c>
      <c r="JT183" s="15" t="n">
        <v>0.47</v>
      </c>
      <c r="JU183" s="15" t="n">
        <v>6</v>
      </c>
      <c r="JV183" s="15" t="s">
        <v>1140</v>
      </c>
      <c r="KO183" s="15" t="s">
        <v>508</v>
      </c>
      <c r="KW183" s="15" t="s">
        <v>508</v>
      </c>
      <c r="LE183" s="15" t="s">
        <v>508</v>
      </c>
      <c r="LM183" s="15" t="s">
        <v>508</v>
      </c>
      <c r="LU183" s="15" t="s">
        <v>508</v>
      </c>
      <c r="MC183" s="15" t="s">
        <v>505</v>
      </c>
      <c r="MD183" s="15" t="s">
        <v>505</v>
      </c>
      <c r="ME183" s="15" t="s">
        <v>508</v>
      </c>
      <c r="MF183" s="15" t="n">
        <v>6</v>
      </c>
      <c r="MG183" s="15" t="n">
        <v>1.5</v>
      </c>
      <c r="MH183" s="15" t="s">
        <v>707</v>
      </c>
      <c r="NI183" s="15" t="s">
        <v>509</v>
      </c>
      <c r="OV183" s="15" t="s">
        <v>510</v>
      </c>
      <c r="QJ183" s="15" t="n">
        <v>343614347</v>
      </c>
      <c r="QK183" s="15" t="n">
        <v>44838.3876388889</v>
      </c>
      <c r="QN183" s="15" t="s">
        <v>513</v>
      </c>
      <c r="QQ183" s="15" t="n">
        <v>182</v>
      </c>
    </row>
    <row r="184" customFormat="false" ht="13.8" hidden="false" customHeight="false" outlineLevel="0" collapsed="false">
      <c r="A184" s="15" t="s">
        <v>1302</v>
      </c>
      <c r="B184" s="15" t="n">
        <v>44836.7778222454</v>
      </c>
      <c r="C184" s="15" t="n">
        <v>44836.7823868056</v>
      </c>
      <c r="D184" s="15" t="n">
        <v>44836</v>
      </c>
      <c r="E184" s="15" t="s">
        <v>753</v>
      </c>
      <c r="H184" s="15" t="n">
        <v>44836</v>
      </c>
      <c r="I184" s="15" t="s">
        <v>2501</v>
      </c>
      <c r="J184" s="15" t="s">
        <v>2514</v>
      </c>
      <c r="K184" s="15" t="s">
        <v>2514</v>
      </c>
      <c r="L184" s="15" t="s">
        <v>1274</v>
      </c>
      <c r="M184" s="15" t="s">
        <v>601</v>
      </c>
      <c r="R184" s="15" t="s">
        <v>505</v>
      </c>
      <c r="S184" s="15" t="s">
        <v>505</v>
      </c>
      <c r="T184" s="15" t="s">
        <v>505</v>
      </c>
      <c r="V184" s="15" t="n">
        <v>1</v>
      </c>
      <c r="W184" s="15" t="s">
        <v>602</v>
      </c>
      <c r="Y184" s="15" t="s">
        <v>1275</v>
      </c>
      <c r="Z184" s="15" t="s">
        <v>505</v>
      </c>
      <c r="AA184" s="15" t="s">
        <v>505</v>
      </c>
      <c r="AB184" s="15" t="s">
        <v>505</v>
      </c>
      <c r="AD184" s="15" t="n">
        <v>4</v>
      </c>
      <c r="AE184" s="15" t="s">
        <v>521</v>
      </c>
      <c r="AG184" s="15" t="s">
        <v>772</v>
      </c>
      <c r="AH184" s="15" t="s">
        <v>505</v>
      </c>
      <c r="AI184" s="15" t="s">
        <v>505</v>
      </c>
      <c r="AJ184" s="15" t="s">
        <v>505</v>
      </c>
      <c r="AL184" s="15" t="n">
        <v>3.5</v>
      </c>
      <c r="AM184" s="15" t="s">
        <v>598</v>
      </c>
      <c r="AO184" s="15" t="s">
        <v>1276</v>
      </c>
      <c r="AP184" s="15" t="s">
        <v>505</v>
      </c>
      <c r="AQ184" s="15" t="s">
        <v>505</v>
      </c>
      <c r="AR184" s="15" t="s">
        <v>505</v>
      </c>
      <c r="AT184" s="15" t="n">
        <v>3.75</v>
      </c>
      <c r="AU184" s="15" t="s">
        <v>724</v>
      </c>
      <c r="AW184" s="15" t="s">
        <v>1277</v>
      </c>
      <c r="AX184" s="15" t="s">
        <v>505</v>
      </c>
      <c r="AY184" s="15" t="s">
        <v>505</v>
      </c>
      <c r="AZ184" s="15" t="s">
        <v>508</v>
      </c>
      <c r="BA184" s="15" t="n">
        <v>400</v>
      </c>
      <c r="BB184" s="15" t="n">
        <v>4</v>
      </c>
      <c r="BC184" s="15" t="s">
        <v>524</v>
      </c>
      <c r="BE184" s="15" t="s">
        <v>1278</v>
      </c>
      <c r="BF184" s="15" t="s">
        <v>505</v>
      </c>
      <c r="BG184" s="15" t="s">
        <v>505</v>
      </c>
      <c r="BH184" s="15" t="s">
        <v>505</v>
      </c>
      <c r="BJ184" s="15" t="n">
        <v>7</v>
      </c>
      <c r="BK184" s="15" t="s">
        <v>727</v>
      </c>
      <c r="BM184" s="15" t="s">
        <v>1279</v>
      </c>
      <c r="BN184" s="15" t="s">
        <v>505</v>
      </c>
      <c r="BO184" s="15" t="s">
        <v>505</v>
      </c>
      <c r="BP184" s="15" t="s">
        <v>508</v>
      </c>
      <c r="BQ184" s="15" t="n">
        <v>800</v>
      </c>
      <c r="BR184" s="15" t="n">
        <v>6.75</v>
      </c>
      <c r="BS184" s="15" t="s">
        <v>1280</v>
      </c>
      <c r="BU184" s="15" t="s">
        <v>1066</v>
      </c>
      <c r="BV184" s="15" t="s">
        <v>505</v>
      </c>
      <c r="BW184" s="15" t="s">
        <v>505</v>
      </c>
      <c r="BX184" s="15" t="s">
        <v>505</v>
      </c>
      <c r="BZ184" s="15" t="n">
        <v>3</v>
      </c>
      <c r="CA184" s="15" t="s">
        <v>679</v>
      </c>
      <c r="CC184" s="15" t="s">
        <v>1281</v>
      </c>
      <c r="CD184" s="15" t="s">
        <v>505</v>
      </c>
      <c r="CE184" s="15" t="s">
        <v>505</v>
      </c>
      <c r="CF184" s="15" t="s">
        <v>505</v>
      </c>
      <c r="CH184" s="15" t="n">
        <v>2.75</v>
      </c>
      <c r="CI184" s="15" t="s">
        <v>755</v>
      </c>
      <c r="CK184" s="15" t="s">
        <v>1282</v>
      </c>
      <c r="CL184" s="15" t="s">
        <v>505</v>
      </c>
      <c r="CM184" s="15" t="s">
        <v>505</v>
      </c>
      <c r="CN184" s="15" t="s">
        <v>508</v>
      </c>
      <c r="CO184" s="15" t="n">
        <v>160</v>
      </c>
      <c r="CP184" s="15" t="n">
        <v>2.25</v>
      </c>
      <c r="CQ184" s="15" t="s">
        <v>1283</v>
      </c>
      <c r="CS184" s="15" t="s">
        <v>687</v>
      </c>
      <c r="CT184" s="15" t="s">
        <v>505</v>
      </c>
      <c r="CU184" s="15" t="s">
        <v>505</v>
      </c>
      <c r="CV184" s="15" t="s">
        <v>505</v>
      </c>
      <c r="CX184" s="15" t="n">
        <v>4.25</v>
      </c>
      <c r="CY184" s="15" t="s">
        <v>741</v>
      </c>
      <c r="DA184" s="15" t="s">
        <v>1284</v>
      </c>
      <c r="DB184" s="15" t="s">
        <v>505</v>
      </c>
      <c r="DC184" s="15" t="s">
        <v>505</v>
      </c>
      <c r="DD184" s="15" t="s">
        <v>508</v>
      </c>
      <c r="DE184" s="15" t="n">
        <v>500</v>
      </c>
      <c r="DF184" s="15" t="n">
        <v>7</v>
      </c>
      <c r="DG184" s="15" t="s">
        <v>598</v>
      </c>
      <c r="DI184" s="15" t="s">
        <v>1285</v>
      </c>
      <c r="DJ184" s="15" t="s">
        <v>505</v>
      </c>
      <c r="DK184" s="15" t="s">
        <v>505</v>
      </c>
      <c r="DL184" s="15" t="s">
        <v>508</v>
      </c>
      <c r="DM184" s="15" t="n">
        <v>210</v>
      </c>
      <c r="DN184" s="15" t="n">
        <v>5</v>
      </c>
      <c r="DO184" s="15" t="s">
        <v>1286</v>
      </c>
      <c r="DQ184" s="15" t="s">
        <v>1287</v>
      </c>
      <c r="DR184" s="15" t="s">
        <v>505</v>
      </c>
      <c r="DS184" s="15" t="s">
        <v>505</v>
      </c>
      <c r="DT184" s="15" t="s">
        <v>508</v>
      </c>
      <c r="DU184" s="15" t="n">
        <v>1.8</v>
      </c>
      <c r="DV184" s="15" t="n">
        <v>23</v>
      </c>
      <c r="DW184" s="15" t="s">
        <v>1288</v>
      </c>
      <c r="DY184" s="15" t="s">
        <v>772</v>
      </c>
      <c r="DZ184" s="15" t="s">
        <v>505</v>
      </c>
      <c r="EA184" s="15" t="s">
        <v>505</v>
      </c>
      <c r="EB184" s="15" t="s">
        <v>508</v>
      </c>
      <c r="EC184" s="15" t="n">
        <v>160</v>
      </c>
      <c r="ED184" s="15" t="n">
        <v>4.5</v>
      </c>
      <c r="EE184" s="15" t="s">
        <v>692</v>
      </c>
      <c r="EG184" s="15" t="s">
        <v>1289</v>
      </c>
      <c r="EH184" s="15" t="s">
        <v>505</v>
      </c>
      <c r="EI184" s="15" t="s">
        <v>505</v>
      </c>
      <c r="EJ184" s="15" t="s">
        <v>505</v>
      </c>
      <c r="EL184" s="15" t="n">
        <v>12</v>
      </c>
      <c r="EM184" s="15" t="s">
        <v>580</v>
      </c>
      <c r="EO184" s="15" t="s">
        <v>723</v>
      </c>
      <c r="EP184" s="15" t="s">
        <v>508</v>
      </c>
      <c r="EX184" s="15" t="s">
        <v>508</v>
      </c>
      <c r="FF184" s="15" t="s">
        <v>505</v>
      </c>
      <c r="FG184" s="15" t="s">
        <v>505</v>
      </c>
      <c r="FH184" s="15" t="s">
        <v>508</v>
      </c>
      <c r="FI184" s="15" t="n">
        <v>3</v>
      </c>
      <c r="FJ184" s="15" t="n">
        <v>1</v>
      </c>
      <c r="FK184" s="15" t="s">
        <v>696</v>
      </c>
      <c r="FM184" s="15" t="s">
        <v>508</v>
      </c>
      <c r="FT184" s="15" t="s">
        <v>508</v>
      </c>
      <c r="GA184" s="15" t="s">
        <v>508</v>
      </c>
      <c r="GH184" s="15" t="s">
        <v>508</v>
      </c>
      <c r="GO184" s="15" t="s">
        <v>505</v>
      </c>
      <c r="GP184" s="15" t="s">
        <v>505</v>
      </c>
      <c r="GQ184" s="15" t="s">
        <v>508</v>
      </c>
      <c r="GR184" s="15" t="n">
        <v>125</v>
      </c>
      <c r="GS184" s="15" t="n">
        <v>2.5</v>
      </c>
      <c r="GT184" s="15" t="s">
        <v>679</v>
      </c>
      <c r="GV184" s="15" t="s">
        <v>1290</v>
      </c>
      <c r="GW184" s="15" t="s">
        <v>505</v>
      </c>
      <c r="GX184" s="15" t="s">
        <v>505</v>
      </c>
      <c r="GY184" s="15" t="s">
        <v>508</v>
      </c>
      <c r="GZ184" s="15" t="n">
        <v>2.5</v>
      </c>
      <c r="HA184" s="15" t="n">
        <v>21</v>
      </c>
      <c r="HB184" s="15" t="s">
        <v>1291</v>
      </c>
      <c r="HD184" s="15" t="s">
        <v>1292</v>
      </c>
      <c r="HE184" s="15" t="s">
        <v>505</v>
      </c>
      <c r="HF184" s="15" t="s">
        <v>505</v>
      </c>
      <c r="HG184" s="15" t="s">
        <v>508</v>
      </c>
      <c r="HH184" s="15" t="n">
        <v>0.5</v>
      </c>
      <c r="HI184" s="15" t="n">
        <v>10</v>
      </c>
      <c r="HJ184" s="15" t="s">
        <v>528</v>
      </c>
      <c r="HL184" s="15" t="s">
        <v>1293</v>
      </c>
      <c r="HM184" s="15" t="s">
        <v>505</v>
      </c>
      <c r="HN184" s="15" t="s">
        <v>505</v>
      </c>
      <c r="HO184" s="15" t="s">
        <v>508</v>
      </c>
      <c r="HP184" s="15" t="n">
        <v>350</v>
      </c>
      <c r="HQ184" s="15" t="n">
        <v>8</v>
      </c>
      <c r="HR184" s="15" t="s">
        <v>1294</v>
      </c>
      <c r="HT184" s="15" t="s">
        <v>1295</v>
      </c>
      <c r="HU184" s="15" t="s">
        <v>505</v>
      </c>
      <c r="HV184" s="15" t="s">
        <v>505</v>
      </c>
      <c r="HW184" s="15" t="s">
        <v>505</v>
      </c>
      <c r="HY184" s="15" t="n">
        <v>7</v>
      </c>
      <c r="HZ184" s="15" t="s">
        <v>727</v>
      </c>
      <c r="IB184" s="15" t="s">
        <v>1296</v>
      </c>
      <c r="IC184" s="15" t="s">
        <v>505</v>
      </c>
      <c r="ID184" s="15" t="s">
        <v>505</v>
      </c>
      <c r="IE184" s="15" t="s">
        <v>508</v>
      </c>
      <c r="IF184" s="15" t="n">
        <v>50</v>
      </c>
      <c r="IG184" s="15" t="n">
        <v>2.5</v>
      </c>
      <c r="IH184" s="15" t="s">
        <v>524</v>
      </c>
      <c r="IJ184" s="15" t="s">
        <v>1297</v>
      </c>
      <c r="IK184" s="15" t="s">
        <v>505</v>
      </c>
      <c r="IL184" s="15" t="s">
        <v>505</v>
      </c>
      <c r="IM184" s="15" t="s">
        <v>505</v>
      </c>
      <c r="IO184" s="15" t="n">
        <v>3.5</v>
      </c>
      <c r="IP184" s="15" t="s">
        <v>598</v>
      </c>
      <c r="IR184" s="15" t="s">
        <v>1298</v>
      </c>
      <c r="IS184" s="15" t="s">
        <v>505</v>
      </c>
      <c r="IT184" s="15" t="s">
        <v>505</v>
      </c>
      <c r="IU184" s="15" t="s">
        <v>505</v>
      </c>
      <c r="IW184" s="15" t="n">
        <v>4</v>
      </c>
      <c r="IX184" s="15" t="s">
        <v>521</v>
      </c>
      <c r="IZ184" s="15" t="s">
        <v>1299</v>
      </c>
      <c r="JA184" s="15" t="s">
        <v>505</v>
      </c>
      <c r="JB184" s="15" t="s">
        <v>505</v>
      </c>
      <c r="JC184" s="15" t="s">
        <v>508</v>
      </c>
      <c r="JD184" s="15" t="n">
        <v>23</v>
      </c>
      <c r="JE184" s="15" t="n">
        <v>17</v>
      </c>
      <c r="JF184" s="15" t="s">
        <v>1300</v>
      </c>
      <c r="JH184" s="15" t="s">
        <v>965</v>
      </c>
      <c r="JI184" s="15" t="s">
        <v>508</v>
      </c>
      <c r="JQ184" s="15" t="s">
        <v>505</v>
      </c>
      <c r="JR184" s="15" t="s">
        <v>505</v>
      </c>
      <c r="JS184" s="15" t="s">
        <v>505</v>
      </c>
      <c r="JU184" s="15" t="n">
        <v>10</v>
      </c>
      <c r="JV184" s="15" t="s">
        <v>525</v>
      </c>
      <c r="JX184" s="15" t="s">
        <v>1301</v>
      </c>
      <c r="KO184" s="15" t="s">
        <v>508</v>
      </c>
      <c r="KW184" s="15" t="s">
        <v>508</v>
      </c>
      <c r="LE184" s="15" t="s">
        <v>508</v>
      </c>
      <c r="LM184" s="15" t="s">
        <v>508</v>
      </c>
      <c r="LU184" s="15" t="s">
        <v>508</v>
      </c>
      <c r="MC184" s="15" t="s">
        <v>505</v>
      </c>
      <c r="MD184" s="15" t="s">
        <v>505</v>
      </c>
      <c r="ME184" s="15" t="s">
        <v>505</v>
      </c>
      <c r="MG184" s="15" t="n">
        <v>2</v>
      </c>
      <c r="MH184" s="15" t="s">
        <v>734</v>
      </c>
      <c r="MJ184" s="15" t="s">
        <v>640</v>
      </c>
      <c r="NI184" s="15" t="s">
        <v>509</v>
      </c>
      <c r="OV184" s="15" t="s">
        <v>510</v>
      </c>
      <c r="QJ184" s="15" t="n">
        <v>343647126</v>
      </c>
      <c r="QK184" s="15" t="n">
        <v>44838.4234490741</v>
      </c>
      <c r="QN184" s="15" t="s">
        <v>513</v>
      </c>
      <c r="QQ184" s="15" t="n">
        <v>183</v>
      </c>
    </row>
    <row r="185" customFormat="false" ht="13.8" hidden="false" customHeight="false" outlineLevel="0" collapsed="false">
      <c r="A185" s="15" t="s">
        <v>1303</v>
      </c>
      <c r="B185" s="15" t="n">
        <v>44836.7825810417</v>
      </c>
      <c r="C185" s="15" t="n">
        <v>44836.7831294097</v>
      </c>
      <c r="D185" s="15" t="n">
        <v>44836</v>
      </c>
      <c r="E185" s="15" t="s">
        <v>753</v>
      </c>
      <c r="H185" s="15" t="n">
        <v>44836</v>
      </c>
      <c r="I185" s="15" t="s">
        <v>2501</v>
      </c>
      <c r="J185" s="15" t="s">
        <v>2514</v>
      </c>
      <c r="K185" s="15" t="s">
        <v>2514</v>
      </c>
      <c r="L185" s="15" t="s">
        <v>1274</v>
      </c>
      <c r="M185" s="15" t="s">
        <v>568</v>
      </c>
      <c r="EP185" s="15" t="s">
        <v>505</v>
      </c>
      <c r="EQ185" s="15" t="s">
        <v>505</v>
      </c>
      <c r="ER185" s="15" t="s">
        <v>505</v>
      </c>
      <c r="ET185" s="15" t="n">
        <v>14</v>
      </c>
      <c r="EU185" s="15" t="s">
        <v>743</v>
      </c>
      <c r="EW185" s="15" t="s">
        <v>782</v>
      </c>
      <c r="EX185" s="15" t="s">
        <v>505</v>
      </c>
      <c r="EY185" s="15" t="s">
        <v>505</v>
      </c>
      <c r="EZ185" s="15" t="s">
        <v>505</v>
      </c>
      <c r="FB185" s="15" t="n">
        <v>48</v>
      </c>
      <c r="FC185" s="15" t="s">
        <v>729</v>
      </c>
      <c r="FE185" s="15" t="s">
        <v>782</v>
      </c>
      <c r="NI185" s="15" t="s">
        <v>509</v>
      </c>
      <c r="OV185" s="15" t="s">
        <v>510</v>
      </c>
      <c r="QJ185" s="15" t="n">
        <v>343647135</v>
      </c>
      <c r="QK185" s="15" t="n">
        <v>44838.4234606482</v>
      </c>
      <c r="QN185" s="15" t="s">
        <v>513</v>
      </c>
      <c r="QQ185" s="15" t="n">
        <v>184</v>
      </c>
    </row>
    <row r="186" customFormat="false" ht="13.8" hidden="false" customHeight="false" outlineLevel="0" collapsed="false">
      <c r="A186" s="15" t="s">
        <v>1304</v>
      </c>
      <c r="B186" s="15" t="n">
        <v>44836.7832084028</v>
      </c>
      <c r="C186" s="15" t="n">
        <v>44836.7839839005</v>
      </c>
      <c r="D186" s="15" t="n">
        <v>44836</v>
      </c>
      <c r="E186" s="15" t="s">
        <v>753</v>
      </c>
      <c r="H186" s="15" t="n">
        <v>44836</v>
      </c>
      <c r="I186" s="15" t="s">
        <v>2501</v>
      </c>
      <c r="J186" s="15" t="s">
        <v>2514</v>
      </c>
      <c r="K186" s="15" t="s">
        <v>2514</v>
      </c>
      <c r="L186" s="15" t="s">
        <v>1274</v>
      </c>
      <c r="M186" s="15" t="s">
        <v>594</v>
      </c>
      <c r="FM186" s="15" t="s">
        <v>505</v>
      </c>
      <c r="FN186" s="15" t="s">
        <v>505</v>
      </c>
      <c r="FO186" s="15" t="s">
        <v>505</v>
      </c>
      <c r="FQ186" s="15" t="n">
        <v>3.5</v>
      </c>
      <c r="FR186" s="15" t="s">
        <v>598</v>
      </c>
      <c r="FT186" s="15" t="s">
        <v>505</v>
      </c>
      <c r="FU186" s="15" t="s">
        <v>505</v>
      </c>
      <c r="FV186" s="15" t="s">
        <v>505</v>
      </c>
      <c r="FX186" s="15" t="n">
        <v>2.5</v>
      </c>
      <c r="FY186" s="15" t="s">
        <v>595</v>
      </c>
      <c r="GA186" s="15" t="s">
        <v>505</v>
      </c>
      <c r="GB186" s="15" t="s">
        <v>505</v>
      </c>
      <c r="GC186" s="15" t="s">
        <v>505</v>
      </c>
      <c r="GE186" s="15" t="n">
        <v>6</v>
      </c>
      <c r="GF186" s="15" t="s">
        <v>613</v>
      </c>
      <c r="GH186" s="15" t="s">
        <v>505</v>
      </c>
      <c r="GI186" s="15" t="s">
        <v>505</v>
      </c>
      <c r="GJ186" s="15" t="s">
        <v>505</v>
      </c>
      <c r="GL186" s="15" t="n">
        <v>3.5</v>
      </c>
      <c r="GM186" s="15" t="s">
        <v>598</v>
      </c>
      <c r="NI186" s="15" t="s">
        <v>509</v>
      </c>
      <c r="OV186" s="15" t="s">
        <v>510</v>
      </c>
      <c r="QJ186" s="15" t="n">
        <v>343647143</v>
      </c>
      <c r="QK186" s="15" t="n">
        <v>44838.4234837963</v>
      </c>
      <c r="QN186" s="15" t="s">
        <v>513</v>
      </c>
      <c r="QQ186" s="15" t="n">
        <v>185</v>
      </c>
    </row>
    <row r="187" customFormat="false" ht="13.8" hidden="false" customHeight="false" outlineLevel="0" collapsed="false">
      <c r="A187" s="15" t="s">
        <v>1310</v>
      </c>
      <c r="B187" s="15" t="n">
        <v>44836.7842152662</v>
      </c>
      <c r="C187" s="15" t="n">
        <v>44836.7858526505</v>
      </c>
      <c r="D187" s="15" t="n">
        <v>44836</v>
      </c>
      <c r="E187" s="15" t="s">
        <v>753</v>
      </c>
      <c r="H187" s="15" t="n">
        <v>44836</v>
      </c>
      <c r="I187" s="15" t="s">
        <v>2501</v>
      </c>
      <c r="J187" s="15" t="s">
        <v>2514</v>
      </c>
      <c r="K187" s="15" t="s">
        <v>2514</v>
      </c>
      <c r="L187" s="15" t="s">
        <v>1274</v>
      </c>
      <c r="M187" s="15" t="s">
        <v>576</v>
      </c>
      <c r="IS187" s="15" t="s">
        <v>508</v>
      </c>
      <c r="JI187" s="15" t="s">
        <v>505</v>
      </c>
      <c r="JJ187" s="15" t="s">
        <v>505</v>
      </c>
      <c r="JK187" s="15" t="s">
        <v>508</v>
      </c>
      <c r="JL187" s="15" t="n">
        <v>0.125</v>
      </c>
      <c r="JM187" s="15" t="n">
        <v>4</v>
      </c>
      <c r="JN187" s="15" t="s">
        <v>1225</v>
      </c>
      <c r="JP187" s="15" t="s">
        <v>1305</v>
      </c>
      <c r="JQ187" s="15" t="s">
        <v>508</v>
      </c>
      <c r="KO187" s="15" t="s">
        <v>505</v>
      </c>
      <c r="KP187" s="15" t="s">
        <v>505</v>
      </c>
      <c r="KQ187" s="15" t="s">
        <v>508</v>
      </c>
      <c r="KR187" s="15" t="n">
        <v>16</v>
      </c>
      <c r="KS187" s="15" t="n">
        <v>12</v>
      </c>
      <c r="KT187" s="15" t="s">
        <v>614</v>
      </c>
      <c r="KV187" s="15" t="s">
        <v>1306</v>
      </c>
      <c r="KW187" s="15" t="s">
        <v>505</v>
      </c>
      <c r="KX187" s="15" t="s">
        <v>505</v>
      </c>
      <c r="KY187" s="15" t="s">
        <v>508</v>
      </c>
      <c r="KZ187" s="15" t="n">
        <v>100</v>
      </c>
      <c r="LA187" s="15" t="n">
        <v>40</v>
      </c>
      <c r="LB187" s="15" t="s">
        <v>733</v>
      </c>
      <c r="LD187" s="15" t="s">
        <v>716</v>
      </c>
      <c r="LE187" s="15" t="s">
        <v>505</v>
      </c>
      <c r="LF187" s="15" t="s">
        <v>505</v>
      </c>
      <c r="LG187" s="15" t="s">
        <v>508</v>
      </c>
      <c r="LH187" s="15" t="n">
        <v>28</v>
      </c>
      <c r="LI187" s="15" t="n">
        <v>18</v>
      </c>
      <c r="LJ187" s="15" t="s">
        <v>1307</v>
      </c>
      <c r="LL187" s="15" t="s">
        <v>1308</v>
      </c>
      <c r="LM187" s="15" t="s">
        <v>505</v>
      </c>
      <c r="LN187" s="15" t="s">
        <v>505</v>
      </c>
      <c r="LO187" s="15" t="s">
        <v>505</v>
      </c>
      <c r="LQ187" s="15" t="n">
        <v>12</v>
      </c>
      <c r="LR187" s="15" t="s">
        <v>580</v>
      </c>
      <c r="LT187" s="15" t="s">
        <v>849</v>
      </c>
      <c r="LU187" s="15" t="s">
        <v>505</v>
      </c>
      <c r="LV187" s="15" t="s">
        <v>505</v>
      </c>
      <c r="LW187" s="15" t="s">
        <v>508</v>
      </c>
      <c r="LX187" s="15" t="n">
        <v>28</v>
      </c>
      <c r="LY187" s="15" t="n">
        <v>15</v>
      </c>
      <c r="LZ187" s="15" t="s">
        <v>1309</v>
      </c>
      <c r="MB187" s="15" t="s">
        <v>716</v>
      </c>
      <c r="NI187" s="15" t="s">
        <v>509</v>
      </c>
      <c r="OV187" s="15" t="s">
        <v>510</v>
      </c>
      <c r="QJ187" s="15" t="n">
        <v>343647157</v>
      </c>
      <c r="QK187" s="15" t="n">
        <v>44838.4234953704</v>
      </c>
      <c r="QN187" s="15" t="s">
        <v>513</v>
      </c>
      <c r="QQ187" s="15" t="n">
        <v>186</v>
      </c>
    </row>
    <row r="188" customFormat="false" ht="13.8" hidden="false" customHeight="false" outlineLevel="0" collapsed="false">
      <c r="A188" s="15" t="s">
        <v>1336</v>
      </c>
      <c r="B188" s="15" t="n">
        <v>44836.8133297685</v>
      </c>
      <c r="C188" s="15" t="n">
        <v>44836.8183676042</v>
      </c>
      <c r="D188" s="15" t="n">
        <v>44836</v>
      </c>
      <c r="E188" s="15" t="s">
        <v>753</v>
      </c>
      <c r="H188" s="15" t="n">
        <v>44836</v>
      </c>
      <c r="I188" s="15" t="s">
        <v>2501</v>
      </c>
      <c r="J188" s="15" t="s">
        <v>2514</v>
      </c>
      <c r="K188" s="15" t="s">
        <v>2514</v>
      </c>
      <c r="L188" s="15" t="s">
        <v>1274</v>
      </c>
      <c r="M188" s="15" t="s">
        <v>601</v>
      </c>
      <c r="R188" s="15" t="s">
        <v>505</v>
      </c>
      <c r="S188" s="15" t="s">
        <v>505</v>
      </c>
      <c r="T188" s="15" t="s">
        <v>505</v>
      </c>
      <c r="V188" s="15" t="n">
        <v>1.25</v>
      </c>
      <c r="W188" s="15" t="s">
        <v>564</v>
      </c>
      <c r="Y188" s="15" t="s">
        <v>1311</v>
      </c>
      <c r="Z188" s="15" t="s">
        <v>505</v>
      </c>
      <c r="AA188" s="15" t="s">
        <v>505</v>
      </c>
      <c r="AB188" s="15" t="s">
        <v>505</v>
      </c>
      <c r="AD188" s="15" t="n">
        <v>4</v>
      </c>
      <c r="AE188" s="15" t="s">
        <v>521</v>
      </c>
      <c r="AG188" s="15" t="s">
        <v>1312</v>
      </c>
      <c r="AH188" s="15" t="s">
        <v>505</v>
      </c>
      <c r="AI188" s="15" t="s">
        <v>505</v>
      </c>
      <c r="AJ188" s="15" t="s">
        <v>505</v>
      </c>
      <c r="AL188" s="15" t="n">
        <v>3.5</v>
      </c>
      <c r="AM188" s="15" t="s">
        <v>598</v>
      </c>
      <c r="AO188" s="15" t="s">
        <v>1313</v>
      </c>
      <c r="AP188" s="15" t="s">
        <v>505</v>
      </c>
      <c r="AQ188" s="15" t="s">
        <v>505</v>
      </c>
      <c r="AR188" s="15" t="s">
        <v>505</v>
      </c>
      <c r="AT188" s="15" t="n">
        <v>3.75</v>
      </c>
      <c r="AU188" s="15" t="s">
        <v>724</v>
      </c>
      <c r="AW188" s="15" t="s">
        <v>1314</v>
      </c>
      <c r="AX188" s="15" t="s">
        <v>505</v>
      </c>
      <c r="AY188" s="15" t="s">
        <v>505</v>
      </c>
      <c r="AZ188" s="15" t="s">
        <v>505</v>
      </c>
      <c r="BB188" s="15" t="n">
        <v>3.5</v>
      </c>
      <c r="BC188" s="15" t="s">
        <v>598</v>
      </c>
      <c r="BE188" s="15" t="s">
        <v>1315</v>
      </c>
      <c r="BF188" s="15" t="s">
        <v>505</v>
      </c>
      <c r="BG188" s="15" t="s">
        <v>505</v>
      </c>
      <c r="BH188" s="15" t="s">
        <v>505</v>
      </c>
      <c r="BJ188" s="15" t="n">
        <v>7</v>
      </c>
      <c r="BK188" s="15" t="s">
        <v>727</v>
      </c>
      <c r="BM188" s="15" t="s">
        <v>1276</v>
      </c>
      <c r="BN188" s="15" t="s">
        <v>505</v>
      </c>
      <c r="BO188" s="15" t="s">
        <v>505</v>
      </c>
      <c r="BP188" s="15" t="s">
        <v>505</v>
      </c>
      <c r="BR188" s="15" t="n">
        <v>3.75</v>
      </c>
      <c r="BS188" s="15" t="s">
        <v>724</v>
      </c>
      <c r="BU188" s="15" t="s">
        <v>1316</v>
      </c>
      <c r="BV188" s="15" t="s">
        <v>505</v>
      </c>
      <c r="BW188" s="15" t="s">
        <v>505</v>
      </c>
      <c r="BX188" s="15" t="s">
        <v>505</v>
      </c>
      <c r="BZ188" s="15" t="n">
        <v>2.75</v>
      </c>
      <c r="CA188" s="15" t="s">
        <v>755</v>
      </c>
      <c r="CC188" s="15" t="s">
        <v>1317</v>
      </c>
      <c r="CD188" s="15" t="s">
        <v>505</v>
      </c>
      <c r="CE188" s="15" t="s">
        <v>505</v>
      </c>
      <c r="CF188" s="15" t="s">
        <v>505</v>
      </c>
      <c r="CH188" s="15" t="n">
        <v>3</v>
      </c>
      <c r="CI188" s="15" t="s">
        <v>679</v>
      </c>
      <c r="CK188" s="15" t="s">
        <v>1318</v>
      </c>
      <c r="CL188" s="15" t="s">
        <v>505</v>
      </c>
      <c r="CM188" s="15" t="s">
        <v>505</v>
      </c>
      <c r="CN188" s="15" t="s">
        <v>508</v>
      </c>
      <c r="CO188" s="15" t="n">
        <v>160</v>
      </c>
      <c r="CP188" s="15" t="n">
        <v>2</v>
      </c>
      <c r="CQ188" s="15" t="s">
        <v>595</v>
      </c>
      <c r="CS188" s="15" t="s">
        <v>1319</v>
      </c>
      <c r="CT188" s="15" t="s">
        <v>505</v>
      </c>
      <c r="CU188" s="15" t="s">
        <v>505</v>
      </c>
      <c r="CV188" s="15" t="s">
        <v>505</v>
      </c>
      <c r="CX188" s="15" t="n">
        <v>5</v>
      </c>
      <c r="CY188" s="15" t="s">
        <v>524</v>
      </c>
      <c r="DA188" s="15" t="s">
        <v>1320</v>
      </c>
      <c r="DB188" s="15" t="s">
        <v>505</v>
      </c>
      <c r="DC188" s="15" t="s">
        <v>505</v>
      </c>
      <c r="DD188" s="15" t="s">
        <v>505</v>
      </c>
      <c r="DF188" s="15" t="n">
        <v>14</v>
      </c>
      <c r="DG188" s="15" t="s">
        <v>743</v>
      </c>
      <c r="DI188" s="15" t="s">
        <v>1321</v>
      </c>
      <c r="DJ188" s="15" t="s">
        <v>505</v>
      </c>
      <c r="DK188" s="15" t="s">
        <v>505</v>
      </c>
      <c r="DL188" s="15" t="s">
        <v>505</v>
      </c>
      <c r="DN188" s="15" t="n">
        <v>5</v>
      </c>
      <c r="DO188" s="15" t="s">
        <v>524</v>
      </c>
      <c r="DQ188" s="15" t="s">
        <v>1316</v>
      </c>
      <c r="DR188" s="15" t="s">
        <v>505</v>
      </c>
      <c r="DS188" s="15" t="s">
        <v>505</v>
      </c>
      <c r="DT188" s="15" t="s">
        <v>508</v>
      </c>
      <c r="DU188" s="15" t="n">
        <v>0.85</v>
      </c>
      <c r="DV188" s="15" t="n">
        <v>10</v>
      </c>
      <c r="DW188" s="15" t="s">
        <v>1322</v>
      </c>
      <c r="DY188" s="15" t="s">
        <v>1174</v>
      </c>
      <c r="DZ188" s="15" t="s">
        <v>505</v>
      </c>
      <c r="EA188" s="15" t="s">
        <v>505</v>
      </c>
      <c r="EB188" s="15" t="s">
        <v>508</v>
      </c>
      <c r="EC188" s="15" t="n">
        <v>140</v>
      </c>
      <c r="ED188" s="15" t="n">
        <v>4.25</v>
      </c>
      <c r="EE188" s="15" t="s">
        <v>1323</v>
      </c>
      <c r="EG188" s="15" t="s">
        <v>1324</v>
      </c>
      <c r="EH188" s="15" t="s">
        <v>505</v>
      </c>
      <c r="EI188" s="15" t="s">
        <v>505</v>
      </c>
      <c r="EJ188" s="15" t="s">
        <v>505</v>
      </c>
      <c r="EL188" s="15" t="n">
        <v>12.5</v>
      </c>
      <c r="EM188" s="15" t="s">
        <v>694</v>
      </c>
      <c r="EO188" s="15" t="s">
        <v>723</v>
      </c>
      <c r="EP188" s="15" t="s">
        <v>508</v>
      </c>
      <c r="EX188" s="15" t="s">
        <v>508</v>
      </c>
      <c r="FF188" s="15" t="s">
        <v>505</v>
      </c>
      <c r="FG188" s="15" t="s">
        <v>505</v>
      </c>
      <c r="FH188" s="15" t="s">
        <v>508</v>
      </c>
      <c r="FI188" s="15" t="n">
        <v>3</v>
      </c>
      <c r="FJ188" s="15" t="n">
        <v>1</v>
      </c>
      <c r="FK188" s="15" t="s">
        <v>696</v>
      </c>
      <c r="FM188" s="15" t="s">
        <v>508</v>
      </c>
      <c r="FT188" s="15" t="s">
        <v>508</v>
      </c>
      <c r="GA188" s="15" t="s">
        <v>508</v>
      </c>
      <c r="GH188" s="15" t="s">
        <v>508</v>
      </c>
      <c r="GO188" s="15" t="s">
        <v>505</v>
      </c>
      <c r="GP188" s="15" t="s">
        <v>505</v>
      </c>
      <c r="GQ188" s="15" t="s">
        <v>508</v>
      </c>
      <c r="GR188" s="15" t="n">
        <v>60</v>
      </c>
      <c r="GS188" s="15" t="n">
        <v>1</v>
      </c>
      <c r="GT188" s="15" t="s">
        <v>595</v>
      </c>
      <c r="GV188" s="15" t="s">
        <v>1325</v>
      </c>
      <c r="GW188" s="15" t="s">
        <v>505</v>
      </c>
      <c r="GX188" s="15" t="s">
        <v>505</v>
      </c>
      <c r="GY188" s="15" t="s">
        <v>508</v>
      </c>
      <c r="GZ188" s="15" t="n">
        <v>3.15</v>
      </c>
      <c r="HA188" s="15" t="n">
        <v>15</v>
      </c>
      <c r="HB188" s="15" t="s">
        <v>1326</v>
      </c>
      <c r="HD188" s="15" t="s">
        <v>1327</v>
      </c>
      <c r="HE188" s="15" t="s">
        <v>505</v>
      </c>
      <c r="HF188" s="15" t="s">
        <v>505</v>
      </c>
      <c r="HG188" s="15" t="s">
        <v>505</v>
      </c>
      <c r="HI188" s="15" t="n">
        <v>14</v>
      </c>
      <c r="HJ188" s="15" t="s">
        <v>743</v>
      </c>
      <c r="HL188" s="15" t="s">
        <v>1328</v>
      </c>
      <c r="HM188" s="15" t="s">
        <v>505</v>
      </c>
      <c r="HN188" s="15" t="s">
        <v>505</v>
      </c>
      <c r="HO188" s="15" t="s">
        <v>508</v>
      </c>
      <c r="HP188" s="15" t="n">
        <v>1000</v>
      </c>
      <c r="HQ188" s="15" t="n">
        <v>8</v>
      </c>
      <c r="HR188" s="15" t="s">
        <v>520</v>
      </c>
      <c r="HT188" s="15" t="s">
        <v>1329</v>
      </c>
      <c r="HU188" s="15" t="s">
        <v>505</v>
      </c>
      <c r="HV188" s="15" t="s">
        <v>505</v>
      </c>
      <c r="HW188" s="15" t="s">
        <v>508</v>
      </c>
      <c r="HX188" s="15" t="n">
        <v>0.65</v>
      </c>
      <c r="HY188" s="15" t="n">
        <v>7</v>
      </c>
      <c r="HZ188" s="15" t="s">
        <v>1330</v>
      </c>
      <c r="IB188" s="15" t="s">
        <v>1331</v>
      </c>
      <c r="IC188" s="15" t="s">
        <v>505</v>
      </c>
      <c r="ID188" s="15" t="s">
        <v>505</v>
      </c>
      <c r="IE188" s="15" t="s">
        <v>508</v>
      </c>
      <c r="IF188" s="15" t="n">
        <v>50</v>
      </c>
      <c r="IG188" s="15" t="n">
        <v>3</v>
      </c>
      <c r="IH188" s="15" t="s">
        <v>613</v>
      </c>
      <c r="IJ188" s="15" t="s">
        <v>1297</v>
      </c>
      <c r="IK188" s="15" t="s">
        <v>505</v>
      </c>
      <c r="IL188" s="15" t="s">
        <v>505</v>
      </c>
      <c r="IM188" s="15" t="s">
        <v>505</v>
      </c>
      <c r="IO188" s="15" t="n">
        <v>1.5</v>
      </c>
      <c r="IP188" s="15" t="s">
        <v>618</v>
      </c>
      <c r="IR188" s="15" t="s">
        <v>1332</v>
      </c>
      <c r="IS188" s="15" t="s">
        <v>505</v>
      </c>
      <c r="IT188" s="15" t="s">
        <v>505</v>
      </c>
      <c r="IU188" s="15" t="s">
        <v>508</v>
      </c>
      <c r="IV188" s="15" t="n">
        <v>8</v>
      </c>
      <c r="IW188" s="15" t="n">
        <v>4</v>
      </c>
      <c r="IX188" s="15" t="s">
        <v>524</v>
      </c>
      <c r="IZ188" s="15" t="s">
        <v>1333</v>
      </c>
      <c r="JA188" s="15" t="s">
        <v>505</v>
      </c>
      <c r="JB188" s="15" t="s">
        <v>505</v>
      </c>
      <c r="JC188" s="15" t="s">
        <v>505</v>
      </c>
      <c r="JE188" s="15" t="n">
        <v>13</v>
      </c>
      <c r="JF188" s="15" t="s">
        <v>717</v>
      </c>
      <c r="JH188" s="15" t="s">
        <v>1334</v>
      </c>
      <c r="JI188" s="15" t="s">
        <v>508</v>
      </c>
      <c r="JQ188" s="15" t="s">
        <v>505</v>
      </c>
      <c r="JR188" s="15" t="s">
        <v>505</v>
      </c>
      <c r="JS188" s="15" t="s">
        <v>508</v>
      </c>
      <c r="JT188" s="15" t="n">
        <v>0.75</v>
      </c>
      <c r="JU188" s="15" t="n">
        <v>9</v>
      </c>
      <c r="JV188" s="15" t="s">
        <v>580</v>
      </c>
      <c r="JX188" s="15" t="s">
        <v>1335</v>
      </c>
      <c r="KO188" s="15" t="s">
        <v>508</v>
      </c>
      <c r="KW188" s="15" t="s">
        <v>508</v>
      </c>
      <c r="LE188" s="15" t="s">
        <v>508</v>
      </c>
      <c r="LM188" s="15" t="s">
        <v>508</v>
      </c>
      <c r="LU188" s="15" t="s">
        <v>508</v>
      </c>
      <c r="MC188" s="15" t="s">
        <v>505</v>
      </c>
      <c r="MD188" s="15" t="s">
        <v>505</v>
      </c>
      <c r="ME188" s="15" t="s">
        <v>505</v>
      </c>
      <c r="MG188" s="15" t="n">
        <v>2</v>
      </c>
      <c r="MH188" s="15" t="s">
        <v>734</v>
      </c>
      <c r="MJ188" s="15" t="s">
        <v>723</v>
      </c>
      <c r="NI188" s="15" t="s">
        <v>509</v>
      </c>
      <c r="OV188" s="15" t="s">
        <v>510</v>
      </c>
      <c r="QJ188" s="15" t="n">
        <v>343647171</v>
      </c>
      <c r="QK188" s="15" t="n">
        <v>44838.4235069445</v>
      </c>
      <c r="QN188" s="15" t="s">
        <v>513</v>
      </c>
      <c r="QQ188" s="15" t="n">
        <v>187</v>
      </c>
    </row>
    <row r="189" customFormat="false" ht="13.8" hidden="false" customHeight="false" outlineLevel="0" collapsed="false">
      <c r="A189" s="15" t="s">
        <v>1339</v>
      </c>
      <c r="B189" s="15" t="n">
        <v>44836.8184502778</v>
      </c>
      <c r="C189" s="15" t="n">
        <v>44836.8191844907</v>
      </c>
      <c r="D189" s="15" t="n">
        <v>44836</v>
      </c>
      <c r="E189" s="15" t="s">
        <v>753</v>
      </c>
      <c r="H189" s="15" t="n">
        <v>44836</v>
      </c>
      <c r="I189" s="15" t="s">
        <v>2501</v>
      </c>
      <c r="J189" s="15" t="s">
        <v>2514</v>
      </c>
      <c r="K189" s="15" t="s">
        <v>2514</v>
      </c>
      <c r="L189" s="15" t="s">
        <v>1337</v>
      </c>
      <c r="M189" s="15" t="s">
        <v>568</v>
      </c>
      <c r="EP189" s="15" t="s">
        <v>505</v>
      </c>
      <c r="EQ189" s="15" t="s">
        <v>505</v>
      </c>
      <c r="ER189" s="15" t="s">
        <v>505</v>
      </c>
      <c r="ET189" s="15" t="n">
        <v>22</v>
      </c>
      <c r="EU189" s="15" t="s">
        <v>956</v>
      </c>
      <c r="EW189" s="15" t="s">
        <v>1338</v>
      </c>
      <c r="EX189" s="15" t="s">
        <v>505</v>
      </c>
      <c r="EY189" s="15" t="s">
        <v>505</v>
      </c>
      <c r="EZ189" s="15" t="s">
        <v>505</v>
      </c>
      <c r="FB189" s="15" t="n">
        <v>50</v>
      </c>
      <c r="FC189" s="15" t="s">
        <v>704</v>
      </c>
      <c r="FE189" s="15" t="s">
        <v>1034</v>
      </c>
      <c r="NI189" s="15" t="s">
        <v>509</v>
      </c>
      <c r="OV189" s="15" t="s">
        <v>510</v>
      </c>
      <c r="QJ189" s="15" t="n">
        <v>343647184</v>
      </c>
      <c r="QK189" s="15" t="n">
        <v>44838.4235300926</v>
      </c>
      <c r="QN189" s="15" t="s">
        <v>513</v>
      </c>
      <c r="QQ189" s="15" t="n">
        <v>188</v>
      </c>
    </row>
    <row r="190" customFormat="false" ht="13.8" hidden="false" customHeight="false" outlineLevel="0" collapsed="false">
      <c r="A190" s="15" t="s">
        <v>1340</v>
      </c>
      <c r="B190" s="15" t="n">
        <v>44836.8193521759</v>
      </c>
      <c r="C190" s="15" t="n">
        <v>44836.8199142708</v>
      </c>
      <c r="D190" s="15" t="n">
        <v>44836</v>
      </c>
      <c r="E190" s="15" t="s">
        <v>753</v>
      </c>
      <c r="H190" s="15" t="n">
        <v>44836</v>
      </c>
      <c r="I190" s="15" t="s">
        <v>2501</v>
      </c>
      <c r="J190" s="15" t="s">
        <v>2514</v>
      </c>
      <c r="K190" s="15" t="s">
        <v>2514</v>
      </c>
      <c r="L190" s="15" t="s">
        <v>1274</v>
      </c>
      <c r="M190" s="15" t="s">
        <v>594</v>
      </c>
      <c r="FM190" s="15" t="s">
        <v>505</v>
      </c>
      <c r="FN190" s="15" t="s">
        <v>505</v>
      </c>
      <c r="FO190" s="15" t="s">
        <v>505</v>
      </c>
      <c r="FQ190" s="15" t="n">
        <v>2.5</v>
      </c>
      <c r="FR190" s="15" t="s">
        <v>595</v>
      </c>
      <c r="FT190" s="15" t="s">
        <v>505</v>
      </c>
      <c r="FU190" s="15" t="s">
        <v>505</v>
      </c>
      <c r="FV190" s="15" t="s">
        <v>505</v>
      </c>
      <c r="FX190" s="15" t="n">
        <v>2.5</v>
      </c>
      <c r="FY190" s="15" t="s">
        <v>595</v>
      </c>
      <c r="GA190" s="15" t="s">
        <v>505</v>
      </c>
      <c r="GB190" s="15" t="s">
        <v>505</v>
      </c>
      <c r="GC190" s="15" t="s">
        <v>505</v>
      </c>
      <c r="GE190" s="15" t="n">
        <v>5</v>
      </c>
      <c r="GF190" s="15" t="s">
        <v>524</v>
      </c>
      <c r="GH190" s="15" t="s">
        <v>505</v>
      </c>
      <c r="GI190" s="15" t="s">
        <v>505</v>
      </c>
      <c r="GJ190" s="15" t="s">
        <v>505</v>
      </c>
      <c r="GL190" s="15" t="n">
        <v>3</v>
      </c>
      <c r="GM190" s="15" t="s">
        <v>679</v>
      </c>
      <c r="NI190" s="15" t="s">
        <v>509</v>
      </c>
      <c r="OV190" s="15" t="s">
        <v>510</v>
      </c>
      <c r="QJ190" s="15" t="n">
        <v>343647190</v>
      </c>
      <c r="QK190" s="15" t="n">
        <v>44838.4235532407</v>
      </c>
      <c r="QN190" s="15" t="s">
        <v>513</v>
      </c>
      <c r="QQ190" s="15" t="n">
        <v>189</v>
      </c>
    </row>
    <row r="191" customFormat="false" ht="13.8" hidden="false" customHeight="false" outlineLevel="0" collapsed="false">
      <c r="A191" s="15" t="s">
        <v>1344</v>
      </c>
      <c r="B191" s="15" t="n">
        <v>44836.8202767824</v>
      </c>
      <c r="C191" s="15" t="n">
        <v>44836.8219204167</v>
      </c>
      <c r="D191" s="15" t="n">
        <v>44836</v>
      </c>
      <c r="E191" s="15" t="s">
        <v>753</v>
      </c>
      <c r="H191" s="15" t="n">
        <v>44836</v>
      </c>
      <c r="I191" s="15" t="s">
        <v>2501</v>
      </c>
      <c r="J191" s="15" t="s">
        <v>2514</v>
      </c>
      <c r="K191" s="15" t="s">
        <v>2514</v>
      </c>
      <c r="L191" s="15" t="s">
        <v>1274</v>
      </c>
      <c r="M191" s="15" t="s">
        <v>576</v>
      </c>
      <c r="IS191" s="15" t="s">
        <v>508</v>
      </c>
      <c r="JI191" s="15" t="s">
        <v>505</v>
      </c>
      <c r="JJ191" s="15" t="s">
        <v>505</v>
      </c>
      <c r="JK191" s="15" t="s">
        <v>508</v>
      </c>
      <c r="JL191" s="15" t="n">
        <v>0.1</v>
      </c>
      <c r="JM191" s="15" t="n">
        <v>3</v>
      </c>
      <c r="JN191" s="15" t="s">
        <v>547</v>
      </c>
      <c r="JP191" s="15" t="s">
        <v>569</v>
      </c>
      <c r="JQ191" s="15" t="s">
        <v>508</v>
      </c>
      <c r="KO191" s="15" t="s">
        <v>505</v>
      </c>
      <c r="KP191" s="15" t="s">
        <v>505</v>
      </c>
      <c r="KQ191" s="15" t="s">
        <v>508</v>
      </c>
      <c r="KR191" s="15" t="n">
        <v>24</v>
      </c>
      <c r="KS191" s="15" t="n">
        <v>12</v>
      </c>
      <c r="KT191" s="15" t="s">
        <v>613</v>
      </c>
      <c r="KV191" s="15" t="s">
        <v>1341</v>
      </c>
      <c r="KW191" s="15" t="s">
        <v>505</v>
      </c>
      <c r="KX191" s="15" t="s">
        <v>505</v>
      </c>
      <c r="KY191" s="15" t="s">
        <v>508</v>
      </c>
      <c r="KZ191" s="15" t="n">
        <v>100</v>
      </c>
      <c r="LA191" s="15" t="n">
        <v>40</v>
      </c>
      <c r="LB191" s="15" t="s">
        <v>733</v>
      </c>
      <c r="LD191" s="15" t="s">
        <v>1342</v>
      </c>
      <c r="LE191" s="15" t="s">
        <v>505</v>
      </c>
      <c r="LF191" s="15" t="s">
        <v>505</v>
      </c>
      <c r="LG191" s="15" t="s">
        <v>508</v>
      </c>
      <c r="LH191" s="15" t="n">
        <v>20</v>
      </c>
      <c r="LI191" s="15" t="n">
        <v>28</v>
      </c>
      <c r="LJ191" s="15" t="s">
        <v>1249</v>
      </c>
      <c r="LL191" s="15" t="s">
        <v>901</v>
      </c>
      <c r="LM191" s="15" t="s">
        <v>505</v>
      </c>
      <c r="LN191" s="15" t="s">
        <v>505</v>
      </c>
      <c r="LO191" s="15" t="s">
        <v>505</v>
      </c>
      <c r="LQ191" s="15" t="n">
        <v>10</v>
      </c>
      <c r="LR191" s="15" t="s">
        <v>525</v>
      </c>
      <c r="LT191" s="15" t="s">
        <v>1343</v>
      </c>
      <c r="LU191" s="15" t="s">
        <v>505</v>
      </c>
      <c r="LV191" s="15" t="s">
        <v>505</v>
      </c>
      <c r="LW191" s="15" t="s">
        <v>508</v>
      </c>
      <c r="LX191" s="15" t="n">
        <v>20</v>
      </c>
      <c r="LY191" s="15" t="n">
        <v>20</v>
      </c>
      <c r="LZ191" s="15" t="s">
        <v>550</v>
      </c>
      <c r="MB191" s="15" t="s">
        <v>1308</v>
      </c>
      <c r="NI191" s="15" t="s">
        <v>509</v>
      </c>
      <c r="OV191" s="15" t="s">
        <v>510</v>
      </c>
      <c r="QJ191" s="15" t="n">
        <v>343647193</v>
      </c>
      <c r="QK191" s="15" t="n">
        <v>44838.4235648148</v>
      </c>
      <c r="QN191" s="15" t="s">
        <v>513</v>
      </c>
      <c r="QQ191" s="15" t="n">
        <v>190</v>
      </c>
    </row>
    <row r="192" customFormat="false" ht="13.8" hidden="false" customHeight="false" outlineLevel="0" collapsed="false">
      <c r="A192" s="15" t="s">
        <v>1368</v>
      </c>
      <c r="B192" s="15" t="n">
        <v>44836.8236273611</v>
      </c>
      <c r="C192" s="15" t="n">
        <v>44836.8283728588</v>
      </c>
      <c r="D192" s="15" t="n">
        <v>44836</v>
      </c>
      <c r="E192" s="15" t="s">
        <v>753</v>
      </c>
      <c r="H192" s="15" t="n">
        <v>44836</v>
      </c>
      <c r="I192" s="15" t="s">
        <v>2501</v>
      </c>
      <c r="J192" s="15" t="s">
        <v>2514</v>
      </c>
      <c r="K192" s="15" t="s">
        <v>2514</v>
      </c>
      <c r="L192" s="15" t="s">
        <v>1274</v>
      </c>
      <c r="M192" s="15" t="s">
        <v>601</v>
      </c>
      <c r="R192" s="15" t="s">
        <v>505</v>
      </c>
      <c r="S192" s="15" t="s">
        <v>505</v>
      </c>
      <c r="T192" s="15" t="s">
        <v>505</v>
      </c>
      <c r="V192" s="15" t="n">
        <v>1.25</v>
      </c>
      <c r="W192" s="15" t="s">
        <v>564</v>
      </c>
      <c r="Y192" s="15" t="s">
        <v>1345</v>
      </c>
      <c r="Z192" s="15" t="s">
        <v>505</v>
      </c>
      <c r="AA192" s="15" t="s">
        <v>505</v>
      </c>
      <c r="AB192" s="15" t="s">
        <v>505</v>
      </c>
      <c r="AD192" s="15" t="n">
        <v>4.25</v>
      </c>
      <c r="AE192" s="15" t="s">
        <v>741</v>
      </c>
      <c r="AG192" s="15" t="s">
        <v>1346</v>
      </c>
      <c r="AH192" s="15" t="s">
        <v>505</v>
      </c>
      <c r="AI192" s="15" t="s">
        <v>505</v>
      </c>
      <c r="AJ192" s="15" t="s">
        <v>508</v>
      </c>
      <c r="AK192" s="15" t="n">
        <v>5</v>
      </c>
      <c r="AL192" s="15" t="n">
        <v>16.5</v>
      </c>
      <c r="AM192" s="15" t="s">
        <v>1347</v>
      </c>
      <c r="AO192" s="15" t="s">
        <v>1316</v>
      </c>
      <c r="AP192" s="15" t="s">
        <v>505</v>
      </c>
      <c r="AQ192" s="15" t="s">
        <v>505</v>
      </c>
      <c r="AR192" s="15" t="s">
        <v>505</v>
      </c>
      <c r="AT192" s="15" t="n">
        <v>5</v>
      </c>
      <c r="AU192" s="15" t="s">
        <v>524</v>
      </c>
      <c r="AW192" s="15" t="s">
        <v>1348</v>
      </c>
      <c r="AX192" s="15" t="s">
        <v>505</v>
      </c>
      <c r="AY192" s="15" t="s">
        <v>505</v>
      </c>
      <c r="AZ192" s="15" t="s">
        <v>505</v>
      </c>
      <c r="BB192" s="15" t="n">
        <v>4</v>
      </c>
      <c r="BC192" s="15" t="s">
        <v>521</v>
      </c>
      <c r="BE192" s="15" t="s">
        <v>1349</v>
      </c>
      <c r="BF192" s="15" t="s">
        <v>505</v>
      </c>
      <c r="BG192" s="15" t="s">
        <v>505</v>
      </c>
      <c r="BH192" s="15" t="s">
        <v>505</v>
      </c>
      <c r="BJ192" s="15" t="n">
        <v>7</v>
      </c>
      <c r="BK192" s="15" t="s">
        <v>727</v>
      </c>
      <c r="BM192" s="15" t="s">
        <v>1350</v>
      </c>
      <c r="BN192" s="15" t="s">
        <v>505</v>
      </c>
      <c r="BO192" s="15" t="s">
        <v>505</v>
      </c>
      <c r="BP192" s="15" t="s">
        <v>505</v>
      </c>
      <c r="BR192" s="15" t="n">
        <v>4</v>
      </c>
      <c r="BS192" s="15" t="s">
        <v>521</v>
      </c>
      <c r="BU192" s="15" t="s">
        <v>1324</v>
      </c>
      <c r="BV192" s="15" t="s">
        <v>505</v>
      </c>
      <c r="BW192" s="15" t="s">
        <v>505</v>
      </c>
      <c r="BX192" s="15" t="s">
        <v>505</v>
      </c>
      <c r="BZ192" s="15" t="n">
        <v>2.5</v>
      </c>
      <c r="CA192" s="15" t="s">
        <v>595</v>
      </c>
      <c r="CC192" s="15" t="s">
        <v>1324</v>
      </c>
      <c r="CD192" s="15" t="s">
        <v>505</v>
      </c>
      <c r="CE192" s="15" t="s">
        <v>505</v>
      </c>
      <c r="CF192" s="15" t="s">
        <v>505</v>
      </c>
      <c r="CH192" s="15" t="n">
        <v>2.5</v>
      </c>
      <c r="CI192" s="15" t="s">
        <v>595</v>
      </c>
      <c r="CK192" s="15" t="s">
        <v>1351</v>
      </c>
      <c r="CL192" s="15" t="s">
        <v>505</v>
      </c>
      <c r="CM192" s="15" t="s">
        <v>505</v>
      </c>
      <c r="CN192" s="15" t="s">
        <v>508</v>
      </c>
      <c r="CO192" s="15" t="n">
        <v>384</v>
      </c>
      <c r="CP192" s="15" t="n">
        <v>4</v>
      </c>
      <c r="CQ192" s="15" t="s">
        <v>1352</v>
      </c>
      <c r="CS192" s="15" t="s">
        <v>1353</v>
      </c>
      <c r="CT192" s="15" t="s">
        <v>505</v>
      </c>
      <c r="CU192" s="15" t="s">
        <v>505</v>
      </c>
      <c r="CV192" s="15" t="s">
        <v>505</v>
      </c>
      <c r="CX192" s="15" t="n">
        <v>6</v>
      </c>
      <c r="CY192" s="15" t="s">
        <v>613</v>
      </c>
      <c r="DA192" s="15" t="s">
        <v>1354</v>
      </c>
      <c r="DB192" s="15" t="s">
        <v>505</v>
      </c>
      <c r="DC192" s="15" t="s">
        <v>505</v>
      </c>
      <c r="DD192" s="15" t="s">
        <v>505</v>
      </c>
      <c r="DF192" s="15" t="n">
        <v>13</v>
      </c>
      <c r="DG192" s="15" t="s">
        <v>717</v>
      </c>
      <c r="DI192" s="15" t="s">
        <v>1355</v>
      </c>
      <c r="DJ192" s="15" t="s">
        <v>505</v>
      </c>
      <c r="DK192" s="15" t="s">
        <v>505</v>
      </c>
      <c r="DL192" s="15" t="s">
        <v>505</v>
      </c>
      <c r="DN192" s="15" t="n">
        <v>5.5</v>
      </c>
      <c r="DO192" s="15" t="s">
        <v>757</v>
      </c>
      <c r="DQ192" s="15" t="s">
        <v>1356</v>
      </c>
      <c r="DR192" s="15" t="s">
        <v>505</v>
      </c>
      <c r="DS192" s="15" t="s">
        <v>505</v>
      </c>
      <c r="DT192" s="15" t="s">
        <v>508</v>
      </c>
      <c r="DU192" s="15" t="n">
        <v>0.85</v>
      </c>
      <c r="DV192" s="15" t="n">
        <v>10.5</v>
      </c>
      <c r="DW192" s="15" t="s">
        <v>1357</v>
      </c>
      <c r="DY192" s="15" t="s">
        <v>1355</v>
      </c>
      <c r="DZ192" s="15" t="s">
        <v>505</v>
      </c>
      <c r="EA192" s="15" t="s">
        <v>505</v>
      </c>
      <c r="EB192" s="15" t="s">
        <v>508</v>
      </c>
      <c r="EC192" s="15" t="n">
        <v>140</v>
      </c>
      <c r="ED192" s="15" t="n">
        <v>4</v>
      </c>
      <c r="EE192" s="15" t="s">
        <v>1294</v>
      </c>
      <c r="EG192" s="15" t="s">
        <v>1358</v>
      </c>
      <c r="EH192" s="15" t="s">
        <v>505</v>
      </c>
      <c r="EI192" s="15" t="s">
        <v>505</v>
      </c>
      <c r="EJ192" s="15" t="s">
        <v>505</v>
      </c>
      <c r="EL192" s="15" t="n">
        <v>13</v>
      </c>
      <c r="EM192" s="15" t="s">
        <v>717</v>
      </c>
      <c r="EO192" s="15" t="s">
        <v>723</v>
      </c>
      <c r="EP192" s="15" t="s">
        <v>508</v>
      </c>
      <c r="EX192" s="15" t="s">
        <v>508</v>
      </c>
      <c r="FF192" s="15" t="s">
        <v>505</v>
      </c>
      <c r="FG192" s="15" t="s">
        <v>505</v>
      </c>
      <c r="FH192" s="15" t="s">
        <v>508</v>
      </c>
      <c r="FI192" s="15" t="n">
        <v>3</v>
      </c>
      <c r="FJ192" s="15" t="n">
        <v>1</v>
      </c>
      <c r="FK192" s="15" t="s">
        <v>696</v>
      </c>
      <c r="FM192" s="15" t="s">
        <v>508</v>
      </c>
      <c r="FT192" s="15" t="s">
        <v>508</v>
      </c>
      <c r="GA192" s="15" t="s">
        <v>508</v>
      </c>
      <c r="GH192" s="15" t="s">
        <v>508</v>
      </c>
      <c r="GO192" s="15" t="s">
        <v>505</v>
      </c>
      <c r="GP192" s="15" t="s">
        <v>505</v>
      </c>
      <c r="GQ192" s="15" t="s">
        <v>508</v>
      </c>
      <c r="GR192" s="15" t="n">
        <v>60</v>
      </c>
      <c r="GS192" s="15" t="n">
        <v>1</v>
      </c>
      <c r="GT192" s="15" t="s">
        <v>595</v>
      </c>
      <c r="GV192" s="15" t="s">
        <v>1359</v>
      </c>
      <c r="GW192" s="15" t="s">
        <v>505</v>
      </c>
      <c r="GX192" s="15" t="s">
        <v>505</v>
      </c>
      <c r="GY192" s="15" t="s">
        <v>508</v>
      </c>
      <c r="GZ192" s="15" t="n">
        <v>1.2</v>
      </c>
      <c r="HA192" s="15" t="n">
        <v>6</v>
      </c>
      <c r="HB192" s="15" t="s">
        <v>524</v>
      </c>
      <c r="HD192" s="15" t="s">
        <v>1360</v>
      </c>
      <c r="HE192" s="15" t="s">
        <v>505</v>
      </c>
      <c r="HF192" s="15" t="s">
        <v>505</v>
      </c>
      <c r="HG192" s="15" t="s">
        <v>508</v>
      </c>
      <c r="HH192" s="15" t="n">
        <v>0.75</v>
      </c>
      <c r="HI192" s="15" t="n">
        <v>12</v>
      </c>
      <c r="HJ192" s="15" t="s">
        <v>751</v>
      </c>
      <c r="HL192" s="15" t="s">
        <v>1361</v>
      </c>
      <c r="HM192" s="15" t="s">
        <v>505</v>
      </c>
      <c r="HN192" s="15" t="s">
        <v>505</v>
      </c>
      <c r="HO192" s="15" t="s">
        <v>508</v>
      </c>
      <c r="HP192" s="15" t="n">
        <v>250</v>
      </c>
      <c r="HQ192" s="15" t="n">
        <v>8.5</v>
      </c>
      <c r="HR192" s="15" t="s">
        <v>681</v>
      </c>
      <c r="HT192" s="15" t="s">
        <v>1362</v>
      </c>
      <c r="HU192" s="15" t="s">
        <v>505</v>
      </c>
      <c r="HV192" s="15" t="s">
        <v>505</v>
      </c>
      <c r="HW192" s="15" t="s">
        <v>508</v>
      </c>
      <c r="HX192" s="15" t="n">
        <v>0.6</v>
      </c>
      <c r="HY192" s="15" t="n">
        <v>4</v>
      </c>
      <c r="HZ192" s="15" t="s">
        <v>1271</v>
      </c>
      <c r="IB192" s="15" t="s">
        <v>1363</v>
      </c>
      <c r="IC192" s="15" t="s">
        <v>505</v>
      </c>
      <c r="ID192" s="15" t="s">
        <v>505</v>
      </c>
      <c r="IE192" s="15" t="s">
        <v>505</v>
      </c>
      <c r="IG192" s="15" t="n">
        <v>6.5</v>
      </c>
      <c r="IH192" s="15" t="s">
        <v>725</v>
      </c>
      <c r="IJ192" s="15" t="s">
        <v>1364</v>
      </c>
      <c r="IK192" s="15" t="s">
        <v>505</v>
      </c>
      <c r="IL192" s="15" t="s">
        <v>505</v>
      </c>
      <c r="IM192" s="15" t="s">
        <v>505</v>
      </c>
      <c r="IO192" s="15" t="n">
        <v>3</v>
      </c>
      <c r="IP192" s="15" t="s">
        <v>679</v>
      </c>
      <c r="IR192" s="15" t="s">
        <v>1365</v>
      </c>
      <c r="IS192" s="15" t="s">
        <v>505</v>
      </c>
      <c r="IT192" s="15" t="s">
        <v>505</v>
      </c>
      <c r="IU192" s="15" t="s">
        <v>508</v>
      </c>
      <c r="IV192" s="15" t="n">
        <v>8</v>
      </c>
      <c r="IW192" s="15" t="n">
        <v>4</v>
      </c>
      <c r="IX192" s="15" t="s">
        <v>524</v>
      </c>
      <c r="IZ192" s="15" t="s">
        <v>846</v>
      </c>
      <c r="JA192" s="15" t="s">
        <v>505</v>
      </c>
      <c r="JB192" s="15" t="s">
        <v>505</v>
      </c>
      <c r="JC192" s="15" t="s">
        <v>508</v>
      </c>
      <c r="JD192" s="15" t="n">
        <v>28</v>
      </c>
      <c r="JE192" s="15" t="n">
        <v>14</v>
      </c>
      <c r="JF192" s="15" t="s">
        <v>546</v>
      </c>
      <c r="JH192" s="15" t="s">
        <v>1366</v>
      </c>
      <c r="JI192" s="15" t="s">
        <v>508</v>
      </c>
      <c r="JQ192" s="15" t="s">
        <v>505</v>
      </c>
      <c r="JR192" s="15" t="s">
        <v>505</v>
      </c>
      <c r="JS192" s="15" t="s">
        <v>505</v>
      </c>
      <c r="JU192" s="15" t="n">
        <v>7</v>
      </c>
      <c r="JV192" s="15" t="s">
        <v>727</v>
      </c>
      <c r="JX192" s="15" t="s">
        <v>1367</v>
      </c>
      <c r="KO192" s="15" t="s">
        <v>508</v>
      </c>
      <c r="KW192" s="15" t="s">
        <v>508</v>
      </c>
      <c r="LE192" s="15" t="s">
        <v>508</v>
      </c>
      <c r="LM192" s="15" t="s">
        <v>508</v>
      </c>
      <c r="LU192" s="15" t="s">
        <v>508</v>
      </c>
      <c r="MC192" s="15" t="s">
        <v>505</v>
      </c>
      <c r="MD192" s="15" t="s">
        <v>505</v>
      </c>
      <c r="ME192" s="15" t="s">
        <v>505</v>
      </c>
      <c r="MG192" s="15" t="n">
        <v>2</v>
      </c>
      <c r="MH192" s="15" t="s">
        <v>734</v>
      </c>
      <c r="MJ192" s="15" t="s">
        <v>723</v>
      </c>
      <c r="NI192" s="15" t="s">
        <v>509</v>
      </c>
      <c r="OV192" s="15" t="s">
        <v>510</v>
      </c>
      <c r="QJ192" s="15" t="n">
        <v>343647206</v>
      </c>
      <c r="QK192" s="15" t="n">
        <v>44838.423587963</v>
      </c>
      <c r="QN192" s="15" t="s">
        <v>513</v>
      </c>
      <c r="QQ192" s="15" t="n">
        <v>191</v>
      </c>
    </row>
    <row r="193" customFormat="false" ht="13.8" hidden="false" customHeight="false" outlineLevel="0" collapsed="false">
      <c r="A193" s="15" t="s">
        <v>1370</v>
      </c>
      <c r="B193" s="15" t="n">
        <v>44836.8284914352</v>
      </c>
      <c r="C193" s="15" t="n">
        <v>44836.829008507</v>
      </c>
      <c r="D193" s="15" t="n">
        <v>44836</v>
      </c>
      <c r="E193" s="15" t="s">
        <v>753</v>
      </c>
      <c r="H193" s="15" t="n">
        <v>44836</v>
      </c>
      <c r="I193" s="15" t="s">
        <v>2501</v>
      </c>
      <c r="J193" s="15" t="s">
        <v>2514</v>
      </c>
      <c r="K193" s="15" t="s">
        <v>2514</v>
      </c>
      <c r="L193" s="15" t="s">
        <v>1274</v>
      </c>
      <c r="M193" s="15" t="s">
        <v>568</v>
      </c>
      <c r="EP193" s="15" t="s">
        <v>505</v>
      </c>
      <c r="EQ193" s="15" t="s">
        <v>505</v>
      </c>
      <c r="ER193" s="15" t="s">
        <v>505</v>
      </c>
      <c r="ET193" s="15" t="n">
        <v>15</v>
      </c>
      <c r="EU193" s="15" t="s">
        <v>546</v>
      </c>
      <c r="EW193" s="15" t="s">
        <v>1369</v>
      </c>
      <c r="EX193" s="15" t="s">
        <v>505</v>
      </c>
      <c r="EY193" s="15" t="s">
        <v>505</v>
      </c>
      <c r="EZ193" s="15" t="s">
        <v>505</v>
      </c>
      <c r="FB193" s="15" t="n">
        <v>50</v>
      </c>
      <c r="FC193" s="15" t="s">
        <v>704</v>
      </c>
      <c r="FE193" s="15" t="s">
        <v>782</v>
      </c>
      <c r="NI193" s="15" t="s">
        <v>509</v>
      </c>
      <c r="OV193" s="15" t="s">
        <v>510</v>
      </c>
      <c r="QJ193" s="15" t="n">
        <v>343647226</v>
      </c>
      <c r="QK193" s="15" t="n">
        <v>44838.4236111111</v>
      </c>
      <c r="QN193" s="15" t="s">
        <v>513</v>
      </c>
      <c r="QQ193" s="15" t="n">
        <v>192</v>
      </c>
    </row>
    <row r="194" customFormat="false" ht="13.8" hidden="false" customHeight="false" outlineLevel="0" collapsed="false">
      <c r="A194" s="15" t="s">
        <v>1371</v>
      </c>
      <c r="B194" s="15" t="n">
        <v>44836.8291184954</v>
      </c>
      <c r="C194" s="15" t="n">
        <v>44836.8296070833</v>
      </c>
      <c r="D194" s="15" t="n">
        <v>44836</v>
      </c>
      <c r="E194" s="15" t="s">
        <v>753</v>
      </c>
      <c r="H194" s="15" t="n">
        <v>44836</v>
      </c>
      <c r="I194" s="15" t="s">
        <v>2501</v>
      </c>
      <c r="J194" s="15" t="s">
        <v>2514</v>
      </c>
      <c r="K194" s="15" t="s">
        <v>2514</v>
      </c>
      <c r="L194" s="15" t="s">
        <v>1274</v>
      </c>
      <c r="M194" s="15" t="s">
        <v>594</v>
      </c>
      <c r="FM194" s="15" t="s">
        <v>505</v>
      </c>
      <c r="FN194" s="15" t="s">
        <v>505</v>
      </c>
      <c r="FO194" s="15" t="s">
        <v>505</v>
      </c>
      <c r="FQ194" s="15" t="n">
        <v>2</v>
      </c>
      <c r="FR194" s="15" t="s">
        <v>520</v>
      </c>
      <c r="FT194" s="15" t="s">
        <v>505</v>
      </c>
      <c r="FU194" s="15" t="s">
        <v>505</v>
      </c>
      <c r="FV194" s="15" t="s">
        <v>505</v>
      </c>
      <c r="FX194" s="15" t="n">
        <v>3</v>
      </c>
      <c r="FY194" s="15" t="s">
        <v>679</v>
      </c>
      <c r="GA194" s="15" t="s">
        <v>505</v>
      </c>
      <c r="GB194" s="15" t="s">
        <v>505</v>
      </c>
      <c r="GC194" s="15" t="s">
        <v>505</v>
      </c>
      <c r="GE194" s="15" t="n">
        <v>5</v>
      </c>
      <c r="GF194" s="15" t="s">
        <v>524</v>
      </c>
      <c r="GH194" s="15" t="s">
        <v>505</v>
      </c>
      <c r="GI194" s="15" t="s">
        <v>505</v>
      </c>
      <c r="GJ194" s="15" t="s">
        <v>505</v>
      </c>
      <c r="GL194" s="15" t="n">
        <v>3.5</v>
      </c>
      <c r="GM194" s="15" t="s">
        <v>598</v>
      </c>
      <c r="NI194" s="15" t="s">
        <v>509</v>
      </c>
      <c r="OV194" s="15" t="s">
        <v>510</v>
      </c>
      <c r="QJ194" s="15" t="n">
        <v>343647238</v>
      </c>
      <c r="QK194" s="15" t="n">
        <v>44838.4236226852</v>
      </c>
      <c r="QN194" s="15" t="s">
        <v>513</v>
      </c>
      <c r="QQ194" s="15" t="n">
        <v>193</v>
      </c>
    </row>
    <row r="195" customFormat="false" ht="13.8" hidden="false" customHeight="false" outlineLevel="0" collapsed="false">
      <c r="A195" s="15" t="s">
        <v>1379</v>
      </c>
      <c r="B195" s="15" t="n">
        <v>44836.8299102199</v>
      </c>
      <c r="C195" s="15" t="n">
        <v>44836.8313777083</v>
      </c>
      <c r="D195" s="15" t="n">
        <v>44836</v>
      </c>
      <c r="E195" s="15" t="s">
        <v>753</v>
      </c>
      <c r="H195" s="15" t="n">
        <v>44836</v>
      </c>
      <c r="I195" s="15" t="s">
        <v>2501</v>
      </c>
      <c r="J195" s="15" t="s">
        <v>2514</v>
      </c>
      <c r="K195" s="15" t="s">
        <v>2514</v>
      </c>
      <c r="L195" s="15" t="s">
        <v>1274</v>
      </c>
      <c r="M195" s="15" t="s">
        <v>576</v>
      </c>
      <c r="IS195" s="15" t="s">
        <v>508</v>
      </c>
      <c r="JI195" s="15" t="s">
        <v>505</v>
      </c>
      <c r="JJ195" s="15" t="s">
        <v>505</v>
      </c>
      <c r="JK195" s="15" t="s">
        <v>508</v>
      </c>
      <c r="JL195" s="15" t="n">
        <v>0.1</v>
      </c>
      <c r="JM195" s="15" t="n">
        <v>4</v>
      </c>
      <c r="JN195" s="15" t="s">
        <v>550</v>
      </c>
      <c r="JP195" s="15" t="s">
        <v>1372</v>
      </c>
      <c r="JQ195" s="15" t="s">
        <v>508</v>
      </c>
      <c r="KO195" s="15" t="s">
        <v>505</v>
      </c>
      <c r="KP195" s="15" t="s">
        <v>505</v>
      </c>
      <c r="KQ195" s="15" t="s">
        <v>508</v>
      </c>
      <c r="KR195" s="15" t="n">
        <v>24</v>
      </c>
      <c r="KS195" s="15" t="n">
        <v>14</v>
      </c>
      <c r="KT195" s="15" t="s">
        <v>727</v>
      </c>
      <c r="KV195" s="15" t="s">
        <v>1373</v>
      </c>
      <c r="KW195" s="15" t="s">
        <v>505</v>
      </c>
      <c r="KX195" s="15" t="s">
        <v>505</v>
      </c>
      <c r="KY195" s="15" t="s">
        <v>508</v>
      </c>
      <c r="KZ195" s="15" t="n">
        <v>90</v>
      </c>
      <c r="LA195" s="15" t="n">
        <v>9</v>
      </c>
      <c r="LB195" s="15" t="s">
        <v>520</v>
      </c>
      <c r="LD195" s="15" t="s">
        <v>1374</v>
      </c>
      <c r="LE195" s="15" t="s">
        <v>505</v>
      </c>
      <c r="LF195" s="15" t="s">
        <v>505</v>
      </c>
      <c r="LG195" s="15" t="s">
        <v>505</v>
      </c>
      <c r="LI195" s="15" t="n">
        <v>27</v>
      </c>
      <c r="LJ195" s="15" t="s">
        <v>1375</v>
      </c>
      <c r="LL195" s="15" t="s">
        <v>1376</v>
      </c>
      <c r="LM195" s="15" t="s">
        <v>505</v>
      </c>
      <c r="LN195" s="15" t="s">
        <v>505</v>
      </c>
      <c r="LO195" s="15" t="s">
        <v>508</v>
      </c>
      <c r="LP195" s="15" t="n">
        <v>10</v>
      </c>
      <c r="LQ195" s="15" t="n">
        <v>3</v>
      </c>
      <c r="LR195" s="15" t="s">
        <v>1377</v>
      </c>
      <c r="LT195" s="15" t="s">
        <v>716</v>
      </c>
      <c r="LU195" s="15" t="s">
        <v>505</v>
      </c>
      <c r="LV195" s="15" t="s">
        <v>505</v>
      </c>
      <c r="LW195" s="15" t="s">
        <v>508</v>
      </c>
      <c r="LX195" s="15" t="n">
        <v>10</v>
      </c>
      <c r="LY195" s="15" t="n">
        <v>10</v>
      </c>
      <c r="LZ195" s="15" t="s">
        <v>550</v>
      </c>
      <c r="MB195" s="15" t="s">
        <v>1378</v>
      </c>
      <c r="NI195" s="15" t="s">
        <v>509</v>
      </c>
      <c r="OV195" s="15" t="s">
        <v>510</v>
      </c>
      <c r="QJ195" s="15" t="n">
        <v>343647248</v>
      </c>
      <c r="QK195" s="15" t="n">
        <v>44838.4236342593</v>
      </c>
      <c r="QN195" s="15" t="s">
        <v>513</v>
      </c>
      <c r="QQ195" s="15" t="n">
        <v>194</v>
      </c>
    </row>
    <row r="196" customFormat="false" ht="13.8" hidden="false" customHeight="false" outlineLevel="0" collapsed="false">
      <c r="A196" s="15" t="s">
        <v>1402</v>
      </c>
      <c r="B196" s="15" t="n">
        <v>44836.8323889005</v>
      </c>
      <c r="C196" s="15" t="n">
        <v>44836.8382541551</v>
      </c>
      <c r="D196" s="15" t="n">
        <v>44836</v>
      </c>
      <c r="E196" s="15" t="s">
        <v>753</v>
      </c>
      <c r="H196" s="15" t="n">
        <v>44836</v>
      </c>
      <c r="I196" s="15" t="s">
        <v>2501</v>
      </c>
      <c r="J196" s="15" t="s">
        <v>2514</v>
      </c>
      <c r="K196" s="15" t="s">
        <v>2514</v>
      </c>
      <c r="L196" s="15" t="s">
        <v>1274</v>
      </c>
      <c r="M196" s="15" t="s">
        <v>601</v>
      </c>
      <c r="R196" s="15" t="s">
        <v>505</v>
      </c>
      <c r="S196" s="15" t="s">
        <v>505</v>
      </c>
      <c r="T196" s="15" t="s">
        <v>505</v>
      </c>
      <c r="V196" s="15" t="n">
        <v>1.25</v>
      </c>
      <c r="W196" s="15" t="s">
        <v>564</v>
      </c>
      <c r="Y196" s="15" t="s">
        <v>723</v>
      </c>
      <c r="Z196" s="15" t="s">
        <v>505</v>
      </c>
      <c r="AA196" s="15" t="s">
        <v>505</v>
      </c>
      <c r="AB196" s="15" t="s">
        <v>505</v>
      </c>
      <c r="AD196" s="15" t="n">
        <v>4</v>
      </c>
      <c r="AE196" s="15" t="s">
        <v>521</v>
      </c>
      <c r="AG196" s="15" t="s">
        <v>1348</v>
      </c>
      <c r="AH196" s="15" t="s">
        <v>505</v>
      </c>
      <c r="AI196" s="15" t="s">
        <v>505</v>
      </c>
      <c r="AJ196" s="15" t="s">
        <v>505</v>
      </c>
      <c r="AL196" s="15" t="n">
        <v>3.5</v>
      </c>
      <c r="AM196" s="15" t="s">
        <v>598</v>
      </c>
      <c r="AO196" s="15" t="s">
        <v>605</v>
      </c>
      <c r="AP196" s="15" t="s">
        <v>505</v>
      </c>
      <c r="AQ196" s="15" t="s">
        <v>505</v>
      </c>
      <c r="AR196" s="15" t="s">
        <v>505</v>
      </c>
      <c r="AT196" s="15" t="n">
        <v>4</v>
      </c>
      <c r="AU196" s="15" t="s">
        <v>521</v>
      </c>
      <c r="AW196" s="15" t="s">
        <v>1380</v>
      </c>
      <c r="AX196" s="15" t="s">
        <v>505</v>
      </c>
      <c r="AY196" s="15" t="s">
        <v>505</v>
      </c>
      <c r="AZ196" s="15" t="s">
        <v>508</v>
      </c>
      <c r="BA196" s="15" t="n">
        <v>400</v>
      </c>
      <c r="BB196" s="15" t="n">
        <v>2.25</v>
      </c>
      <c r="BC196" s="15" t="s">
        <v>1283</v>
      </c>
      <c r="BE196" s="15" t="s">
        <v>1276</v>
      </c>
      <c r="BF196" s="15" t="s">
        <v>505</v>
      </c>
      <c r="BG196" s="15" t="s">
        <v>505</v>
      </c>
      <c r="BH196" s="15" t="s">
        <v>505</v>
      </c>
      <c r="BJ196" s="15" t="n">
        <v>5</v>
      </c>
      <c r="BK196" s="15" t="s">
        <v>524</v>
      </c>
      <c r="BM196" s="15" t="s">
        <v>1381</v>
      </c>
      <c r="BN196" s="15" t="s">
        <v>505</v>
      </c>
      <c r="BO196" s="15" t="s">
        <v>505</v>
      </c>
      <c r="BP196" s="15" t="s">
        <v>505</v>
      </c>
      <c r="BR196" s="15" t="n">
        <v>3.75</v>
      </c>
      <c r="BS196" s="15" t="s">
        <v>724</v>
      </c>
      <c r="BU196" s="15" t="s">
        <v>1382</v>
      </c>
      <c r="BV196" s="15" t="s">
        <v>505</v>
      </c>
      <c r="BW196" s="15" t="s">
        <v>505</v>
      </c>
      <c r="BX196" s="15" t="s">
        <v>505</v>
      </c>
      <c r="BZ196" s="15" t="n">
        <v>2.5</v>
      </c>
      <c r="CA196" s="15" t="s">
        <v>595</v>
      </c>
      <c r="CC196" s="15" t="s">
        <v>1212</v>
      </c>
      <c r="CD196" s="15" t="s">
        <v>505</v>
      </c>
      <c r="CE196" s="15" t="s">
        <v>505</v>
      </c>
      <c r="CF196" s="15" t="s">
        <v>505</v>
      </c>
      <c r="CH196" s="15" t="n">
        <v>2.5</v>
      </c>
      <c r="CI196" s="15" t="s">
        <v>595</v>
      </c>
      <c r="CK196" s="15" t="s">
        <v>1383</v>
      </c>
      <c r="CL196" s="15" t="s">
        <v>505</v>
      </c>
      <c r="CM196" s="15" t="s">
        <v>505</v>
      </c>
      <c r="CN196" s="15" t="s">
        <v>508</v>
      </c>
      <c r="CO196" s="15" t="n">
        <v>384</v>
      </c>
      <c r="CP196" s="15" t="n">
        <v>4</v>
      </c>
      <c r="CQ196" s="15" t="s">
        <v>1352</v>
      </c>
      <c r="CS196" s="15" t="s">
        <v>1384</v>
      </c>
      <c r="CT196" s="15" t="s">
        <v>505</v>
      </c>
      <c r="CU196" s="15" t="s">
        <v>505</v>
      </c>
      <c r="CV196" s="15" t="s">
        <v>505</v>
      </c>
      <c r="CX196" s="15" t="n">
        <v>4.25</v>
      </c>
      <c r="CY196" s="15" t="s">
        <v>741</v>
      </c>
      <c r="DA196" s="15" t="s">
        <v>1175</v>
      </c>
      <c r="DB196" s="15" t="s">
        <v>505</v>
      </c>
      <c r="DC196" s="15" t="s">
        <v>505</v>
      </c>
      <c r="DD196" s="15" t="s">
        <v>505</v>
      </c>
      <c r="DF196" s="15" t="n">
        <v>5.5</v>
      </c>
      <c r="DG196" s="15" t="s">
        <v>757</v>
      </c>
      <c r="DI196" s="15" t="s">
        <v>1385</v>
      </c>
      <c r="DJ196" s="15" t="s">
        <v>505</v>
      </c>
      <c r="DK196" s="15" t="s">
        <v>505</v>
      </c>
      <c r="DL196" s="15" t="s">
        <v>505</v>
      </c>
      <c r="DN196" s="15" t="n">
        <v>5.5</v>
      </c>
      <c r="DO196" s="15" t="s">
        <v>757</v>
      </c>
      <c r="DQ196" s="15" t="s">
        <v>1386</v>
      </c>
      <c r="DR196" s="15" t="s">
        <v>505</v>
      </c>
      <c r="DS196" s="15" t="s">
        <v>505</v>
      </c>
      <c r="DT196" s="15" t="s">
        <v>508</v>
      </c>
      <c r="DU196" s="15" t="n">
        <v>0.85</v>
      </c>
      <c r="DV196" s="15" t="n">
        <v>11.25</v>
      </c>
      <c r="DW196" s="15" t="s">
        <v>1387</v>
      </c>
      <c r="DY196" s="15" t="s">
        <v>1388</v>
      </c>
      <c r="DZ196" s="15" t="s">
        <v>505</v>
      </c>
      <c r="EA196" s="15" t="s">
        <v>505</v>
      </c>
      <c r="EB196" s="15" t="s">
        <v>508</v>
      </c>
      <c r="EC196" s="15" t="n">
        <v>160</v>
      </c>
      <c r="ED196" s="15" t="n">
        <v>6</v>
      </c>
      <c r="EE196" s="15" t="s">
        <v>739</v>
      </c>
      <c r="EG196" s="15" t="s">
        <v>950</v>
      </c>
      <c r="EH196" s="15" t="s">
        <v>505</v>
      </c>
      <c r="EI196" s="15" t="s">
        <v>505</v>
      </c>
      <c r="EJ196" s="15" t="s">
        <v>505</v>
      </c>
      <c r="EL196" s="15" t="n">
        <v>12</v>
      </c>
      <c r="EM196" s="15" t="s">
        <v>580</v>
      </c>
      <c r="EO196" s="15" t="s">
        <v>723</v>
      </c>
      <c r="EP196" s="15" t="s">
        <v>508</v>
      </c>
      <c r="EX196" s="15" t="s">
        <v>508</v>
      </c>
      <c r="FF196" s="15" t="s">
        <v>505</v>
      </c>
      <c r="FG196" s="15" t="s">
        <v>505</v>
      </c>
      <c r="FH196" s="15" t="s">
        <v>508</v>
      </c>
      <c r="FI196" s="15" t="n">
        <v>3</v>
      </c>
      <c r="FJ196" s="15" t="n">
        <v>1</v>
      </c>
      <c r="FK196" s="15" t="s">
        <v>696</v>
      </c>
      <c r="FM196" s="15" t="s">
        <v>508</v>
      </c>
      <c r="FT196" s="15" t="s">
        <v>508</v>
      </c>
      <c r="GA196" s="15" t="s">
        <v>508</v>
      </c>
      <c r="GH196" s="15" t="s">
        <v>508</v>
      </c>
      <c r="GO196" s="15" t="s">
        <v>505</v>
      </c>
      <c r="GP196" s="15" t="s">
        <v>505</v>
      </c>
      <c r="GQ196" s="15" t="s">
        <v>508</v>
      </c>
      <c r="GR196" s="15" t="n">
        <v>52</v>
      </c>
      <c r="GS196" s="15" t="n">
        <v>1</v>
      </c>
      <c r="GT196" s="15" t="s">
        <v>1389</v>
      </c>
      <c r="GV196" s="15" t="s">
        <v>1390</v>
      </c>
      <c r="GW196" s="15" t="s">
        <v>505</v>
      </c>
      <c r="GX196" s="15" t="s">
        <v>505</v>
      </c>
      <c r="GY196" s="15" t="s">
        <v>508</v>
      </c>
      <c r="GZ196" s="15" t="n">
        <v>0.4</v>
      </c>
      <c r="HA196" s="15" t="n">
        <v>3</v>
      </c>
      <c r="HB196" s="15" t="s">
        <v>739</v>
      </c>
      <c r="HD196" s="15" t="s">
        <v>1391</v>
      </c>
      <c r="HE196" s="15" t="s">
        <v>505</v>
      </c>
      <c r="HF196" s="15" t="s">
        <v>505</v>
      </c>
      <c r="HG196" s="15" t="s">
        <v>508</v>
      </c>
      <c r="HH196" s="15" t="n">
        <v>0.75</v>
      </c>
      <c r="HI196" s="15" t="n">
        <v>15</v>
      </c>
      <c r="HJ196" s="15" t="s">
        <v>528</v>
      </c>
      <c r="HL196" s="15" t="s">
        <v>1392</v>
      </c>
      <c r="HM196" s="15" t="s">
        <v>505</v>
      </c>
      <c r="HN196" s="15" t="s">
        <v>505</v>
      </c>
      <c r="HO196" s="15" t="s">
        <v>508</v>
      </c>
      <c r="HP196" s="15" t="n">
        <v>350</v>
      </c>
      <c r="HQ196" s="15" t="n">
        <v>7.5</v>
      </c>
      <c r="HR196" s="15" t="s">
        <v>1393</v>
      </c>
      <c r="HT196" s="15" t="s">
        <v>1394</v>
      </c>
      <c r="HU196" s="15" t="s">
        <v>505</v>
      </c>
      <c r="HV196" s="15" t="s">
        <v>505</v>
      </c>
      <c r="HW196" s="15" t="s">
        <v>508</v>
      </c>
      <c r="HX196" s="15" t="n">
        <v>0.9</v>
      </c>
      <c r="HY196" s="15" t="n">
        <v>7</v>
      </c>
      <c r="HZ196" s="15" t="s">
        <v>1395</v>
      </c>
      <c r="IB196" s="15" t="s">
        <v>706</v>
      </c>
      <c r="IC196" s="15" t="s">
        <v>505</v>
      </c>
      <c r="ID196" s="15" t="s">
        <v>505</v>
      </c>
      <c r="IE196" s="15" t="s">
        <v>508</v>
      </c>
      <c r="IF196" s="15" t="n">
        <v>50</v>
      </c>
      <c r="IG196" s="15" t="n">
        <v>4</v>
      </c>
      <c r="IH196" s="15" t="s">
        <v>733</v>
      </c>
      <c r="IJ196" s="15" t="s">
        <v>1396</v>
      </c>
      <c r="IK196" s="15" t="s">
        <v>505</v>
      </c>
      <c r="IL196" s="15" t="s">
        <v>505</v>
      </c>
      <c r="IM196" s="15" t="s">
        <v>505</v>
      </c>
      <c r="IO196" s="15" t="n">
        <v>3</v>
      </c>
      <c r="IP196" s="15" t="s">
        <v>679</v>
      </c>
      <c r="IR196" s="15" t="s">
        <v>1397</v>
      </c>
      <c r="IS196" s="15" t="s">
        <v>505</v>
      </c>
      <c r="IT196" s="15" t="s">
        <v>505</v>
      </c>
      <c r="IU196" s="15" t="s">
        <v>508</v>
      </c>
      <c r="IV196" s="15" t="n">
        <v>9</v>
      </c>
      <c r="IW196" s="15" t="n">
        <v>4</v>
      </c>
      <c r="IX196" s="15" t="s">
        <v>1398</v>
      </c>
      <c r="IZ196" s="15" t="s">
        <v>1399</v>
      </c>
      <c r="JA196" s="15" t="s">
        <v>505</v>
      </c>
      <c r="JB196" s="15" t="s">
        <v>505</v>
      </c>
      <c r="JC196" s="15" t="s">
        <v>505</v>
      </c>
      <c r="JE196" s="15" t="n">
        <v>17</v>
      </c>
      <c r="JF196" s="15" t="s">
        <v>745</v>
      </c>
      <c r="JH196" s="15" t="s">
        <v>1400</v>
      </c>
      <c r="JI196" s="15" t="s">
        <v>508</v>
      </c>
      <c r="JQ196" s="15" t="s">
        <v>505</v>
      </c>
      <c r="JR196" s="15" t="s">
        <v>505</v>
      </c>
      <c r="JS196" s="15" t="s">
        <v>508</v>
      </c>
      <c r="JT196" s="15" t="n">
        <v>0.6</v>
      </c>
      <c r="JU196" s="15" t="n">
        <v>6</v>
      </c>
      <c r="JV196" s="15" t="s">
        <v>525</v>
      </c>
      <c r="JX196" s="15" t="s">
        <v>1401</v>
      </c>
      <c r="KO196" s="15" t="s">
        <v>508</v>
      </c>
      <c r="KW196" s="15" t="s">
        <v>508</v>
      </c>
      <c r="LE196" s="15" t="s">
        <v>508</v>
      </c>
      <c r="LM196" s="15" t="s">
        <v>508</v>
      </c>
      <c r="LU196" s="15" t="s">
        <v>508</v>
      </c>
      <c r="MC196" s="15" t="s">
        <v>505</v>
      </c>
      <c r="MD196" s="15" t="s">
        <v>505</v>
      </c>
      <c r="ME196" s="15" t="s">
        <v>505</v>
      </c>
      <c r="MG196" s="15" t="n">
        <v>2</v>
      </c>
      <c r="MH196" s="15" t="s">
        <v>734</v>
      </c>
      <c r="MJ196" s="15" t="s">
        <v>511</v>
      </c>
      <c r="NI196" s="15" t="s">
        <v>509</v>
      </c>
      <c r="OV196" s="15" t="s">
        <v>510</v>
      </c>
      <c r="QJ196" s="15" t="n">
        <v>343647257</v>
      </c>
      <c r="QK196" s="15" t="n">
        <v>44838.4236458333</v>
      </c>
      <c r="QN196" s="15" t="s">
        <v>513</v>
      </c>
      <c r="QQ196" s="15" t="n">
        <v>195</v>
      </c>
    </row>
    <row r="197" customFormat="false" ht="13.8" hidden="false" customHeight="false" outlineLevel="0" collapsed="false">
      <c r="A197" s="15" t="s">
        <v>1403</v>
      </c>
      <c r="B197" s="15" t="n">
        <v>44836.8383685764</v>
      </c>
      <c r="C197" s="15" t="n">
        <v>44836.8388517593</v>
      </c>
      <c r="D197" s="15" t="n">
        <v>44836</v>
      </c>
      <c r="E197" s="15" t="s">
        <v>753</v>
      </c>
      <c r="H197" s="15" t="n">
        <v>44836</v>
      </c>
      <c r="I197" s="15" t="s">
        <v>2501</v>
      </c>
      <c r="J197" s="15" t="s">
        <v>2514</v>
      </c>
      <c r="K197" s="15" t="s">
        <v>2514</v>
      </c>
      <c r="L197" s="15" t="s">
        <v>1274</v>
      </c>
      <c r="M197" s="15" t="s">
        <v>568</v>
      </c>
      <c r="EP197" s="15" t="s">
        <v>505</v>
      </c>
      <c r="EQ197" s="15" t="s">
        <v>505</v>
      </c>
      <c r="ER197" s="15" t="s">
        <v>505</v>
      </c>
      <c r="ET197" s="15" t="n">
        <v>14</v>
      </c>
      <c r="EU197" s="15" t="s">
        <v>743</v>
      </c>
      <c r="EW197" s="15" t="s">
        <v>782</v>
      </c>
      <c r="EX197" s="15" t="s">
        <v>505</v>
      </c>
      <c r="EY197" s="15" t="s">
        <v>505</v>
      </c>
      <c r="EZ197" s="15" t="s">
        <v>505</v>
      </c>
      <c r="FB197" s="15" t="n">
        <v>49</v>
      </c>
      <c r="FC197" s="15" t="s">
        <v>805</v>
      </c>
      <c r="FE197" s="15" t="s">
        <v>984</v>
      </c>
      <c r="NI197" s="15" t="s">
        <v>509</v>
      </c>
      <c r="OV197" s="15" t="s">
        <v>510</v>
      </c>
      <c r="QJ197" s="15" t="n">
        <v>343647270</v>
      </c>
      <c r="QK197" s="15" t="n">
        <v>44838.4236689815</v>
      </c>
      <c r="QN197" s="15" t="s">
        <v>513</v>
      </c>
      <c r="QQ197" s="15" t="n">
        <v>196</v>
      </c>
    </row>
    <row r="198" customFormat="false" ht="13.8" hidden="false" customHeight="false" outlineLevel="0" collapsed="false">
      <c r="A198" s="15" t="s">
        <v>1404</v>
      </c>
      <c r="B198" s="15" t="n">
        <v>44836.8389346181</v>
      </c>
      <c r="C198" s="15" t="n">
        <v>44836.8394423032</v>
      </c>
      <c r="D198" s="15" t="n">
        <v>44836</v>
      </c>
      <c r="E198" s="15" t="s">
        <v>753</v>
      </c>
      <c r="H198" s="15" t="n">
        <v>44836</v>
      </c>
      <c r="I198" s="15" t="s">
        <v>2501</v>
      </c>
      <c r="J198" s="15" t="s">
        <v>2514</v>
      </c>
      <c r="K198" s="15" t="s">
        <v>2514</v>
      </c>
      <c r="L198" s="15" t="s">
        <v>1274</v>
      </c>
      <c r="M198" s="15" t="s">
        <v>594</v>
      </c>
      <c r="FM198" s="15" t="s">
        <v>505</v>
      </c>
      <c r="FN198" s="15" t="s">
        <v>505</v>
      </c>
      <c r="FO198" s="15" t="s">
        <v>505</v>
      </c>
      <c r="FQ198" s="15" t="n">
        <v>1.5</v>
      </c>
      <c r="FR198" s="15" t="s">
        <v>618</v>
      </c>
      <c r="FT198" s="15" t="s">
        <v>505</v>
      </c>
      <c r="FU198" s="15" t="s">
        <v>505</v>
      </c>
      <c r="FV198" s="15" t="s">
        <v>505</v>
      </c>
      <c r="FX198" s="15" t="n">
        <v>2.5</v>
      </c>
      <c r="FY198" s="15" t="s">
        <v>595</v>
      </c>
      <c r="GA198" s="15" t="s">
        <v>505</v>
      </c>
      <c r="GB198" s="15" t="s">
        <v>505</v>
      </c>
      <c r="GC198" s="15" t="s">
        <v>505</v>
      </c>
      <c r="GE198" s="15" t="n">
        <v>4</v>
      </c>
      <c r="GF198" s="15" t="s">
        <v>521</v>
      </c>
      <c r="GH198" s="15" t="s">
        <v>505</v>
      </c>
      <c r="GI198" s="15" t="s">
        <v>505</v>
      </c>
      <c r="GJ198" s="15" t="s">
        <v>505</v>
      </c>
      <c r="GL198" s="15" t="n">
        <v>3.5</v>
      </c>
      <c r="GM198" s="15" t="s">
        <v>598</v>
      </c>
      <c r="NI198" s="15" t="s">
        <v>509</v>
      </c>
      <c r="OV198" s="15" t="s">
        <v>510</v>
      </c>
      <c r="QJ198" s="15" t="n">
        <v>343647305</v>
      </c>
      <c r="QK198" s="15" t="n">
        <v>44838.4237152778</v>
      </c>
      <c r="QN198" s="15" t="s">
        <v>513</v>
      </c>
      <c r="QQ198" s="15" t="n">
        <v>197</v>
      </c>
    </row>
    <row r="199" customFormat="false" ht="13.8" hidden="false" customHeight="false" outlineLevel="0" collapsed="false">
      <c r="A199" s="15" t="s">
        <v>1412</v>
      </c>
      <c r="B199" s="15" t="n">
        <v>44836.8396637732</v>
      </c>
      <c r="C199" s="15" t="n">
        <v>44836.8412909028</v>
      </c>
      <c r="D199" s="15" t="n">
        <v>44836</v>
      </c>
      <c r="E199" s="15" t="s">
        <v>753</v>
      </c>
      <c r="H199" s="15" t="n">
        <v>44836</v>
      </c>
      <c r="I199" s="15" t="s">
        <v>2501</v>
      </c>
      <c r="J199" s="15" t="s">
        <v>2514</v>
      </c>
      <c r="K199" s="15" t="s">
        <v>2514</v>
      </c>
      <c r="L199" s="15" t="s">
        <v>1274</v>
      </c>
      <c r="M199" s="15" t="s">
        <v>576</v>
      </c>
      <c r="IS199" s="15" t="s">
        <v>508</v>
      </c>
      <c r="JI199" s="15" t="s">
        <v>505</v>
      </c>
      <c r="JJ199" s="15" t="s">
        <v>505</v>
      </c>
      <c r="JK199" s="15" t="s">
        <v>508</v>
      </c>
      <c r="JL199" s="15" t="n">
        <v>0.1</v>
      </c>
      <c r="JM199" s="15" t="n">
        <v>3</v>
      </c>
      <c r="JN199" s="15" t="s">
        <v>547</v>
      </c>
      <c r="JP199" s="15" t="s">
        <v>1405</v>
      </c>
      <c r="JQ199" s="15" t="s">
        <v>508</v>
      </c>
      <c r="KO199" s="15" t="s">
        <v>505</v>
      </c>
      <c r="KP199" s="15" t="s">
        <v>505</v>
      </c>
      <c r="KQ199" s="15" t="s">
        <v>508</v>
      </c>
      <c r="KR199" s="15" t="n">
        <v>24</v>
      </c>
      <c r="KS199" s="15" t="n">
        <v>28</v>
      </c>
      <c r="KT199" s="15" t="s">
        <v>743</v>
      </c>
      <c r="KV199" s="15" t="s">
        <v>1406</v>
      </c>
      <c r="KW199" s="15" t="s">
        <v>505</v>
      </c>
      <c r="KX199" s="15" t="s">
        <v>505</v>
      </c>
      <c r="KY199" s="15" t="s">
        <v>508</v>
      </c>
      <c r="KZ199" s="15" t="n">
        <v>96</v>
      </c>
      <c r="LA199" s="15" t="n">
        <v>32</v>
      </c>
      <c r="LB199" s="15" t="s">
        <v>1271</v>
      </c>
      <c r="LD199" s="15" t="s">
        <v>1407</v>
      </c>
      <c r="LE199" s="15" t="s">
        <v>505</v>
      </c>
      <c r="LF199" s="15" t="s">
        <v>505</v>
      </c>
      <c r="LG199" s="15" t="s">
        <v>508</v>
      </c>
      <c r="LH199" s="15" t="n">
        <v>20</v>
      </c>
      <c r="LI199" s="15" t="n">
        <v>32</v>
      </c>
      <c r="LJ199" s="15" t="s">
        <v>1408</v>
      </c>
      <c r="LL199" s="15" t="s">
        <v>1409</v>
      </c>
      <c r="LM199" s="15" t="s">
        <v>505</v>
      </c>
      <c r="LN199" s="15" t="s">
        <v>505</v>
      </c>
      <c r="LO199" s="15" t="s">
        <v>508</v>
      </c>
      <c r="LP199" s="15" t="n">
        <v>20</v>
      </c>
      <c r="LQ199" s="15" t="n">
        <v>10</v>
      </c>
      <c r="LR199" s="15" t="s">
        <v>749</v>
      </c>
      <c r="LT199" s="15" t="s">
        <v>1410</v>
      </c>
      <c r="LU199" s="15" t="s">
        <v>505</v>
      </c>
      <c r="LV199" s="15" t="s">
        <v>505</v>
      </c>
      <c r="LW199" s="15" t="s">
        <v>505</v>
      </c>
      <c r="LY199" s="15" t="n">
        <v>16</v>
      </c>
      <c r="LZ199" s="15" t="s">
        <v>751</v>
      </c>
      <c r="MB199" s="15" t="s">
        <v>1411</v>
      </c>
      <c r="NI199" s="15" t="s">
        <v>509</v>
      </c>
      <c r="OV199" s="15" t="s">
        <v>510</v>
      </c>
      <c r="QJ199" s="15" t="n">
        <v>343647329</v>
      </c>
      <c r="QK199" s="15" t="n">
        <v>44838.4237384259</v>
      </c>
      <c r="QN199" s="15" t="s">
        <v>513</v>
      </c>
      <c r="QQ199" s="15" t="n">
        <v>198</v>
      </c>
    </row>
    <row r="200" customFormat="false" ht="13.8" hidden="false" customHeight="false" outlineLevel="0" collapsed="false">
      <c r="A200" s="15" t="s">
        <v>1413</v>
      </c>
      <c r="B200" s="15" t="n">
        <v>44836.8415539236</v>
      </c>
      <c r="C200" s="15" t="n">
        <v>44836.8420091551</v>
      </c>
      <c r="D200" s="15" t="n">
        <v>44836</v>
      </c>
      <c r="E200" s="15" t="s">
        <v>753</v>
      </c>
      <c r="H200" s="15" t="n">
        <v>44836</v>
      </c>
      <c r="I200" s="15" t="s">
        <v>2501</v>
      </c>
      <c r="J200" s="15" t="s">
        <v>2514</v>
      </c>
      <c r="K200" s="15" t="s">
        <v>2514</v>
      </c>
      <c r="L200" s="15" t="s">
        <v>1274</v>
      </c>
      <c r="M200" s="15" t="s">
        <v>504</v>
      </c>
      <c r="JY200" s="15" t="s">
        <v>505</v>
      </c>
      <c r="JZ200" s="15" t="s">
        <v>505</v>
      </c>
      <c r="KA200" s="15" t="s">
        <v>505</v>
      </c>
      <c r="KC200" s="15" t="n">
        <v>0.15</v>
      </c>
      <c r="KD200" s="15" t="s">
        <v>506</v>
      </c>
      <c r="KF200" s="15" t="s">
        <v>723</v>
      </c>
      <c r="KG200" s="15" t="s">
        <v>508</v>
      </c>
      <c r="NI200" s="15" t="s">
        <v>509</v>
      </c>
      <c r="OV200" s="15" t="s">
        <v>510</v>
      </c>
      <c r="QJ200" s="15" t="n">
        <v>343647347</v>
      </c>
      <c r="QK200" s="15" t="n">
        <v>44838.42375</v>
      </c>
      <c r="QN200" s="15" t="s">
        <v>513</v>
      </c>
      <c r="QQ200" s="15" t="n">
        <v>199</v>
      </c>
    </row>
    <row r="201" customFormat="false" ht="13.8" hidden="false" customHeight="false" outlineLevel="0" collapsed="false">
      <c r="A201" s="15" t="s">
        <v>1414</v>
      </c>
      <c r="B201" s="15" t="n">
        <v>44836.8421572454</v>
      </c>
      <c r="C201" s="15" t="n">
        <v>44836.8425715278</v>
      </c>
      <c r="D201" s="15" t="n">
        <v>44836</v>
      </c>
      <c r="E201" s="15" t="s">
        <v>753</v>
      </c>
      <c r="H201" s="15" t="n">
        <v>44836</v>
      </c>
      <c r="I201" s="15" t="s">
        <v>2501</v>
      </c>
      <c r="J201" s="15" t="s">
        <v>2514</v>
      </c>
      <c r="K201" s="15" t="s">
        <v>2514</v>
      </c>
      <c r="L201" s="15" t="s">
        <v>1274</v>
      </c>
      <c r="M201" s="15" t="s">
        <v>504</v>
      </c>
      <c r="JY201" s="15" t="s">
        <v>505</v>
      </c>
      <c r="JZ201" s="15" t="s">
        <v>505</v>
      </c>
      <c r="KA201" s="15" t="s">
        <v>505</v>
      </c>
      <c r="KC201" s="15" t="n">
        <v>0.15</v>
      </c>
      <c r="KD201" s="15" t="s">
        <v>506</v>
      </c>
      <c r="KF201" s="15" t="s">
        <v>723</v>
      </c>
      <c r="KG201" s="15" t="s">
        <v>508</v>
      </c>
      <c r="NI201" s="15" t="s">
        <v>509</v>
      </c>
      <c r="OV201" s="15" t="s">
        <v>510</v>
      </c>
      <c r="QJ201" s="15" t="n">
        <v>343647367</v>
      </c>
      <c r="QK201" s="15" t="n">
        <v>44838.4237731482</v>
      </c>
      <c r="QN201" s="15" t="s">
        <v>513</v>
      </c>
      <c r="QQ201" s="15" t="n">
        <v>200</v>
      </c>
    </row>
    <row r="202" customFormat="false" ht="13.8" hidden="false" customHeight="false" outlineLevel="0" collapsed="false">
      <c r="A202" s="15" t="s">
        <v>1416</v>
      </c>
      <c r="B202" s="15" t="n">
        <v>44836.842765</v>
      </c>
      <c r="C202" s="15" t="n">
        <v>44836.8437496644</v>
      </c>
      <c r="D202" s="15" t="n">
        <v>44836</v>
      </c>
      <c r="E202" s="15" t="s">
        <v>753</v>
      </c>
      <c r="H202" s="15" t="n">
        <v>44836</v>
      </c>
      <c r="I202" s="15" t="s">
        <v>2501</v>
      </c>
      <c r="J202" s="15" t="s">
        <v>2514</v>
      </c>
      <c r="K202" s="15" t="s">
        <v>2514</v>
      </c>
      <c r="L202" s="15" t="s">
        <v>1274</v>
      </c>
      <c r="M202" s="15" t="s">
        <v>504</v>
      </c>
      <c r="JY202" s="15" t="s">
        <v>508</v>
      </c>
      <c r="KG202" s="15" t="s">
        <v>505</v>
      </c>
      <c r="KH202" s="15" t="s">
        <v>508</v>
      </c>
      <c r="NI202" s="15" t="s">
        <v>509</v>
      </c>
      <c r="OV202" s="15" t="s">
        <v>510</v>
      </c>
      <c r="QI202" s="15" t="s">
        <v>1415</v>
      </c>
      <c r="QJ202" s="15" t="n">
        <v>343647390</v>
      </c>
      <c r="QK202" s="15" t="n">
        <v>44838.4237962963</v>
      </c>
      <c r="QN202" s="15" t="s">
        <v>513</v>
      </c>
      <c r="QQ202" s="15" t="n">
        <v>201</v>
      </c>
    </row>
    <row r="203" customFormat="false" ht="13.8" hidden="false" customHeight="false" outlineLevel="0" collapsed="false">
      <c r="A203" s="15" t="s">
        <v>1418</v>
      </c>
      <c r="B203" s="15" t="n">
        <v>44836.8438798495</v>
      </c>
      <c r="C203" s="15" t="n">
        <v>44836.8444195833</v>
      </c>
      <c r="D203" s="15" t="n">
        <v>44836</v>
      </c>
      <c r="E203" s="15" t="s">
        <v>753</v>
      </c>
      <c r="H203" s="15" t="n">
        <v>44836</v>
      </c>
      <c r="I203" s="15" t="s">
        <v>2501</v>
      </c>
      <c r="J203" s="15" t="s">
        <v>2514</v>
      </c>
      <c r="K203" s="15" t="s">
        <v>2514</v>
      </c>
      <c r="L203" s="15" t="s">
        <v>1274</v>
      </c>
      <c r="M203" s="15" t="s">
        <v>504</v>
      </c>
      <c r="JY203" s="15" t="s">
        <v>508</v>
      </c>
      <c r="KG203" s="15" t="s">
        <v>505</v>
      </c>
      <c r="KH203" s="15" t="s">
        <v>508</v>
      </c>
      <c r="NI203" s="15" t="s">
        <v>509</v>
      </c>
      <c r="OV203" s="15" t="s">
        <v>510</v>
      </c>
      <c r="QI203" s="15" t="s">
        <v>1417</v>
      </c>
      <c r="QJ203" s="15" t="n">
        <v>343647410</v>
      </c>
      <c r="QK203" s="15" t="n">
        <v>44838.4238194445</v>
      </c>
      <c r="QN203" s="15" t="s">
        <v>513</v>
      </c>
      <c r="QQ203" s="15" t="n">
        <v>202</v>
      </c>
    </row>
    <row r="204" customFormat="false" ht="13.8" hidden="false" customHeight="false" outlineLevel="0" collapsed="false">
      <c r="A204" s="15" t="s">
        <v>1419</v>
      </c>
      <c r="B204" s="15" t="n">
        <v>44836.8446903704</v>
      </c>
      <c r="C204" s="15" t="n">
        <v>44836.8452659259</v>
      </c>
      <c r="D204" s="15" t="n">
        <v>44836</v>
      </c>
      <c r="E204" s="15" t="s">
        <v>753</v>
      </c>
      <c r="H204" s="15" t="n">
        <v>44836</v>
      </c>
      <c r="I204" s="15" t="s">
        <v>2501</v>
      </c>
      <c r="J204" s="15" t="s">
        <v>2514</v>
      </c>
      <c r="K204" s="15" t="s">
        <v>2514</v>
      </c>
      <c r="L204" s="15" t="s">
        <v>1274</v>
      </c>
      <c r="M204" s="15" t="s">
        <v>517</v>
      </c>
      <c r="MO204" s="15" t="s">
        <v>505</v>
      </c>
      <c r="MP204" s="15" t="s">
        <v>668</v>
      </c>
      <c r="MR204" s="15" t="s">
        <v>519</v>
      </c>
      <c r="MT204" s="15" t="s">
        <v>505</v>
      </c>
      <c r="MU204" s="15" t="s">
        <v>505</v>
      </c>
      <c r="MW204" s="15" t="n">
        <v>10</v>
      </c>
      <c r="MX204" s="15" t="s">
        <v>525</v>
      </c>
      <c r="NG204" s="15" t="s">
        <v>525</v>
      </c>
      <c r="NH204" s="15" t="s">
        <v>528</v>
      </c>
      <c r="NI204" s="15" t="s">
        <v>509</v>
      </c>
      <c r="OV204" s="15" t="s">
        <v>510</v>
      </c>
      <c r="QJ204" s="15" t="n">
        <v>343647426</v>
      </c>
      <c r="QK204" s="15" t="n">
        <v>44838.4238425926</v>
      </c>
      <c r="QN204" s="15" t="s">
        <v>513</v>
      </c>
      <c r="QQ204" s="15" t="n">
        <v>203</v>
      </c>
    </row>
    <row r="205" customFormat="false" ht="13.8" hidden="false" customHeight="false" outlineLevel="0" collapsed="false">
      <c r="A205" s="15" t="s">
        <v>1420</v>
      </c>
      <c r="B205" s="15" t="n">
        <v>44836.8453952083</v>
      </c>
      <c r="C205" s="15" t="n">
        <v>44836.8458146181</v>
      </c>
      <c r="D205" s="15" t="n">
        <v>44836</v>
      </c>
      <c r="E205" s="15" t="s">
        <v>753</v>
      </c>
      <c r="H205" s="15" t="n">
        <v>44836</v>
      </c>
      <c r="I205" s="15" t="s">
        <v>2501</v>
      </c>
      <c r="J205" s="15" t="s">
        <v>2514</v>
      </c>
      <c r="K205" s="15" t="s">
        <v>2514</v>
      </c>
      <c r="L205" s="15" t="s">
        <v>1274</v>
      </c>
      <c r="M205" s="15" t="s">
        <v>517</v>
      </c>
      <c r="MO205" s="15" t="s">
        <v>505</v>
      </c>
      <c r="MP205" s="15" t="s">
        <v>668</v>
      </c>
      <c r="MR205" s="15" t="s">
        <v>519</v>
      </c>
      <c r="MT205" s="15" t="s">
        <v>505</v>
      </c>
      <c r="MU205" s="15" t="s">
        <v>505</v>
      </c>
      <c r="MW205" s="15" t="n">
        <v>10</v>
      </c>
      <c r="MX205" s="15" t="s">
        <v>525</v>
      </c>
      <c r="NG205" s="15" t="s">
        <v>525</v>
      </c>
      <c r="NH205" s="15" t="s">
        <v>528</v>
      </c>
      <c r="NI205" s="15" t="s">
        <v>509</v>
      </c>
      <c r="OV205" s="15" t="s">
        <v>510</v>
      </c>
      <c r="QJ205" s="15" t="n">
        <v>343647440</v>
      </c>
      <c r="QK205" s="15" t="n">
        <v>44838.4238657407</v>
      </c>
      <c r="QN205" s="15" t="s">
        <v>513</v>
      </c>
      <c r="QQ205" s="15" t="n">
        <v>204</v>
      </c>
    </row>
    <row r="206" customFormat="false" ht="13.8" hidden="false" customHeight="false" outlineLevel="0" collapsed="false">
      <c r="A206" s="15" t="s">
        <v>1421</v>
      </c>
      <c r="B206" s="15" t="n">
        <v>44836.8460356597</v>
      </c>
      <c r="C206" s="15" t="n">
        <v>44836.8464863773</v>
      </c>
      <c r="D206" s="15" t="n">
        <v>44836</v>
      </c>
      <c r="E206" s="15" t="s">
        <v>753</v>
      </c>
      <c r="H206" s="15" t="n">
        <v>44836</v>
      </c>
      <c r="I206" s="15" t="s">
        <v>2501</v>
      </c>
      <c r="J206" s="15" t="s">
        <v>2514</v>
      </c>
      <c r="K206" s="15" t="s">
        <v>2514</v>
      </c>
      <c r="L206" s="15" t="s">
        <v>1274</v>
      </c>
      <c r="M206" s="15" t="s">
        <v>517</v>
      </c>
      <c r="MO206" s="15" t="s">
        <v>505</v>
      </c>
      <c r="MP206" s="15" t="s">
        <v>545</v>
      </c>
      <c r="MR206" s="15" t="s">
        <v>527</v>
      </c>
      <c r="NA206" s="15" t="s">
        <v>505</v>
      </c>
      <c r="NB206" s="15" t="s">
        <v>505</v>
      </c>
      <c r="ND206" s="15" t="n">
        <v>20</v>
      </c>
      <c r="NE206" s="15" t="s">
        <v>528</v>
      </c>
      <c r="NG206" s="15" t="s">
        <v>528</v>
      </c>
      <c r="NH206" s="15" t="s">
        <v>550</v>
      </c>
      <c r="NI206" s="15" t="s">
        <v>509</v>
      </c>
      <c r="OV206" s="15" t="s">
        <v>510</v>
      </c>
      <c r="QJ206" s="15" t="n">
        <v>343647455</v>
      </c>
      <c r="QK206" s="15" t="n">
        <v>44838.4238773148</v>
      </c>
      <c r="QN206" s="15" t="s">
        <v>513</v>
      </c>
      <c r="QQ206" s="15" t="n">
        <v>205</v>
      </c>
    </row>
    <row r="207" customFormat="false" ht="13.8" hidden="false" customHeight="false" outlineLevel="0" collapsed="false">
      <c r="A207" s="15" t="s">
        <v>1422</v>
      </c>
      <c r="B207" s="15" t="n">
        <v>44836.8466303819</v>
      </c>
      <c r="C207" s="15" t="n">
        <v>44836.8471066782</v>
      </c>
      <c r="D207" s="15" t="n">
        <v>44836</v>
      </c>
      <c r="E207" s="15" t="s">
        <v>753</v>
      </c>
      <c r="H207" s="15" t="n">
        <v>44836</v>
      </c>
      <c r="I207" s="15" t="s">
        <v>2501</v>
      </c>
      <c r="J207" s="15" t="s">
        <v>2514</v>
      </c>
      <c r="K207" s="15" t="s">
        <v>2514</v>
      </c>
      <c r="L207" s="15" t="s">
        <v>1274</v>
      </c>
      <c r="M207" s="15" t="s">
        <v>517</v>
      </c>
      <c r="MO207" s="15" t="s">
        <v>505</v>
      </c>
      <c r="MP207" s="15" t="s">
        <v>558</v>
      </c>
      <c r="MR207" s="15" t="s">
        <v>527</v>
      </c>
      <c r="NA207" s="15" t="s">
        <v>505</v>
      </c>
      <c r="NB207" s="15" t="s">
        <v>505</v>
      </c>
      <c r="ND207" s="15" t="n">
        <v>25</v>
      </c>
      <c r="NE207" s="15" t="s">
        <v>1117</v>
      </c>
      <c r="NG207" s="15" t="s">
        <v>1117</v>
      </c>
      <c r="NH207" s="15" t="s">
        <v>704</v>
      </c>
      <c r="NI207" s="15" t="s">
        <v>509</v>
      </c>
      <c r="OV207" s="15" t="s">
        <v>510</v>
      </c>
      <c r="QJ207" s="15" t="n">
        <v>343647476</v>
      </c>
      <c r="QK207" s="15" t="n">
        <v>44838.423912037</v>
      </c>
      <c r="QN207" s="15" t="s">
        <v>513</v>
      </c>
      <c r="QQ207" s="15" t="n">
        <v>206</v>
      </c>
    </row>
    <row r="208" customFormat="false" ht="13.8" hidden="false" customHeight="false" outlineLevel="0" collapsed="false">
      <c r="A208" s="15" t="s">
        <v>1444</v>
      </c>
      <c r="B208" s="15" t="n">
        <v>44837.7240283681</v>
      </c>
      <c r="C208" s="15" t="n">
        <v>44837.7285963194</v>
      </c>
      <c r="D208" s="15" t="n">
        <v>44837</v>
      </c>
      <c r="E208" s="15" t="s">
        <v>753</v>
      </c>
      <c r="H208" s="15" t="n">
        <v>44837</v>
      </c>
      <c r="I208" s="15" t="s">
        <v>2501</v>
      </c>
      <c r="J208" s="15" t="s">
        <v>2507</v>
      </c>
      <c r="K208" s="15" t="s">
        <v>2515</v>
      </c>
      <c r="L208" s="15" t="s">
        <v>1424</v>
      </c>
      <c r="M208" s="15" t="s">
        <v>601</v>
      </c>
      <c r="R208" s="15" t="s">
        <v>505</v>
      </c>
      <c r="S208" s="15" t="s">
        <v>505</v>
      </c>
      <c r="T208" s="15" t="s">
        <v>505</v>
      </c>
      <c r="V208" s="15" t="n">
        <v>1</v>
      </c>
      <c r="W208" s="15" t="s">
        <v>602</v>
      </c>
      <c r="Y208" s="15" t="s">
        <v>1425</v>
      </c>
      <c r="Z208" s="15" t="s">
        <v>505</v>
      </c>
      <c r="AA208" s="15" t="s">
        <v>505</v>
      </c>
      <c r="AB208" s="15" t="s">
        <v>505</v>
      </c>
      <c r="AD208" s="15" t="n">
        <v>4</v>
      </c>
      <c r="AE208" s="15" t="s">
        <v>521</v>
      </c>
      <c r="AG208" s="15" t="s">
        <v>1426</v>
      </c>
      <c r="AH208" s="15" t="s">
        <v>505</v>
      </c>
      <c r="AI208" s="15" t="s">
        <v>505</v>
      </c>
      <c r="AJ208" s="15" t="s">
        <v>508</v>
      </c>
      <c r="AK208" s="15" t="n">
        <v>5</v>
      </c>
      <c r="AL208" s="15" t="n">
        <v>16.5</v>
      </c>
      <c r="AM208" s="15" t="s">
        <v>1347</v>
      </c>
      <c r="AO208" s="15" t="s">
        <v>1427</v>
      </c>
      <c r="AP208" s="15" t="s">
        <v>505</v>
      </c>
      <c r="AQ208" s="15" t="s">
        <v>505</v>
      </c>
      <c r="AR208" s="15" t="s">
        <v>505</v>
      </c>
      <c r="AT208" s="15" t="n">
        <v>5</v>
      </c>
      <c r="AU208" s="15" t="s">
        <v>524</v>
      </c>
      <c r="AW208" s="15" t="s">
        <v>1428</v>
      </c>
      <c r="AX208" s="15" t="s">
        <v>505</v>
      </c>
      <c r="AY208" s="15" t="s">
        <v>505</v>
      </c>
      <c r="AZ208" s="15" t="s">
        <v>505</v>
      </c>
      <c r="BB208" s="15" t="n">
        <v>3</v>
      </c>
      <c r="BC208" s="15" t="s">
        <v>679</v>
      </c>
      <c r="BE208" s="15" t="s">
        <v>1429</v>
      </c>
      <c r="BF208" s="15" t="s">
        <v>505</v>
      </c>
      <c r="BG208" s="15" t="s">
        <v>505</v>
      </c>
      <c r="BH208" s="15" t="s">
        <v>505</v>
      </c>
      <c r="BJ208" s="15" t="n">
        <v>7.5</v>
      </c>
      <c r="BK208" s="15" t="s">
        <v>739</v>
      </c>
      <c r="BM208" s="15" t="s">
        <v>1430</v>
      </c>
      <c r="BN208" s="15" t="s">
        <v>505</v>
      </c>
      <c r="BO208" s="15" t="s">
        <v>505</v>
      </c>
      <c r="BP208" s="15" t="s">
        <v>505</v>
      </c>
      <c r="BR208" s="15" t="n">
        <v>3.75</v>
      </c>
      <c r="BS208" s="15" t="s">
        <v>724</v>
      </c>
      <c r="BU208" s="15" t="s">
        <v>678</v>
      </c>
      <c r="BV208" s="15" t="s">
        <v>505</v>
      </c>
      <c r="BW208" s="15" t="s">
        <v>505</v>
      </c>
      <c r="BX208" s="15" t="s">
        <v>505</v>
      </c>
      <c r="BZ208" s="15" t="n">
        <v>2.5</v>
      </c>
      <c r="CA208" s="15" t="s">
        <v>595</v>
      </c>
      <c r="CC208" s="15" t="s">
        <v>1383</v>
      </c>
      <c r="CD208" s="15" t="s">
        <v>505</v>
      </c>
      <c r="CE208" s="15" t="s">
        <v>505</v>
      </c>
      <c r="CF208" s="15" t="s">
        <v>505</v>
      </c>
      <c r="CH208" s="15" t="n">
        <v>2.5</v>
      </c>
      <c r="CI208" s="15" t="s">
        <v>595</v>
      </c>
      <c r="CK208" s="15" t="s">
        <v>1324</v>
      </c>
      <c r="CL208" s="15" t="s">
        <v>505</v>
      </c>
      <c r="CM208" s="15" t="s">
        <v>505</v>
      </c>
      <c r="CN208" s="15" t="s">
        <v>508</v>
      </c>
      <c r="CO208" s="15" t="n">
        <v>160</v>
      </c>
      <c r="CP208" s="15" t="n">
        <v>2.5</v>
      </c>
      <c r="CQ208" s="15" t="s">
        <v>928</v>
      </c>
      <c r="CS208" s="15" t="s">
        <v>777</v>
      </c>
      <c r="CT208" s="15" t="s">
        <v>505</v>
      </c>
      <c r="CU208" s="15" t="s">
        <v>505</v>
      </c>
      <c r="CV208" s="15" t="s">
        <v>505</v>
      </c>
      <c r="CX208" s="15" t="n">
        <v>3.5</v>
      </c>
      <c r="CY208" s="15" t="s">
        <v>598</v>
      </c>
      <c r="DA208" s="15" t="s">
        <v>1431</v>
      </c>
      <c r="DB208" s="15" t="s">
        <v>505</v>
      </c>
      <c r="DC208" s="15" t="s">
        <v>505</v>
      </c>
      <c r="DD208" s="15" t="s">
        <v>508</v>
      </c>
      <c r="DE208" s="15" t="n">
        <v>25</v>
      </c>
      <c r="DF208" s="15" t="n">
        <v>1.5</v>
      </c>
      <c r="DG208" s="15" t="s">
        <v>546</v>
      </c>
      <c r="DI208" s="15" t="s">
        <v>772</v>
      </c>
      <c r="DJ208" s="15" t="s">
        <v>505</v>
      </c>
      <c r="DK208" s="15" t="s">
        <v>505</v>
      </c>
      <c r="DL208" s="15" t="s">
        <v>505</v>
      </c>
      <c r="DN208" s="15" t="n">
        <v>6</v>
      </c>
      <c r="DO208" s="15" t="s">
        <v>613</v>
      </c>
      <c r="DQ208" s="15" t="s">
        <v>678</v>
      </c>
      <c r="DR208" s="15" t="s">
        <v>505</v>
      </c>
      <c r="DS208" s="15" t="s">
        <v>505</v>
      </c>
      <c r="DT208" s="15" t="s">
        <v>508</v>
      </c>
      <c r="DU208" s="15" t="n">
        <v>0.85</v>
      </c>
      <c r="DV208" s="15" t="n">
        <v>10</v>
      </c>
      <c r="DW208" s="15" t="s">
        <v>1322</v>
      </c>
      <c r="DY208" s="15" t="s">
        <v>678</v>
      </c>
      <c r="DZ208" s="15" t="s">
        <v>505</v>
      </c>
      <c r="EA208" s="15" t="s">
        <v>505</v>
      </c>
      <c r="EB208" s="15" t="s">
        <v>508</v>
      </c>
      <c r="EC208" s="15" t="n">
        <v>160</v>
      </c>
      <c r="ED208" s="15" t="n">
        <v>6.5</v>
      </c>
      <c r="EE208" s="15" t="s">
        <v>1139</v>
      </c>
      <c r="EG208" s="15" t="s">
        <v>1432</v>
      </c>
      <c r="EH208" s="15" t="s">
        <v>505</v>
      </c>
      <c r="EI208" s="15" t="s">
        <v>505</v>
      </c>
      <c r="EJ208" s="15" t="s">
        <v>505</v>
      </c>
      <c r="EL208" s="15" t="n">
        <v>13</v>
      </c>
      <c r="EM208" s="15" t="s">
        <v>717</v>
      </c>
      <c r="EO208" s="15" t="s">
        <v>723</v>
      </c>
      <c r="EP208" s="15" t="s">
        <v>508</v>
      </c>
      <c r="EX208" s="15" t="s">
        <v>508</v>
      </c>
      <c r="FF208" s="15" t="s">
        <v>505</v>
      </c>
      <c r="FG208" s="15" t="s">
        <v>505</v>
      </c>
      <c r="FH208" s="15" t="s">
        <v>508</v>
      </c>
      <c r="FI208" s="15" t="n">
        <v>3</v>
      </c>
      <c r="FJ208" s="15" t="n">
        <v>1</v>
      </c>
      <c r="FK208" s="15" t="s">
        <v>696</v>
      </c>
      <c r="FM208" s="15" t="s">
        <v>508</v>
      </c>
      <c r="FT208" s="15" t="s">
        <v>508</v>
      </c>
      <c r="GA208" s="15" t="s">
        <v>508</v>
      </c>
      <c r="GH208" s="15" t="s">
        <v>508</v>
      </c>
      <c r="GO208" s="15" t="s">
        <v>505</v>
      </c>
      <c r="GP208" s="15" t="s">
        <v>505</v>
      </c>
      <c r="GQ208" s="15" t="s">
        <v>508</v>
      </c>
      <c r="GR208" s="15" t="n">
        <v>60</v>
      </c>
      <c r="GS208" s="15" t="n">
        <v>2</v>
      </c>
      <c r="GT208" s="15" t="s">
        <v>524</v>
      </c>
      <c r="GV208" s="15" t="s">
        <v>1433</v>
      </c>
      <c r="GW208" s="15" t="s">
        <v>505</v>
      </c>
      <c r="GX208" s="15" t="s">
        <v>505</v>
      </c>
      <c r="GY208" s="15" t="s">
        <v>508</v>
      </c>
      <c r="GZ208" s="15" t="n">
        <v>2.5</v>
      </c>
      <c r="HA208" s="15" t="n">
        <v>24</v>
      </c>
      <c r="HB208" s="15" t="s">
        <v>1434</v>
      </c>
      <c r="HD208" s="15" t="s">
        <v>788</v>
      </c>
      <c r="HE208" s="15" t="s">
        <v>505</v>
      </c>
      <c r="HF208" s="15" t="s">
        <v>505</v>
      </c>
      <c r="HG208" s="15" t="s">
        <v>508</v>
      </c>
      <c r="HH208" s="15" t="n">
        <v>0.68</v>
      </c>
      <c r="HI208" s="15" t="n">
        <v>8</v>
      </c>
      <c r="HJ208" s="15" t="s">
        <v>1322</v>
      </c>
      <c r="HL208" s="15" t="s">
        <v>1435</v>
      </c>
      <c r="HM208" s="15" t="s">
        <v>505</v>
      </c>
      <c r="HN208" s="15" t="s">
        <v>505</v>
      </c>
      <c r="HO208" s="15" t="s">
        <v>508</v>
      </c>
      <c r="HP208" s="15" t="n">
        <v>400</v>
      </c>
      <c r="HQ208" s="15" t="n">
        <v>6</v>
      </c>
      <c r="HR208" s="15" t="s">
        <v>724</v>
      </c>
      <c r="HT208" s="15" t="s">
        <v>1436</v>
      </c>
      <c r="HU208" s="15" t="s">
        <v>505</v>
      </c>
      <c r="HV208" s="15" t="s">
        <v>505</v>
      </c>
      <c r="HW208" s="15" t="s">
        <v>508</v>
      </c>
      <c r="HX208" s="15" t="n">
        <v>0.9</v>
      </c>
      <c r="HY208" s="15" t="n">
        <v>7.5</v>
      </c>
      <c r="HZ208" s="15" t="s">
        <v>1087</v>
      </c>
      <c r="IB208" s="15" t="s">
        <v>1437</v>
      </c>
      <c r="IC208" s="15" t="s">
        <v>505</v>
      </c>
      <c r="ID208" s="15" t="s">
        <v>505</v>
      </c>
      <c r="IE208" s="15" t="s">
        <v>508</v>
      </c>
      <c r="IF208" s="15" t="n">
        <v>50</v>
      </c>
      <c r="IG208" s="15" t="n">
        <v>3.5</v>
      </c>
      <c r="IH208" s="15" t="s">
        <v>727</v>
      </c>
      <c r="IJ208" s="15" t="s">
        <v>1438</v>
      </c>
      <c r="IK208" s="15" t="s">
        <v>505</v>
      </c>
      <c r="IL208" s="15" t="s">
        <v>505</v>
      </c>
      <c r="IM208" s="15" t="s">
        <v>505</v>
      </c>
      <c r="IO208" s="15" t="n">
        <v>3</v>
      </c>
      <c r="IP208" s="15" t="s">
        <v>679</v>
      </c>
      <c r="IR208" s="15" t="s">
        <v>1439</v>
      </c>
      <c r="IS208" s="15" t="s">
        <v>505</v>
      </c>
      <c r="IT208" s="15" t="s">
        <v>505</v>
      </c>
      <c r="IU208" s="15" t="s">
        <v>508</v>
      </c>
      <c r="IV208" s="15" t="n">
        <v>16</v>
      </c>
      <c r="IW208" s="15" t="n">
        <v>8</v>
      </c>
      <c r="IX208" s="15" t="s">
        <v>524</v>
      </c>
      <c r="IZ208" s="15" t="s">
        <v>1440</v>
      </c>
      <c r="JA208" s="15" t="s">
        <v>505</v>
      </c>
      <c r="JB208" s="15" t="s">
        <v>505</v>
      </c>
      <c r="JC208" s="15" t="s">
        <v>508</v>
      </c>
      <c r="JD208" s="15" t="n">
        <v>36</v>
      </c>
      <c r="JE208" s="15" t="n">
        <v>34</v>
      </c>
      <c r="JF208" s="15" t="s">
        <v>1441</v>
      </c>
      <c r="JH208" s="15" t="s">
        <v>1442</v>
      </c>
      <c r="JI208" s="15" t="s">
        <v>508</v>
      </c>
      <c r="JQ208" s="15" t="s">
        <v>505</v>
      </c>
      <c r="JR208" s="15" t="s">
        <v>505</v>
      </c>
      <c r="JS208" s="15" t="s">
        <v>508</v>
      </c>
      <c r="JT208" s="15" t="n">
        <v>0.5</v>
      </c>
      <c r="JU208" s="15" t="n">
        <v>4</v>
      </c>
      <c r="JV208" s="15" t="s">
        <v>733</v>
      </c>
      <c r="JX208" s="15" t="s">
        <v>1443</v>
      </c>
      <c r="KO208" s="15" t="s">
        <v>508</v>
      </c>
      <c r="KW208" s="15" t="s">
        <v>508</v>
      </c>
      <c r="LE208" s="15" t="s">
        <v>508</v>
      </c>
      <c r="LM208" s="15" t="s">
        <v>508</v>
      </c>
      <c r="LU208" s="15" t="s">
        <v>508</v>
      </c>
      <c r="MC208" s="15" t="s">
        <v>505</v>
      </c>
      <c r="MD208" s="15" t="s">
        <v>505</v>
      </c>
      <c r="ME208" s="15" t="s">
        <v>505</v>
      </c>
      <c r="MG208" s="15" t="n">
        <v>2</v>
      </c>
      <c r="MH208" s="15" t="s">
        <v>734</v>
      </c>
      <c r="MJ208" s="15" t="s">
        <v>723</v>
      </c>
      <c r="NI208" s="15" t="s">
        <v>509</v>
      </c>
      <c r="OV208" s="15" t="s">
        <v>510</v>
      </c>
      <c r="QJ208" s="15" t="n">
        <v>343647488</v>
      </c>
      <c r="QK208" s="15" t="n">
        <v>44838.4239236111</v>
      </c>
      <c r="QN208" s="15" t="s">
        <v>513</v>
      </c>
      <c r="QQ208" s="15" t="n">
        <v>207</v>
      </c>
    </row>
    <row r="209" customFormat="false" ht="13.8" hidden="false" customHeight="false" outlineLevel="0" collapsed="false">
      <c r="A209" s="15" t="s">
        <v>1445</v>
      </c>
      <c r="B209" s="15" t="n">
        <v>44837.7287419676</v>
      </c>
      <c r="C209" s="15" t="n">
        <v>44837.7294345602</v>
      </c>
      <c r="D209" s="15" t="n">
        <v>44837</v>
      </c>
      <c r="E209" s="15" t="s">
        <v>753</v>
      </c>
      <c r="H209" s="15" t="n">
        <v>44837</v>
      </c>
      <c r="I209" s="15" t="s">
        <v>2501</v>
      </c>
      <c r="J209" s="15" t="s">
        <v>2507</v>
      </c>
      <c r="K209" s="15" t="s">
        <v>2515</v>
      </c>
      <c r="L209" s="15" t="s">
        <v>1424</v>
      </c>
      <c r="M209" s="15" t="s">
        <v>568</v>
      </c>
      <c r="EP209" s="15" t="s">
        <v>505</v>
      </c>
      <c r="EQ209" s="15" t="s">
        <v>505</v>
      </c>
      <c r="ER209" s="15" t="s">
        <v>505</v>
      </c>
      <c r="ET209" s="15" t="n">
        <v>15</v>
      </c>
      <c r="EU209" s="15" t="s">
        <v>546</v>
      </c>
      <c r="EW209" s="15" t="s">
        <v>782</v>
      </c>
      <c r="EX209" s="15" t="s">
        <v>505</v>
      </c>
      <c r="EY209" s="15" t="s">
        <v>505</v>
      </c>
      <c r="EZ209" s="15" t="s">
        <v>505</v>
      </c>
      <c r="FB209" s="15" t="n">
        <v>50</v>
      </c>
      <c r="FC209" s="15" t="s">
        <v>704</v>
      </c>
      <c r="FE209" s="15" t="s">
        <v>782</v>
      </c>
      <c r="NI209" s="15" t="s">
        <v>509</v>
      </c>
      <c r="OV209" s="15" t="s">
        <v>510</v>
      </c>
      <c r="QJ209" s="15" t="n">
        <v>343647504</v>
      </c>
      <c r="QK209" s="15" t="n">
        <v>44838.4239583333</v>
      </c>
      <c r="QN209" s="15" t="s">
        <v>513</v>
      </c>
      <c r="QQ209" s="15" t="n">
        <v>208</v>
      </c>
    </row>
    <row r="210" customFormat="false" ht="13.8" hidden="false" customHeight="false" outlineLevel="0" collapsed="false">
      <c r="A210" s="15" t="s">
        <v>1446</v>
      </c>
      <c r="B210" s="15" t="n">
        <v>44837.7295281713</v>
      </c>
      <c r="C210" s="15" t="n">
        <v>44837.7300803704</v>
      </c>
      <c r="D210" s="15" t="n">
        <v>44837</v>
      </c>
      <c r="E210" s="15" t="s">
        <v>753</v>
      </c>
      <c r="H210" s="15" t="n">
        <v>44837</v>
      </c>
      <c r="I210" s="15" t="s">
        <v>2501</v>
      </c>
      <c r="J210" s="15" t="s">
        <v>2507</v>
      </c>
      <c r="K210" s="15" t="s">
        <v>2515</v>
      </c>
      <c r="L210" s="15" t="s">
        <v>1424</v>
      </c>
      <c r="M210" s="15" t="s">
        <v>594</v>
      </c>
      <c r="FM210" s="15" t="s">
        <v>505</v>
      </c>
      <c r="FN210" s="15" t="s">
        <v>505</v>
      </c>
      <c r="FO210" s="15" t="s">
        <v>505</v>
      </c>
      <c r="FQ210" s="15" t="n">
        <v>2.5</v>
      </c>
      <c r="FR210" s="15" t="s">
        <v>595</v>
      </c>
      <c r="FT210" s="15" t="s">
        <v>505</v>
      </c>
      <c r="FU210" s="15" t="s">
        <v>505</v>
      </c>
      <c r="FV210" s="15" t="s">
        <v>505</v>
      </c>
      <c r="FX210" s="15" t="n">
        <v>3</v>
      </c>
      <c r="FY210" s="15" t="s">
        <v>679</v>
      </c>
      <c r="GA210" s="15" t="s">
        <v>505</v>
      </c>
      <c r="GB210" s="15" t="s">
        <v>505</v>
      </c>
      <c r="GC210" s="15" t="s">
        <v>505</v>
      </c>
      <c r="GE210" s="15" t="n">
        <v>4</v>
      </c>
      <c r="GF210" s="15" t="s">
        <v>521</v>
      </c>
      <c r="GH210" s="15" t="s">
        <v>505</v>
      </c>
      <c r="GI210" s="15" t="s">
        <v>505</v>
      </c>
      <c r="GJ210" s="15" t="s">
        <v>505</v>
      </c>
      <c r="GL210" s="15" t="n">
        <v>3</v>
      </c>
      <c r="GM210" s="15" t="s">
        <v>679</v>
      </c>
      <c r="NI210" s="15" t="s">
        <v>509</v>
      </c>
      <c r="OV210" s="15" t="s">
        <v>510</v>
      </c>
      <c r="QJ210" s="15" t="n">
        <v>343647520</v>
      </c>
      <c r="QK210" s="15" t="n">
        <v>44838.4239814815</v>
      </c>
      <c r="QN210" s="15" t="s">
        <v>513</v>
      </c>
      <c r="QQ210" s="15" t="n">
        <v>209</v>
      </c>
    </row>
    <row r="211" customFormat="false" ht="13.8" hidden="false" customHeight="false" outlineLevel="0" collapsed="false">
      <c r="A211" s="15" t="s">
        <v>1453</v>
      </c>
      <c r="B211" s="15" t="n">
        <v>44837.730216713</v>
      </c>
      <c r="C211" s="15" t="n">
        <v>44837.7319536111</v>
      </c>
      <c r="D211" s="15" t="n">
        <v>44837</v>
      </c>
      <c r="E211" s="15" t="s">
        <v>753</v>
      </c>
      <c r="H211" s="15" t="n">
        <v>44837</v>
      </c>
      <c r="I211" s="15" t="s">
        <v>2501</v>
      </c>
      <c r="J211" s="15" t="s">
        <v>2507</v>
      </c>
      <c r="K211" s="15" t="s">
        <v>2515</v>
      </c>
      <c r="L211" s="15" t="s">
        <v>1424</v>
      </c>
      <c r="M211" s="15" t="s">
        <v>576</v>
      </c>
      <c r="IS211" s="15" t="s">
        <v>508</v>
      </c>
      <c r="JI211" s="15" t="s">
        <v>505</v>
      </c>
      <c r="JJ211" s="15" t="s">
        <v>505</v>
      </c>
      <c r="JK211" s="15" t="s">
        <v>508</v>
      </c>
      <c r="JL211" s="15" t="n">
        <v>0.08</v>
      </c>
      <c r="JM211" s="15" t="n">
        <v>3</v>
      </c>
      <c r="JN211" s="15" t="s">
        <v>1447</v>
      </c>
      <c r="JP211" s="15" t="s">
        <v>1448</v>
      </c>
      <c r="JQ211" s="15" t="s">
        <v>508</v>
      </c>
      <c r="KO211" s="15" t="s">
        <v>505</v>
      </c>
      <c r="KP211" s="15" t="s">
        <v>505</v>
      </c>
      <c r="KQ211" s="15" t="s">
        <v>508</v>
      </c>
      <c r="KR211" s="15" t="n">
        <v>24</v>
      </c>
      <c r="KS211" s="15" t="n">
        <v>10</v>
      </c>
      <c r="KT211" s="15" t="s">
        <v>524</v>
      </c>
      <c r="KV211" s="15" t="s">
        <v>849</v>
      </c>
      <c r="KW211" s="15" t="s">
        <v>505</v>
      </c>
      <c r="KX211" s="15" t="s">
        <v>505</v>
      </c>
      <c r="KY211" s="15" t="s">
        <v>508</v>
      </c>
      <c r="KZ211" s="15" t="n">
        <v>50</v>
      </c>
      <c r="LA211" s="15" t="n">
        <v>20</v>
      </c>
      <c r="LB211" s="15" t="s">
        <v>733</v>
      </c>
      <c r="LD211" s="15" t="s">
        <v>1449</v>
      </c>
      <c r="LE211" s="15" t="s">
        <v>505</v>
      </c>
      <c r="LF211" s="15" t="s">
        <v>505</v>
      </c>
      <c r="LG211" s="15" t="s">
        <v>508</v>
      </c>
      <c r="LH211" s="15" t="n">
        <v>30</v>
      </c>
      <c r="LI211" s="15" t="n">
        <v>12</v>
      </c>
      <c r="LJ211" s="15" t="s">
        <v>751</v>
      </c>
      <c r="LL211" s="15" t="s">
        <v>1450</v>
      </c>
      <c r="LM211" s="15" t="s">
        <v>505</v>
      </c>
      <c r="LN211" s="15" t="s">
        <v>505</v>
      </c>
      <c r="LO211" s="15" t="s">
        <v>508</v>
      </c>
      <c r="LP211" s="15" t="n">
        <v>20</v>
      </c>
      <c r="LQ211" s="15" t="n">
        <v>10</v>
      </c>
      <c r="LR211" s="15" t="s">
        <v>749</v>
      </c>
      <c r="LT211" s="15" t="s">
        <v>1451</v>
      </c>
      <c r="LU211" s="15" t="s">
        <v>505</v>
      </c>
      <c r="LV211" s="15" t="s">
        <v>505</v>
      </c>
      <c r="LW211" s="15" t="s">
        <v>508</v>
      </c>
      <c r="LX211" s="15" t="n">
        <v>14</v>
      </c>
      <c r="LY211" s="15" t="n">
        <v>4</v>
      </c>
      <c r="LZ211" s="15" t="s">
        <v>878</v>
      </c>
      <c r="MB211" s="15" t="s">
        <v>1452</v>
      </c>
      <c r="NI211" s="15" t="s">
        <v>509</v>
      </c>
      <c r="OV211" s="15" t="s">
        <v>510</v>
      </c>
      <c r="QJ211" s="15" t="n">
        <v>343647527</v>
      </c>
      <c r="QK211" s="15" t="n">
        <v>44838.4239930556</v>
      </c>
      <c r="QN211" s="15" t="s">
        <v>513</v>
      </c>
      <c r="QQ211" s="15" t="n">
        <v>210</v>
      </c>
    </row>
    <row r="212" customFormat="false" ht="13.8" hidden="false" customHeight="false" outlineLevel="0" collapsed="false">
      <c r="A212" s="15" t="s">
        <v>1473</v>
      </c>
      <c r="B212" s="15" t="n">
        <v>44837.7377007639</v>
      </c>
      <c r="C212" s="15" t="n">
        <v>44837.7429052893</v>
      </c>
      <c r="D212" s="15" t="n">
        <v>44837</v>
      </c>
      <c r="E212" s="15" t="s">
        <v>753</v>
      </c>
      <c r="H212" s="15" t="n">
        <v>44837</v>
      </c>
      <c r="I212" s="15" t="s">
        <v>2501</v>
      </c>
      <c r="J212" s="15" t="s">
        <v>2507</v>
      </c>
      <c r="K212" s="15" t="s">
        <v>2515</v>
      </c>
      <c r="L212" s="15" t="s">
        <v>1424</v>
      </c>
      <c r="M212" s="15" t="s">
        <v>601</v>
      </c>
      <c r="R212" s="15" t="s">
        <v>505</v>
      </c>
      <c r="S212" s="15" t="s">
        <v>505</v>
      </c>
      <c r="T212" s="15" t="s">
        <v>505</v>
      </c>
      <c r="V212" s="15" t="n">
        <v>1</v>
      </c>
      <c r="W212" s="15" t="s">
        <v>602</v>
      </c>
      <c r="Y212" s="15" t="s">
        <v>1454</v>
      </c>
      <c r="Z212" s="15" t="s">
        <v>505</v>
      </c>
      <c r="AA212" s="15" t="s">
        <v>505</v>
      </c>
      <c r="AB212" s="15" t="s">
        <v>505</v>
      </c>
      <c r="AD212" s="15" t="n">
        <v>4.25</v>
      </c>
      <c r="AE212" s="15" t="s">
        <v>741</v>
      </c>
      <c r="AG212" s="15" t="s">
        <v>630</v>
      </c>
      <c r="AH212" s="15" t="s">
        <v>505</v>
      </c>
      <c r="AI212" s="15" t="s">
        <v>505</v>
      </c>
      <c r="AJ212" s="15" t="s">
        <v>505</v>
      </c>
      <c r="AL212" s="15" t="n">
        <v>3.5</v>
      </c>
      <c r="AM212" s="15" t="s">
        <v>598</v>
      </c>
      <c r="AO212" s="15" t="s">
        <v>1455</v>
      </c>
      <c r="AP212" s="15" t="s">
        <v>505</v>
      </c>
      <c r="AQ212" s="15" t="s">
        <v>505</v>
      </c>
      <c r="AR212" s="15" t="s">
        <v>505</v>
      </c>
      <c r="AT212" s="15" t="n">
        <v>3.75</v>
      </c>
      <c r="AU212" s="15" t="s">
        <v>724</v>
      </c>
      <c r="AW212" s="15" t="s">
        <v>642</v>
      </c>
      <c r="AX212" s="15" t="s">
        <v>505</v>
      </c>
      <c r="AY212" s="15" t="s">
        <v>505</v>
      </c>
      <c r="AZ212" s="15" t="s">
        <v>508</v>
      </c>
      <c r="BA212" s="15" t="n">
        <v>400</v>
      </c>
      <c r="BB212" s="15" t="n">
        <v>2.5</v>
      </c>
      <c r="BC212" s="15" t="s">
        <v>928</v>
      </c>
      <c r="BE212" s="15" t="s">
        <v>1456</v>
      </c>
      <c r="BF212" s="15" t="s">
        <v>505</v>
      </c>
      <c r="BG212" s="15" t="s">
        <v>505</v>
      </c>
      <c r="BH212" s="15" t="s">
        <v>505</v>
      </c>
      <c r="BJ212" s="15" t="n">
        <v>6.5</v>
      </c>
      <c r="BK212" s="15" t="s">
        <v>725</v>
      </c>
      <c r="BM212" s="15" t="s">
        <v>1316</v>
      </c>
      <c r="BN212" s="15" t="s">
        <v>505</v>
      </c>
      <c r="BO212" s="15" t="s">
        <v>505</v>
      </c>
      <c r="BP212" s="15" t="s">
        <v>505</v>
      </c>
      <c r="BR212" s="15" t="n">
        <v>3.75</v>
      </c>
      <c r="BS212" s="15" t="s">
        <v>724</v>
      </c>
      <c r="BU212" s="15" t="s">
        <v>1456</v>
      </c>
      <c r="BV212" s="15" t="s">
        <v>505</v>
      </c>
      <c r="BW212" s="15" t="s">
        <v>505</v>
      </c>
      <c r="BX212" s="15" t="s">
        <v>505</v>
      </c>
      <c r="BZ212" s="15" t="n">
        <v>2.75</v>
      </c>
      <c r="CA212" s="15" t="s">
        <v>755</v>
      </c>
      <c r="CC212" s="15" t="s">
        <v>1457</v>
      </c>
      <c r="CD212" s="15" t="s">
        <v>505</v>
      </c>
      <c r="CE212" s="15" t="s">
        <v>505</v>
      </c>
      <c r="CF212" s="15" t="s">
        <v>505</v>
      </c>
      <c r="CH212" s="15" t="n">
        <v>2.75</v>
      </c>
      <c r="CI212" s="15" t="s">
        <v>755</v>
      </c>
      <c r="CK212" s="15" t="s">
        <v>1458</v>
      </c>
      <c r="CL212" s="15" t="s">
        <v>505</v>
      </c>
      <c r="CM212" s="15" t="s">
        <v>505</v>
      </c>
      <c r="CN212" s="15" t="s">
        <v>508</v>
      </c>
      <c r="CO212" s="15" t="n">
        <v>160</v>
      </c>
      <c r="CP212" s="15" t="n">
        <v>2</v>
      </c>
      <c r="CQ212" s="15" t="s">
        <v>595</v>
      </c>
      <c r="CS212" s="15" t="s">
        <v>1459</v>
      </c>
      <c r="CT212" s="15" t="s">
        <v>505</v>
      </c>
      <c r="CU212" s="15" t="s">
        <v>505</v>
      </c>
      <c r="CV212" s="15" t="s">
        <v>505</v>
      </c>
      <c r="CX212" s="15" t="n">
        <v>4.25</v>
      </c>
      <c r="CY212" s="15" t="s">
        <v>741</v>
      </c>
      <c r="DA212" s="15" t="s">
        <v>1355</v>
      </c>
      <c r="DB212" s="15" t="s">
        <v>505</v>
      </c>
      <c r="DC212" s="15" t="s">
        <v>505</v>
      </c>
      <c r="DD212" s="15" t="s">
        <v>505</v>
      </c>
      <c r="DF212" s="15" t="n">
        <v>8</v>
      </c>
      <c r="DG212" s="15" t="s">
        <v>733</v>
      </c>
      <c r="DI212" s="15" t="s">
        <v>612</v>
      </c>
      <c r="DJ212" s="15" t="s">
        <v>505</v>
      </c>
      <c r="DK212" s="15" t="s">
        <v>505</v>
      </c>
      <c r="DL212" s="15" t="s">
        <v>508</v>
      </c>
      <c r="DM212" s="15" t="n">
        <v>500</v>
      </c>
      <c r="DN212" s="15" t="n">
        <v>12.5</v>
      </c>
      <c r="DO212" s="15" t="s">
        <v>1460</v>
      </c>
      <c r="DQ212" s="15" t="s">
        <v>1355</v>
      </c>
      <c r="DR212" s="15" t="s">
        <v>505</v>
      </c>
      <c r="DS212" s="15" t="s">
        <v>505</v>
      </c>
      <c r="DT212" s="15" t="s">
        <v>508</v>
      </c>
      <c r="DU212" s="15" t="n">
        <v>0.8</v>
      </c>
      <c r="DV212" s="15" t="n">
        <v>9</v>
      </c>
      <c r="DW212" s="15" t="s">
        <v>728</v>
      </c>
      <c r="DY212" s="15" t="s">
        <v>1461</v>
      </c>
      <c r="DZ212" s="15" t="s">
        <v>505</v>
      </c>
      <c r="EA212" s="15" t="s">
        <v>505</v>
      </c>
      <c r="EB212" s="15" t="s">
        <v>508</v>
      </c>
      <c r="EC212" s="15" t="n">
        <v>160</v>
      </c>
      <c r="ED212" s="15" t="n">
        <v>4.5</v>
      </c>
      <c r="EE212" s="15" t="s">
        <v>692</v>
      </c>
      <c r="EG212" s="15" t="s">
        <v>1462</v>
      </c>
      <c r="EH212" s="15" t="s">
        <v>505</v>
      </c>
      <c r="EI212" s="15" t="s">
        <v>505</v>
      </c>
      <c r="EJ212" s="15" t="s">
        <v>505</v>
      </c>
      <c r="EL212" s="15" t="n">
        <v>13.5</v>
      </c>
      <c r="EM212" s="15" t="s">
        <v>804</v>
      </c>
      <c r="EO212" s="15" t="s">
        <v>723</v>
      </c>
      <c r="EP212" s="15" t="s">
        <v>508</v>
      </c>
      <c r="EX212" s="15" t="s">
        <v>508</v>
      </c>
      <c r="FF212" s="15" t="s">
        <v>505</v>
      </c>
      <c r="FG212" s="15" t="s">
        <v>505</v>
      </c>
      <c r="FH212" s="15" t="s">
        <v>508</v>
      </c>
      <c r="FI212" s="15" t="n">
        <v>3</v>
      </c>
      <c r="FJ212" s="15" t="n">
        <v>1</v>
      </c>
      <c r="FK212" s="15" t="s">
        <v>696</v>
      </c>
      <c r="FM212" s="15" t="s">
        <v>508</v>
      </c>
      <c r="FT212" s="15" t="s">
        <v>508</v>
      </c>
      <c r="GA212" s="15" t="s">
        <v>508</v>
      </c>
      <c r="GH212" s="15" t="s">
        <v>508</v>
      </c>
      <c r="GO212" s="15" t="s">
        <v>505</v>
      </c>
      <c r="GP212" s="15" t="s">
        <v>505</v>
      </c>
      <c r="GQ212" s="15" t="s">
        <v>508</v>
      </c>
      <c r="GR212" s="15" t="n">
        <v>80</v>
      </c>
      <c r="GS212" s="15" t="n">
        <v>1.5</v>
      </c>
      <c r="GT212" s="15" t="s">
        <v>1283</v>
      </c>
      <c r="GV212" s="15" t="s">
        <v>1437</v>
      </c>
      <c r="GW212" s="15" t="s">
        <v>505</v>
      </c>
      <c r="GX212" s="15" t="s">
        <v>505</v>
      </c>
      <c r="GY212" s="15" t="s">
        <v>508</v>
      </c>
      <c r="GZ212" s="15" t="n">
        <v>4</v>
      </c>
      <c r="HA212" s="15" t="n">
        <v>27.5</v>
      </c>
      <c r="HB212" s="15" t="s">
        <v>1084</v>
      </c>
      <c r="HD212" s="15" t="s">
        <v>1463</v>
      </c>
      <c r="HE212" s="15" t="s">
        <v>505</v>
      </c>
      <c r="HF212" s="15" t="s">
        <v>505</v>
      </c>
      <c r="HG212" s="15" t="s">
        <v>508</v>
      </c>
      <c r="HH212" s="15" t="n">
        <v>0.75</v>
      </c>
      <c r="HI212" s="15" t="n">
        <v>8</v>
      </c>
      <c r="HJ212" s="15" t="s">
        <v>1464</v>
      </c>
      <c r="HL212" s="15" t="s">
        <v>1465</v>
      </c>
      <c r="HM212" s="15" t="s">
        <v>505</v>
      </c>
      <c r="HN212" s="15" t="s">
        <v>505</v>
      </c>
      <c r="HO212" s="15" t="s">
        <v>508</v>
      </c>
      <c r="HP212" s="15" t="n">
        <v>170</v>
      </c>
      <c r="HQ212" s="15" t="n">
        <v>5</v>
      </c>
      <c r="HR212" s="15" t="s">
        <v>1466</v>
      </c>
      <c r="HT212" s="15" t="s">
        <v>783</v>
      </c>
      <c r="HU212" s="15" t="s">
        <v>505</v>
      </c>
      <c r="HV212" s="15" t="s">
        <v>505</v>
      </c>
      <c r="HW212" s="15" t="s">
        <v>508</v>
      </c>
      <c r="HX212" s="15" t="n">
        <v>0.6</v>
      </c>
      <c r="HY212" s="15" t="n">
        <v>4.5</v>
      </c>
      <c r="HZ212" s="15" t="s">
        <v>739</v>
      </c>
      <c r="IB212" s="15" t="s">
        <v>1296</v>
      </c>
      <c r="IC212" s="15" t="s">
        <v>505</v>
      </c>
      <c r="ID212" s="15" t="s">
        <v>505</v>
      </c>
      <c r="IE212" s="15" t="s">
        <v>508</v>
      </c>
      <c r="IF212" s="15" t="n">
        <v>125</v>
      </c>
      <c r="IG212" s="15" t="n">
        <v>6.5</v>
      </c>
      <c r="IH212" s="15" t="s">
        <v>1467</v>
      </c>
      <c r="IJ212" s="15" t="s">
        <v>1468</v>
      </c>
      <c r="IK212" s="15" t="s">
        <v>505</v>
      </c>
      <c r="IL212" s="15" t="s">
        <v>505</v>
      </c>
      <c r="IM212" s="15" t="s">
        <v>505</v>
      </c>
      <c r="IO212" s="15" t="n">
        <v>3</v>
      </c>
      <c r="IP212" s="15" t="s">
        <v>679</v>
      </c>
      <c r="IR212" s="15" t="s">
        <v>1060</v>
      </c>
      <c r="IS212" s="15" t="s">
        <v>505</v>
      </c>
      <c r="IT212" s="15" t="s">
        <v>505</v>
      </c>
      <c r="IU212" s="15" t="s">
        <v>508</v>
      </c>
      <c r="IV212" s="15" t="n">
        <v>8</v>
      </c>
      <c r="IW212" s="15" t="n">
        <v>4</v>
      </c>
      <c r="IX212" s="15" t="s">
        <v>524</v>
      </c>
      <c r="IZ212" s="15" t="s">
        <v>1469</v>
      </c>
      <c r="JA212" s="15" t="s">
        <v>505</v>
      </c>
      <c r="JB212" s="15" t="s">
        <v>505</v>
      </c>
      <c r="JC212" s="15" t="s">
        <v>508</v>
      </c>
      <c r="JD212" s="15" t="n">
        <v>34</v>
      </c>
      <c r="JE212" s="15" t="n">
        <v>16</v>
      </c>
      <c r="JF212" s="15" t="s">
        <v>1470</v>
      </c>
      <c r="JH212" s="15" t="s">
        <v>1471</v>
      </c>
      <c r="JI212" s="15" t="s">
        <v>508</v>
      </c>
      <c r="JQ212" s="15" t="s">
        <v>505</v>
      </c>
      <c r="JR212" s="15" t="s">
        <v>505</v>
      </c>
      <c r="JS212" s="15" t="s">
        <v>505</v>
      </c>
      <c r="JU212" s="15" t="n">
        <v>6</v>
      </c>
      <c r="JV212" s="15" t="s">
        <v>613</v>
      </c>
      <c r="JX212" s="15" t="s">
        <v>1472</v>
      </c>
      <c r="KO212" s="15" t="s">
        <v>508</v>
      </c>
      <c r="KW212" s="15" t="s">
        <v>508</v>
      </c>
      <c r="LE212" s="15" t="s">
        <v>508</v>
      </c>
      <c r="LM212" s="15" t="s">
        <v>508</v>
      </c>
      <c r="LU212" s="15" t="s">
        <v>508</v>
      </c>
      <c r="MC212" s="15" t="s">
        <v>505</v>
      </c>
      <c r="MD212" s="15" t="s">
        <v>505</v>
      </c>
      <c r="ME212" s="15" t="s">
        <v>505</v>
      </c>
      <c r="MG212" s="15" t="n">
        <v>2</v>
      </c>
      <c r="MH212" s="15" t="s">
        <v>734</v>
      </c>
      <c r="MJ212" s="15" t="s">
        <v>723</v>
      </c>
      <c r="NI212" s="15" t="s">
        <v>509</v>
      </c>
      <c r="OV212" s="15" t="s">
        <v>510</v>
      </c>
      <c r="QJ212" s="15" t="n">
        <v>343647536</v>
      </c>
      <c r="QK212" s="15" t="n">
        <v>44838.4240162037</v>
      </c>
      <c r="QN212" s="15" t="s">
        <v>513</v>
      </c>
      <c r="QQ212" s="15" t="n">
        <v>211</v>
      </c>
    </row>
    <row r="213" customFormat="false" ht="13.8" hidden="false" customHeight="false" outlineLevel="0" collapsed="false">
      <c r="A213" s="15" t="s">
        <v>1475</v>
      </c>
      <c r="B213" s="15" t="n">
        <v>44837.7430128241</v>
      </c>
      <c r="C213" s="15" t="n">
        <v>44837.7435566319</v>
      </c>
      <c r="D213" s="15" t="n">
        <v>44837</v>
      </c>
      <c r="E213" s="15" t="s">
        <v>753</v>
      </c>
      <c r="H213" s="15" t="n">
        <v>44837</v>
      </c>
      <c r="I213" s="15" t="s">
        <v>2501</v>
      </c>
      <c r="J213" s="15" t="s">
        <v>2507</v>
      </c>
      <c r="K213" s="15" t="s">
        <v>2515</v>
      </c>
      <c r="L213" s="15" t="s">
        <v>1424</v>
      </c>
      <c r="M213" s="15" t="s">
        <v>568</v>
      </c>
      <c r="EP213" s="15" t="s">
        <v>505</v>
      </c>
      <c r="EQ213" s="15" t="s">
        <v>505</v>
      </c>
      <c r="ER213" s="15" t="s">
        <v>505</v>
      </c>
      <c r="ET213" s="15" t="n">
        <v>22</v>
      </c>
      <c r="EU213" s="15" t="s">
        <v>956</v>
      </c>
      <c r="EW213" s="15" t="s">
        <v>1474</v>
      </c>
      <c r="EX213" s="15" t="s">
        <v>505</v>
      </c>
      <c r="EY213" s="15" t="s">
        <v>505</v>
      </c>
      <c r="EZ213" s="15" t="s">
        <v>505</v>
      </c>
      <c r="FB213" s="15" t="n">
        <v>48</v>
      </c>
      <c r="FC213" s="15" t="s">
        <v>729</v>
      </c>
      <c r="FE213" s="15" t="s">
        <v>1034</v>
      </c>
      <c r="NI213" s="15" t="s">
        <v>509</v>
      </c>
      <c r="OV213" s="15" t="s">
        <v>510</v>
      </c>
      <c r="QJ213" s="15" t="n">
        <v>343647549</v>
      </c>
      <c r="QK213" s="15" t="n">
        <v>44838.4240277778</v>
      </c>
      <c r="QN213" s="15" t="s">
        <v>513</v>
      </c>
      <c r="QQ213" s="15" t="n">
        <v>212</v>
      </c>
    </row>
    <row r="214" customFormat="false" ht="13.8" hidden="false" customHeight="false" outlineLevel="0" collapsed="false">
      <c r="A214" s="15" t="s">
        <v>1476</v>
      </c>
      <c r="B214" s="15" t="n">
        <v>44837.7436622685</v>
      </c>
      <c r="C214" s="15" t="n">
        <v>44837.7441458796</v>
      </c>
      <c r="D214" s="15" t="n">
        <v>44837</v>
      </c>
      <c r="E214" s="15" t="s">
        <v>753</v>
      </c>
      <c r="H214" s="15" t="n">
        <v>44837</v>
      </c>
      <c r="I214" s="15" t="s">
        <v>2501</v>
      </c>
      <c r="J214" s="15" t="s">
        <v>2507</v>
      </c>
      <c r="K214" s="15" t="s">
        <v>2515</v>
      </c>
      <c r="L214" s="15" t="s">
        <v>1424</v>
      </c>
      <c r="M214" s="15" t="s">
        <v>594</v>
      </c>
      <c r="FM214" s="15" t="s">
        <v>505</v>
      </c>
      <c r="FN214" s="15" t="s">
        <v>505</v>
      </c>
      <c r="FO214" s="15" t="s">
        <v>505</v>
      </c>
      <c r="FQ214" s="15" t="n">
        <v>2</v>
      </c>
      <c r="FR214" s="15" t="s">
        <v>520</v>
      </c>
      <c r="FT214" s="15" t="s">
        <v>505</v>
      </c>
      <c r="FU214" s="15" t="s">
        <v>505</v>
      </c>
      <c r="FV214" s="15" t="s">
        <v>505</v>
      </c>
      <c r="FX214" s="15" t="n">
        <v>2</v>
      </c>
      <c r="FY214" s="15" t="s">
        <v>520</v>
      </c>
      <c r="GA214" s="15" t="s">
        <v>505</v>
      </c>
      <c r="GB214" s="15" t="s">
        <v>505</v>
      </c>
      <c r="GC214" s="15" t="s">
        <v>505</v>
      </c>
      <c r="GE214" s="15" t="n">
        <v>5</v>
      </c>
      <c r="GF214" s="15" t="s">
        <v>524</v>
      </c>
      <c r="GH214" s="15" t="s">
        <v>505</v>
      </c>
      <c r="GI214" s="15" t="s">
        <v>505</v>
      </c>
      <c r="GJ214" s="15" t="s">
        <v>505</v>
      </c>
      <c r="GL214" s="15" t="n">
        <v>3.5</v>
      </c>
      <c r="GM214" s="15" t="s">
        <v>598</v>
      </c>
      <c r="NI214" s="15" t="s">
        <v>509</v>
      </c>
      <c r="OV214" s="15" t="s">
        <v>510</v>
      </c>
      <c r="QJ214" s="15" t="n">
        <v>343647560</v>
      </c>
      <c r="QK214" s="15" t="n">
        <v>44838.4240393519</v>
      </c>
      <c r="QN214" s="15" t="s">
        <v>513</v>
      </c>
      <c r="QQ214" s="15" t="n">
        <v>213</v>
      </c>
    </row>
    <row r="215" customFormat="false" ht="13.8" hidden="false" customHeight="false" outlineLevel="0" collapsed="false">
      <c r="A215" s="15" t="s">
        <v>1482</v>
      </c>
      <c r="B215" s="15" t="n">
        <v>44837.7444311458</v>
      </c>
      <c r="C215" s="15" t="n">
        <v>44837.7464684144</v>
      </c>
      <c r="D215" s="15" t="n">
        <v>44837</v>
      </c>
      <c r="E215" s="15" t="s">
        <v>753</v>
      </c>
      <c r="H215" s="15" t="n">
        <v>44837</v>
      </c>
      <c r="I215" s="15" t="s">
        <v>2501</v>
      </c>
      <c r="J215" s="15" t="s">
        <v>2507</v>
      </c>
      <c r="K215" s="15" t="s">
        <v>2515</v>
      </c>
      <c r="L215" s="15" t="s">
        <v>1424</v>
      </c>
      <c r="M215" s="15" t="s">
        <v>576</v>
      </c>
      <c r="IS215" s="15" t="s">
        <v>508</v>
      </c>
      <c r="JI215" s="15" t="s">
        <v>505</v>
      </c>
      <c r="JJ215" s="15" t="s">
        <v>505</v>
      </c>
      <c r="JK215" s="15" t="s">
        <v>508</v>
      </c>
      <c r="JL215" s="15" t="n">
        <v>0.1</v>
      </c>
      <c r="JM215" s="15" t="n">
        <v>5</v>
      </c>
      <c r="JN215" s="15" t="s">
        <v>704</v>
      </c>
      <c r="JP215" s="15" t="s">
        <v>1477</v>
      </c>
      <c r="JQ215" s="15" t="s">
        <v>508</v>
      </c>
      <c r="KO215" s="15" t="s">
        <v>505</v>
      </c>
      <c r="KP215" s="15" t="s">
        <v>505</v>
      </c>
      <c r="KQ215" s="15" t="s">
        <v>508</v>
      </c>
      <c r="KR215" s="15" t="n">
        <v>12</v>
      </c>
      <c r="KS215" s="15" t="n">
        <v>14</v>
      </c>
      <c r="KT215" s="15" t="s">
        <v>743</v>
      </c>
      <c r="KV215" s="15" t="s">
        <v>1478</v>
      </c>
      <c r="KW215" s="15" t="s">
        <v>505</v>
      </c>
      <c r="KX215" s="15" t="s">
        <v>505</v>
      </c>
      <c r="KY215" s="15" t="s">
        <v>508</v>
      </c>
      <c r="KZ215" s="15" t="n">
        <v>32</v>
      </c>
      <c r="LA215" s="15" t="n">
        <v>11</v>
      </c>
      <c r="LB215" s="15" t="s">
        <v>1084</v>
      </c>
      <c r="LD215" s="15" t="s">
        <v>1479</v>
      </c>
      <c r="LE215" s="15" t="s">
        <v>505</v>
      </c>
      <c r="LF215" s="15" t="s">
        <v>505</v>
      </c>
      <c r="LG215" s="15" t="s">
        <v>508</v>
      </c>
      <c r="LH215" s="15" t="n">
        <v>10</v>
      </c>
      <c r="LI215" s="15" t="n">
        <v>16</v>
      </c>
      <c r="LJ215" s="15" t="s">
        <v>1408</v>
      </c>
      <c r="LL215" s="15" t="s">
        <v>1480</v>
      </c>
      <c r="LM215" s="15" t="s">
        <v>505</v>
      </c>
      <c r="LN215" s="15" t="s">
        <v>505</v>
      </c>
      <c r="LO215" s="15" t="s">
        <v>508</v>
      </c>
      <c r="LP215" s="15" t="n">
        <v>10</v>
      </c>
      <c r="LQ215" s="15" t="n">
        <v>5</v>
      </c>
      <c r="LR215" s="15" t="s">
        <v>749</v>
      </c>
      <c r="LT215" s="15" t="s">
        <v>884</v>
      </c>
      <c r="LU215" s="15" t="s">
        <v>505</v>
      </c>
      <c r="LV215" s="15" t="s">
        <v>505</v>
      </c>
      <c r="LW215" s="15" t="s">
        <v>508</v>
      </c>
      <c r="LX215" s="15" t="n">
        <v>20</v>
      </c>
      <c r="LY215" s="15" t="n">
        <v>8</v>
      </c>
      <c r="LZ215" s="15" t="s">
        <v>751</v>
      </c>
      <c r="MB215" s="15" t="s">
        <v>1481</v>
      </c>
      <c r="NI215" s="15" t="s">
        <v>509</v>
      </c>
      <c r="OV215" s="15" t="s">
        <v>510</v>
      </c>
      <c r="QJ215" s="15" t="n">
        <v>343647571</v>
      </c>
      <c r="QK215" s="15" t="n">
        <v>44838.4240625</v>
      </c>
      <c r="QN215" s="15" t="s">
        <v>513</v>
      </c>
      <c r="QQ215" s="15" t="n">
        <v>214</v>
      </c>
    </row>
    <row r="216" customFormat="false" ht="13.8" hidden="false" customHeight="false" outlineLevel="0" collapsed="false">
      <c r="A216" s="15" t="s">
        <v>1507</v>
      </c>
      <c r="B216" s="15" t="n">
        <v>44837.7467364352</v>
      </c>
      <c r="C216" s="15" t="n">
        <v>44837.7519301157</v>
      </c>
      <c r="D216" s="15" t="n">
        <v>44837</v>
      </c>
      <c r="E216" s="15" t="s">
        <v>753</v>
      </c>
      <c r="H216" s="15" t="n">
        <v>44837</v>
      </c>
      <c r="I216" s="15" t="s">
        <v>2501</v>
      </c>
      <c r="J216" s="15" t="s">
        <v>2507</v>
      </c>
      <c r="K216" s="15" t="s">
        <v>2515</v>
      </c>
      <c r="L216" s="15" t="s">
        <v>1424</v>
      </c>
      <c r="M216" s="15" t="s">
        <v>601</v>
      </c>
      <c r="R216" s="15" t="s">
        <v>505</v>
      </c>
      <c r="S216" s="15" t="s">
        <v>505</v>
      </c>
      <c r="T216" s="15" t="s">
        <v>505</v>
      </c>
      <c r="V216" s="15" t="n">
        <v>1</v>
      </c>
      <c r="W216" s="15" t="s">
        <v>602</v>
      </c>
      <c r="Y216" s="15" t="s">
        <v>1483</v>
      </c>
      <c r="Z216" s="15" t="s">
        <v>505</v>
      </c>
      <c r="AA216" s="15" t="s">
        <v>505</v>
      </c>
      <c r="AB216" s="15" t="s">
        <v>505</v>
      </c>
      <c r="AD216" s="15" t="n">
        <v>4</v>
      </c>
      <c r="AE216" s="15" t="s">
        <v>521</v>
      </c>
      <c r="AG216" s="15" t="s">
        <v>1484</v>
      </c>
      <c r="AH216" s="15" t="s">
        <v>505</v>
      </c>
      <c r="AI216" s="15" t="s">
        <v>505</v>
      </c>
      <c r="AJ216" s="15" t="s">
        <v>508</v>
      </c>
      <c r="AK216" s="15" t="n">
        <v>25</v>
      </c>
      <c r="AL216" s="15" t="n">
        <v>75</v>
      </c>
      <c r="AM216" s="15" t="s">
        <v>679</v>
      </c>
      <c r="AO216" s="15" t="s">
        <v>1316</v>
      </c>
      <c r="AP216" s="15" t="s">
        <v>505</v>
      </c>
      <c r="AQ216" s="15" t="s">
        <v>505</v>
      </c>
      <c r="AR216" s="15" t="s">
        <v>505</v>
      </c>
      <c r="AT216" s="15" t="n">
        <v>3.5</v>
      </c>
      <c r="AU216" s="15" t="s">
        <v>598</v>
      </c>
      <c r="AW216" s="15" t="s">
        <v>678</v>
      </c>
      <c r="AX216" s="15" t="s">
        <v>505</v>
      </c>
      <c r="AY216" s="15" t="s">
        <v>505</v>
      </c>
      <c r="AZ216" s="15" t="s">
        <v>508</v>
      </c>
      <c r="BA216" s="15" t="n">
        <v>400</v>
      </c>
      <c r="BB216" s="15" t="n">
        <v>2.5</v>
      </c>
      <c r="BC216" s="15" t="s">
        <v>928</v>
      </c>
      <c r="BE216" s="15" t="s">
        <v>678</v>
      </c>
      <c r="BF216" s="15" t="s">
        <v>505</v>
      </c>
      <c r="BG216" s="15" t="s">
        <v>505</v>
      </c>
      <c r="BH216" s="15" t="s">
        <v>505</v>
      </c>
      <c r="BJ216" s="15" t="n">
        <v>6.5</v>
      </c>
      <c r="BK216" s="15" t="s">
        <v>725</v>
      </c>
      <c r="BM216" s="15" t="s">
        <v>772</v>
      </c>
      <c r="BN216" s="15" t="s">
        <v>505</v>
      </c>
      <c r="BO216" s="15" t="s">
        <v>505</v>
      </c>
      <c r="BP216" s="15" t="s">
        <v>505</v>
      </c>
      <c r="BR216" s="15" t="n">
        <v>4</v>
      </c>
      <c r="BS216" s="15" t="s">
        <v>521</v>
      </c>
      <c r="BU216" s="15" t="s">
        <v>1355</v>
      </c>
      <c r="BV216" s="15" t="s">
        <v>505</v>
      </c>
      <c r="BW216" s="15" t="s">
        <v>505</v>
      </c>
      <c r="BX216" s="15" t="s">
        <v>505</v>
      </c>
      <c r="BZ216" s="15" t="n">
        <v>2.5</v>
      </c>
      <c r="CA216" s="15" t="s">
        <v>595</v>
      </c>
      <c r="CC216" s="15" t="s">
        <v>1485</v>
      </c>
      <c r="CD216" s="15" t="s">
        <v>505</v>
      </c>
      <c r="CE216" s="15" t="s">
        <v>505</v>
      </c>
      <c r="CF216" s="15" t="s">
        <v>505</v>
      </c>
      <c r="CH216" s="15" t="n">
        <v>2.5</v>
      </c>
      <c r="CI216" s="15" t="s">
        <v>595</v>
      </c>
      <c r="CK216" s="15" t="s">
        <v>1486</v>
      </c>
      <c r="CL216" s="15" t="s">
        <v>505</v>
      </c>
      <c r="CM216" s="15" t="s">
        <v>505</v>
      </c>
      <c r="CN216" s="15" t="s">
        <v>508</v>
      </c>
      <c r="CO216" s="15" t="n">
        <v>384</v>
      </c>
      <c r="CP216" s="15" t="n">
        <v>4</v>
      </c>
      <c r="CQ216" s="15" t="s">
        <v>1352</v>
      </c>
      <c r="CS216" s="15" t="s">
        <v>1487</v>
      </c>
      <c r="CT216" s="15" t="s">
        <v>505</v>
      </c>
      <c r="CU216" s="15" t="s">
        <v>505</v>
      </c>
      <c r="CV216" s="15" t="s">
        <v>505</v>
      </c>
      <c r="CX216" s="15" t="n">
        <v>4</v>
      </c>
      <c r="CY216" s="15" t="s">
        <v>521</v>
      </c>
      <c r="DA216" s="15" t="s">
        <v>1488</v>
      </c>
      <c r="DB216" s="15" t="s">
        <v>505</v>
      </c>
      <c r="DC216" s="15" t="s">
        <v>505</v>
      </c>
      <c r="DD216" s="15" t="s">
        <v>508</v>
      </c>
      <c r="DE216" s="15" t="n">
        <v>225</v>
      </c>
      <c r="DF216" s="15" t="n">
        <v>5.5</v>
      </c>
      <c r="DG216" s="15" t="s">
        <v>1489</v>
      </c>
      <c r="DI216" s="15" t="s">
        <v>1490</v>
      </c>
      <c r="DJ216" s="15" t="s">
        <v>505</v>
      </c>
      <c r="DK216" s="15" t="s">
        <v>505</v>
      </c>
      <c r="DL216" s="15" t="s">
        <v>505</v>
      </c>
      <c r="DN216" s="15" t="n">
        <v>7</v>
      </c>
      <c r="DO216" s="15" t="s">
        <v>727</v>
      </c>
      <c r="DQ216" s="15" t="s">
        <v>612</v>
      </c>
      <c r="DR216" s="15" t="s">
        <v>505</v>
      </c>
      <c r="DS216" s="15" t="s">
        <v>505</v>
      </c>
      <c r="DT216" s="15" t="s">
        <v>508</v>
      </c>
      <c r="DU216" s="15" t="n">
        <v>0.75</v>
      </c>
      <c r="DV216" s="15" t="n">
        <v>9.5</v>
      </c>
      <c r="DW216" s="15" t="s">
        <v>1491</v>
      </c>
      <c r="DY216" s="15" t="s">
        <v>678</v>
      </c>
      <c r="DZ216" s="15" t="s">
        <v>505</v>
      </c>
      <c r="EA216" s="15" t="s">
        <v>505</v>
      </c>
      <c r="EB216" s="15" t="s">
        <v>508</v>
      </c>
      <c r="EC216" s="15" t="n">
        <v>140</v>
      </c>
      <c r="ED216" s="15" t="n">
        <v>4</v>
      </c>
      <c r="EE216" s="15" t="s">
        <v>1294</v>
      </c>
      <c r="EG216" s="15" t="s">
        <v>1492</v>
      </c>
      <c r="EH216" s="15" t="s">
        <v>505</v>
      </c>
      <c r="EI216" s="15" t="s">
        <v>505</v>
      </c>
      <c r="EJ216" s="15" t="s">
        <v>505</v>
      </c>
      <c r="EL216" s="15" t="n">
        <v>12.5</v>
      </c>
      <c r="EM216" s="15" t="s">
        <v>694</v>
      </c>
      <c r="EO216" s="15" t="s">
        <v>723</v>
      </c>
      <c r="EP216" s="15" t="s">
        <v>508</v>
      </c>
      <c r="EX216" s="15" t="s">
        <v>508</v>
      </c>
      <c r="FF216" s="15" t="s">
        <v>505</v>
      </c>
      <c r="FG216" s="15" t="s">
        <v>505</v>
      </c>
      <c r="FH216" s="15" t="s">
        <v>508</v>
      </c>
      <c r="FI216" s="15" t="n">
        <v>3</v>
      </c>
      <c r="FJ216" s="15" t="n">
        <v>1</v>
      </c>
      <c r="FK216" s="15" t="s">
        <v>696</v>
      </c>
      <c r="FM216" s="15" t="s">
        <v>508</v>
      </c>
      <c r="FT216" s="15" t="s">
        <v>508</v>
      </c>
      <c r="GA216" s="15" t="s">
        <v>508</v>
      </c>
      <c r="GH216" s="15" t="s">
        <v>508</v>
      </c>
      <c r="GO216" s="15" t="s">
        <v>505</v>
      </c>
      <c r="GP216" s="15" t="s">
        <v>505</v>
      </c>
      <c r="GQ216" s="15" t="s">
        <v>508</v>
      </c>
      <c r="GR216" s="15" t="n">
        <v>100</v>
      </c>
      <c r="GS216" s="15" t="n">
        <v>2</v>
      </c>
      <c r="GT216" s="15" t="s">
        <v>679</v>
      </c>
      <c r="GV216" s="15" t="s">
        <v>1493</v>
      </c>
      <c r="GW216" s="15" t="s">
        <v>505</v>
      </c>
      <c r="GX216" s="15" t="s">
        <v>505</v>
      </c>
      <c r="GY216" s="15" t="s">
        <v>508</v>
      </c>
      <c r="GZ216" s="15" t="n">
        <v>0.16</v>
      </c>
      <c r="HA216" s="15" t="n">
        <v>1.5</v>
      </c>
      <c r="HB216" s="15" t="s">
        <v>1494</v>
      </c>
      <c r="HD216" s="15" t="s">
        <v>1495</v>
      </c>
      <c r="HE216" s="15" t="s">
        <v>505</v>
      </c>
      <c r="HF216" s="15" t="s">
        <v>505</v>
      </c>
      <c r="HG216" s="15" t="s">
        <v>505</v>
      </c>
      <c r="HI216" s="15" t="n">
        <v>6</v>
      </c>
      <c r="HJ216" s="15" t="s">
        <v>613</v>
      </c>
      <c r="HL216" s="15" t="s">
        <v>1496</v>
      </c>
      <c r="HM216" s="15" t="s">
        <v>505</v>
      </c>
      <c r="HN216" s="15" t="s">
        <v>505</v>
      </c>
      <c r="HO216" s="15" t="s">
        <v>508</v>
      </c>
      <c r="HP216" s="15" t="n">
        <v>200</v>
      </c>
      <c r="HQ216" s="15" t="n">
        <v>4</v>
      </c>
      <c r="HR216" s="15" t="s">
        <v>524</v>
      </c>
      <c r="HT216" s="15" t="s">
        <v>1497</v>
      </c>
      <c r="HU216" s="15" t="s">
        <v>505</v>
      </c>
      <c r="HV216" s="15" t="s">
        <v>505</v>
      </c>
      <c r="HW216" s="15" t="s">
        <v>508</v>
      </c>
      <c r="HX216" s="15" t="n">
        <v>0.9</v>
      </c>
      <c r="HY216" s="15" t="n">
        <v>12</v>
      </c>
      <c r="HZ216" s="15" t="s">
        <v>983</v>
      </c>
      <c r="IB216" s="15" t="s">
        <v>1498</v>
      </c>
      <c r="IC216" s="15" t="s">
        <v>505</v>
      </c>
      <c r="ID216" s="15" t="s">
        <v>505</v>
      </c>
      <c r="IE216" s="15" t="s">
        <v>508</v>
      </c>
      <c r="IF216" s="15" t="n">
        <v>50</v>
      </c>
      <c r="IG216" s="15" t="n">
        <v>3.5</v>
      </c>
      <c r="IH216" s="15" t="s">
        <v>727</v>
      </c>
      <c r="IJ216" s="15" t="s">
        <v>1499</v>
      </c>
      <c r="IK216" s="15" t="s">
        <v>505</v>
      </c>
      <c r="IL216" s="15" t="s">
        <v>505</v>
      </c>
      <c r="IM216" s="15" t="s">
        <v>505</v>
      </c>
      <c r="IO216" s="15" t="n">
        <v>2.5</v>
      </c>
      <c r="IP216" s="15" t="s">
        <v>595</v>
      </c>
      <c r="IR216" s="15" t="s">
        <v>1500</v>
      </c>
      <c r="IS216" s="15" t="s">
        <v>505</v>
      </c>
      <c r="IT216" s="15" t="s">
        <v>505</v>
      </c>
      <c r="IU216" s="15" t="s">
        <v>508</v>
      </c>
      <c r="IV216" s="15" t="n">
        <v>9</v>
      </c>
      <c r="IW216" s="15" t="n">
        <v>3.5</v>
      </c>
      <c r="IX216" s="15" t="s">
        <v>1501</v>
      </c>
      <c r="IZ216" s="15" t="s">
        <v>1502</v>
      </c>
      <c r="JA216" s="15" t="s">
        <v>505</v>
      </c>
      <c r="JB216" s="15" t="s">
        <v>505</v>
      </c>
      <c r="JC216" s="15" t="s">
        <v>508</v>
      </c>
      <c r="JD216" s="15" t="n">
        <v>25</v>
      </c>
      <c r="JE216" s="15" t="n">
        <v>18.5</v>
      </c>
      <c r="JF216" s="15" t="s">
        <v>1503</v>
      </c>
      <c r="JH216" s="15" t="s">
        <v>1504</v>
      </c>
      <c r="JI216" s="15" t="s">
        <v>508</v>
      </c>
      <c r="JQ216" s="15" t="s">
        <v>505</v>
      </c>
      <c r="JR216" s="15" t="s">
        <v>505</v>
      </c>
      <c r="JS216" s="15" t="s">
        <v>508</v>
      </c>
      <c r="JT216" s="15" t="n">
        <v>0.7</v>
      </c>
      <c r="JU216" s="15" t="n">
        <v>7.5</v>
      </c>
      <c r="JV216" s="15" t="s">
        <v>1505</v>
      </c>
      <c r="JX216" s="15" t="s">
        <v>1506</v>
      </c>
      <c r="KO216" s="15" t="s">
        <v>508</v>
      </c>
      <c r="KW216" s="15" t="s">
        <v>508</v>
      </c>
      <c r="LE216" s="15" t="s">
        <v>508</v>
      </c>
      <c r="LM216" s="15" t="s">
        <v>508</v>
      </c>
      <c r="LU216" s="15" t="s">
        <v>508</v>
      </c>
      <c r="MC216" s="15" t="s">
        <v>505</v>
      </c>
      <c r="MD216" s="15" t="s">
        <v>505</v>
      </c>
      <c r="ME216" s="15" t="s">
        <v>505</v>
      </c>
      <c r="MG216" s="15" t="n">
        <v>2</v>
      </c>
      <c r="MH216" s="15" t="s">
        <v>734</v>
      </c>
      <c r="MJ216" s="15" t="s">
        <v>723</v>
      </c>
      <c r="NI216" s="15" t="s">
        <v>509</v>
      </c>
      <c r="OV216" s="15" t="s">
        <v>510</v>
      </c>
      <c r="QJ216" s="15" t="n">
        <v>343647587</v>
      </c>
      <c r="QK216" s="15" t="n">
        <v>44838.4240972222</v>
      </c>
      <c r="QN216" s="15" t="s">
        <v>513</v>
      </c>
      <c r="QQ216" s="15" t="n">
        <v>215</v>
      </c>
    </row>
    <row r="217" customFormat="false" ht="13.8" hidden="false" customHeight="false" outlineLevel="0" collapsed="false">
      <c r="A217" s="15" t="s">
        <v>1509</v>
      </c>
      <c r="B217" s="15" t="n">
        <v>44837.7520523958</v>
      </c>
      <c r="C217" s="15" t="n">
        <v>44837.7524876042</v>
      </c>
      <c r="D217" s="15" t="n">
        <v>44837</v>
      </c>
      <c r="E217" s="15" t="s">
        <v>753</v>
      </c>
      <c r="H217" s="15" t="n">
        <v>44837</v>
      </c>
      <c r="I217" s="15" t="s">
        <v>2501</v>
      </c>
      <c r="J217" s="15" t="s">
        <v>2507</v>
      </c>
      <c r="K217" s="15" t="s">
        <v>2515</v>
      </c>
      <c r="L217" s="15" t="s">
        <v>1424</v>
      </c>
      <c r="M217" s="15" t="s">
        <v>568</v>
      </c>
      <c r="EP217" s="15" t="s">
        <v>505</v>
      </c>
      <c r="EQ217" s="15" t="s">
        <v>505</v>
      </c>
      <c r="ER217" s="15" t="s">
        <v>505</v>
      </c>
      <c r="ET217" s="15" t="n">
        <v>21</v>
      </c>
      <c r="EU217" s="15" t="s">
        <v>1508</v>
      </c>
      <c r="EW217" s="15" t="s">
        <v>1338</v>
      </c>
      <c r="EX217" s="15" t="s">
        <v>505</v>
      </c>
      <c r="EY217" s="15" t="s">
        <v>505</v>
      </c>
      <c r="EZ217" s="15" t="s">
        <v>505</v>
      </c>
      <c r="FB217" s="15" t="n">
        <v>50</v>
      </c>
      <c r="FC217" s="15" t="s">
        <v>704</v>
      </c>
      <c r="FE217" s="15" t="s">
        <v>782</v>
      </c>
      <c r="NI217" s="15" t="s">
        <v>509</v>
      </c>
      <c r="OV217" s="15" t="s">
        <v>510</v>
      </c>
      <c r="QJ217" s="15" t="n">
        <v>343647591</v>
      </c>
      <c r="QK217" s="15" t="n">
        <v>44838.4241203704</v>
      </c>
      <c r="QN217" s="15" t="s">
        <v>513</v>
      </c>
      <c r="QQ217" s="15" t="n">
        <v>216</v>
      </c>
    </row>
    <row r="218" customFormat="false" ht="13.8" hidden="false" customHeight="false" outlineLevel="0" collapsed="false">
      <c r="A218" s="15" t="s">
        <v>1510</v>
      </c>
      <c r="B218" s="15" t="n">
        <v>44837.7525278009</v>
      </c>
      <c r="C218" s="15" t="n">
        <v>44837.7530825579</v>
      </c>
      <c r="D218" s="15" t="n">
        <v>44837</v>
      </c>
      <c r="E218" s="15" t="s">
        <v>753</v>
      </c>
      <c r="H218" s="15" t="n">
        <v>44837</v>
      </c>
      <c r="I218" s="15" t="s">
        <v>2501</v>
      </c>
      <c r="J218" s="15" t="s">
        <v>2507</v>
      </c>
      <c r="K218" s="15" t="s">
        <v>2515</v>
      </c>
      <c r="L218" s="15" t="s">
        <v>1424</v>
      </c>
      <c r="M218" s="15" t="s">
        <v>594</v>
      </c>
      <c r="FM218" s="15" t="s">
        <v>505</v>
      </c>
      <c r="FN218" s="15" t="s">
        <v>505</v>
      </c>
      <c r="FO218" s="15" t="s">
        <v>505</v>
      </c>
      <c r="FQ218" s="15" t="n">
        <v>3</v>
      </c>
      <c r="FR218" s="15" t="s">
        <v>679</v>
      </c>
      <c r="FT218" s="15" t="s">
        <v>505</v>
      </c>
      <c r="FU218" s="15" t="s">
        <v>505</v>
      </c>
      <c r="FV218" s="15" t="s">
        <v>505</v>
      </c>
      <c r="FX218" s="15" t="n">
        <v>3</v>
      </c>
      <c r="FY218" s="15" t="s">
        <v>679</v>
      </c>
      <c r="GA218" s="15" t="s">
        <v>505</v>
      </c>
      <c r="GB218" s="15" t="s">
        <v>505</v>
      </c>
      <c r="GC218" s="15" t="s">
        <v>505</v>
      </c>
      <c r="GE218" s="15" t="n">
        <v>5</v>
      </c>
      <c r="GF218" s="15" t="s">
        <v>524</v>
      </c>
      <c r="GH218" s="15" t="s">
        <v>505</v>
      </c>
      <c r="GI218" s="15" t="s">
        <v>505</v>
      </c>
      <c r="GJ218" s="15" t="s">
        <v>505</v>
      </c>
      <c r="GL218" s="15" t="n">
        <v>3.5</v>
      </c>
      <c r="GM218" s="15" t="s">
        <v>598</v>
      </c>
      <c r="NI218" s="15" t="s">
        <v>509</v>
      </c>
      <c r="OV218" s="15" t="s">
        <v>510</v>
      </c>
      <c r="QJ218" s="15" t="n">
        <v>343647602</v>
      </c>
      <c r="QK218" s="15" t="n">
        <v>44838.4241319444</v>
      </c>
      <c r="QN218" s="15" t="s">
        <v>513</v>
      </c>
      <c r="QQ218" s="15" t="n">
        <v>217</v>
      </c>
    </row>
    <row r="219" customFormat="false" ht="13.8" hidden="false" customHeight="false" outlineLevel="0" collapsed="false">
      <c r="A219" s="15" t="s">
        <v>1515</v>
      </c>
      <c r="B219" s="15" t="n">
        <v>44837.7535371065</v>
      </c>
      <c r="C219" s="15" t="n">
        <v>44837.7555092824</v>
      </c>
      <c r="D219" s="15" t="n">
        <v>44837</v>
      </c>
      <c r="E219" s="15" t="s">
        <v>753</v>
      </c>
      <c r="H219" s="15" t="n">
        <v>44837</v>
      </c>
      <c r="I219" s="15" t="s">
        <v>2501</v>
      </c>
      <c r="J219" s="15" t="s">
        <v>2507</v>
      </c>
      <c r="K219" s="15" t="s">
        <v>2515</v>
      </c>
      <c r="L219" s="15" t="s">
        <v>1424</v>
      </c>
      <c r="M219" s="15" t="s">
        <v>576</v>
      </c>
      <c r="IS219" s="15" t="s">
        <v>508</v>
      </c>
      <c r="JI219" s="15" t="s">
        <v>505</v>
      </c>
      <c r="JJ219" s="15" t="s">
        <v>505</v>
      </c>
      <c r="JK219" s="15" t="s">
        <v>508</v>
      </c>
      <c r="JL219" s="15" t="n">
        <v>0.1</v>
      </c>
      <c r="JM219" s="15" t="n">
        <v>4</v>
      </c>
      <c r="JN219" s="15" t="s">
        <v>550</v>
      </c>
      <c r="JP219" s="15" t="s">
        <v>1511</v>
      </c>
      <c r="JQ219" s="15" t="s">
        <v>508</v>
      </c>
      <c r="KO219" s="15" t="s">
        <v>505</v>
      </c>
      <c r="KP219" s="15" t="s">
        <v>505</v>
      </c>
      <c r="KQ219" s="15" t="s">
        <v>508</v>
      </c>
      <c r="KR219" s="15" t="n">
        <v>12</v>
      </c>
      <c r="KS219" s="15" t="n">
        <v>7</v>
      </c>
      <c r="KT219" s="15" t="s">
        <v>727</v>
      </c>
      <c r="KV219" s="15" t="s">
        <v>1373</v>
      </c>
      <c r="KW219" s="15" t="s">
        <v>505</v>
      </c>
      <c r="KX219" s="15" t="s">
        <v>505</v>
      </c>
      <c r="KY219" s="15" t="s">
        <v>508</v>
      </c>
      <c r="KZ219" s="15" t="n">
        <v>96</v>
      </c>
      <c r="LA219" s="15" t="n">
        <v>32</v>
      </c>
      <c r="LB219" s="15" t="s">
        <v>1271</v>
      </c>
      <c r="LD219" s="15" t="s">
        <v>1512</v>
      </c>
      <c r="LE219" s="15" t="s">
        <v>505</v>
      </c>
      <c r="LF219" s="15" t="s">
        <v>505</v>
      </c>
      <c r="LG219" s="15" t="s">
        <v>505</v>
      </c>
      <c r="LI219" s="15" t="n">
        <v>27</v>
      </c>
      <c r="LJ219" s="15" t="s">
        <v>1375</v>
      </c>
      <c r="LL219" s="15" t="s">
        <v>1513</v>
      </c>
      <c r="LM219" s="15" t="s">
        <v>505</v>
      </c>
      <c r="LN219" s="15" t="s">
        <v>505</v>
      </c>
      <c r="LO219" s="15" t="s">
        <v>508</v>
      </c>
      <c r="LP219" s="15" t="n">
        <v>10</v>
      </c>
      <c r="LQ219" s="15" t="n">
        <v>3</v>
      </c>
      <c r="LR219" s="15" t="s">
        <v>1377</v>
      </c>
      <c r="LT219" s="15" t="s">
        <v>716</v>
      </c>
      <c r="LU219" s="15" t="s">
        <v>505</v>
      </c>
      <c r="LV219" s="15" t="s">
        <v>505</v>
      </c>
      <c r="LW219" s="15" t="s">
        <v>508</v>
      </c>
      <c r="LX219" s="15" t="n">
        <v>5</v>
      </c>
      <c r="LY219" s="15" t="n">
        <v>5</v>
      </c>
      <c r="LZ219" s="15" t="s">
        <v>550</v>
      </c>
      <c r="MB219" s="15" t="s">
        <v>1514</v>
      </c>
      <c r="NI219" s="15" t="s">
        <v>509</v>
      </c>
      <c r="OV219" s="15" t="s">
        <v>510</v>
      </c>
      <c r="QJ219" s="15" t="n">
        <v>343647625</v>
      </c>
      <c r="QK219" s="15" t="n">
        <v>44838.4241898148</v>
      </c>
      <c r="QN219" s="15" t="s">
        <v>513</v>
      </c>
      <c r="QQ219" s="15" t="n">
        <v>218</v>
      </c>
    </row>
    <row r="220" customFormat="false" ht="13.8" hidden="false" customHeight="false" outlineLevel="0" collapsed="false">
      <c r="A220" s="15" t="s">
        <v>1536</v>
      </c>
      <c r="B220" s="15" t="n">
        <v>44837.7561190162</v>
      </c>
      <c r="C220" s="15" t="n">
        <v>44837.7618025926</v>
      </c>
      <c r="D220" s="15" t="n">
        <v>44837</v>
      </c>
      <c r="E220" s="15" t="s">
        <v>753</v>
      </c>
      <c r="H220" s="15" t="n">
        <v>44837</v>
      </c>
      <c r="I220" s="15" t="s">
        <v>2501</v>
      </c>
      <c r="J220" s="15" t="s">
        <v>2507</v>
      </c>
      <c r="K220" s="15" t="s">
        <v>2515</v>
      </c>
      <c r="L220" s="15" t="s">
        <v>1424</v>
      </c>
      <c r="M220" s="15" t="s">
        <v>601</v>
      </c>
      <c r="R220" s="15" t="s">
        <v>505</v>
      </c>
      <c r="S220" s="15" t="s">
        <v>505</v>
      </c>
      <c r="T220" s="15" t="s">
        <v>505</v>
      </c>
      <c r="V220" s="15" t="n">
        <v>1</v>
      </c>
      <c r="W220" s="15" t="s">
        <v>602</v>
      </c>
      <c r="Y220" s="15" t="s">
        <v>1516</v>
      </c>
      <c r="Z220" s="15" t="s">
        <v>505</v>
      </c>
      <c r="AA220" s="15" t="s">
        <v>505</v>
      </c>
      <c r="AB220" s="15" t="s">
        <v>505</v>
      </c>
      <c r="AD220" s="15" t="n">
        <v>4.25</v>
      </c>
      <c r="AE220" s="15" t="s">
        <v>741</v>
      </c>
      <c r="AG220" s="15" t="s">
        <v>1517</v>
      </c>
      <c r="AH220" s="15" t="s">
        <v>505</v>
      </c>
      <c r="AI220" s="15" t="s">
        <v>505</v>
      </c>
      <c r="AJ220" s="15" t="s">
        <v>505</v>
      </c>
      <c r="AL220" s="15" t="n">
        <v>3.75</v>
      </c>
      <c r="AM220" s="15" t="s">
        <v>724</v>
      </c>
      <c r="AO220" s="15" t="s">
        <v>1518</v>
      </c>
      <c r="AP220" s="15" t="s">
        <v>505</v>
      </c>
      <c r="AQ220" s="15" t="s">
        <v>505</v>
      </c>
      <c r="AR220" s="15" t="s">
        <v>505</v>
      </c>
      <c r="AT220" s="15" t="n">
        <v>3.5</v>
      </c>
      <c r="AU220" s="15" t="s">
        <v>598</v>
      </c>
      <c r="AW220" s="15" t="s">
        <v>1316</v>
      </c>
      <c r="AX220" s="15" t="s">
        <v>505</v>
      </c>
      <c r="AY220" s="15" t="s">
        <v>505</v>
      </c>
      <c r="AZ220" s="15" t="s">
        <v>508</v>
      </c>
      <c r="BA220" s="15" t="n">
        <v>400</v>
      </c>
      <c r="BB220" s="15" t="n">
        <v>2.5</v>
      </c>
      <c r="BC220" s="15" t="s">
        <v>928</v>
      </c>
      <c r="BE220" s="15" t="s">
        <v>1316</v>
      </c>
      <c r="BF220" s="15" t="s">
        <v>505</v>
      </c>
      <c r="BG220" s="15" t="s">
        <v>505</v>
      </c>
      <c r="BH220" s="15" t="s">
        <v>505</v>
      </c>
      <c r="BJ220" s="15" t="n">
        <v>6</v>
      </c>
      <c r="BK220" s="15" t="s">
        <v>613</v>
      </c>
      <c r="BM220" s="15" t="s">
        <v>1382</v>
      </c>
      <c r="BN220" s="15" t="s">
        <v>505</v>
      </c>
      <c r="BO220" s="15" t="s">
        <v>505</v>
      </c>
      <c r="BP220" s="15" t="s">
        <v>505</v>
      </c>
      <c r="BR220" s="15" t="n">
        <v>4</v>
      </c>
      <c r="BS220" s="15" t="s">
        <v>521</v>
      </c>
      <c r="BU220" s="15" t="s">
        <v>1324</v>
      </c>
      <c r="BV220" s="15" t="s">
        <v>505</v>
      </c>
      <c r="BW220" s="15" t="s">
        <v>505</v>
      </c>
      <c r="BX220" s="15" t="s">
        <v>505</v>
      </c>
      <c r="BZ220" s="15" t="n">
        <v>2.5</v>
      </c>
      <c r="CA220" s="15" t="s">
        <v>595</v>
      </c>
      <c r="CC220" s="15" t="s">
        <v>1519</v>
      </c>
      <c r="CD220" s="15" t="s">
        <v>505</v>
      </c>
      <c r="CE220" s="15" t="s">
        <v>505</v>
      </c>
      <c r="CF220" s="15" t="s">
        <v>505</v>
      </c>
      <c r="CH220" s="15" t="n">
        <v>2.5</v>
      </c>
      <c r="CI220" s="15" t="s">
        <v>595</v>
      </c>
      <c r="CK220" s="15" t="s">
        <v>934</v>
      </c>
      <c r="CL220" s="15" t="s">
        <v>505</v>
      </c>
      <c r="CM220" s="15" t="s">
        <v>505</v>
      </c>
      <c r="CN220" s="15" t="s">
        <v>508</v>
      </c>
      <c r="CO220" s="15" t="n">
        <v>384</v>
      </c>
      <c r="CP220" s="15" t="n">
        <v>4.5</v>
      </c>
      <c r="CQ220" s="15" t="s">
        <v>1520</v>
      </c>
      <c r="CS220" s="15" t="s">
        <v>1521</v>
      </c>
      <c r="CT220" s="15" t="s">
        <v>505</v>
      </c>
      <c r="CU220" s="15" t="s">
        <v>505</v>
      </c>
      <c r="CV220" s="15" t="s">
        <v>505</v>
      </c>
      <c r="CX220" s="15" t="n">
        <v>4</v>
      </c>
      <c r="CY220" s="15" t="s">
        <v>521</v>
      </c>
      <c r="DA220" s="15" t="s">
        <v>1488</v>
      </c>
      <c r="DB220" s="15" t="s">
        <v>505</v>
      </c>
      <c r="DC220" s="15" t="s">
        <v>505</v>
      </c>
      <c r="DD220" s="15" t="s">
        <v>505</v>
      </c>
      <c r="DF220" s="15" t="n">
        <v>13</v>
      </c>
      <c r="DG220" s="15" t="s">
        <v>717</v>
      </c>
      <c r="DI220" s="15" t="s">
        <v>1522</v>
      </c>
      <c r="DJ220" s="15" t="s">
        <v>505</v>
      </c>
      <c r="DK220" s="15" t="s">
        <v>505</v>
      </c>
      <c r="DL220" s="15" t="s">
        <v>505</v>
      </c>
      <c r="DN220" s="15" t="n">
        <v>8</v>
      </c>
      <c r="DO220" s="15" t="s">
        <v>733</v>
      </c>
      <c r="DQ220" s="15" t="s">
        <v>1523</v>
      </c>
      <c r="DR220" s="15" t="s">
        <v>505</v>
      </c>
      <c r="DS220" s="15" t="s">
        <v>505</v>
      </c>
      <c r="DT220" s="15" t="s">
        <v>508</v>
      </c>
      <c r="DU220" s="15" t="n">
        <v>0.9</v>
      </c>
      <c r="DV220" s="15" t="n">
        <v>12</v>
      </c>
      <c r="DW220" s="15" t="s">
        <v>983</v>
      </c>
      <c r="DY220" s="15" t="s">
        <v>1316</v>
      </c>
      <c r="DZ220" s="15" t="s">
        <v>505</v>
      </c>
      <c r="EA220" s="15" t="s">
        <v>505</v>
      </c>
      <c r="EB220" s="15" t="s">
        <v>508</v>
      </c>
      <c r="EC220" s="15" t="n">
        <v>400</v>
      </c>
      <c r="ED220" s="15" t="n">
        <v>13</v>
      </c>
      <c r="EE220" s="15" t="s">
        <v>725</v>
      </c>
      <c r="EG220" s="15" t="s">
        <v>1355</v>
      </c>
      <c r="EH220" s="15" t="s">
        <v>505</v>
      </c>
      <c r="EI220" s="15" t="s">
        <v>505</v>
      </c>
      <c r="EJ220" s="15" t="s">
        <v>505</v>
      </c>
      <c r="EL220" s="15" t="n">
        <v>13</v>
      </c>
      <c r="EM220" s="15" t="s">
        <v>717</v>
      </c>
      <c r="EO220" s="15" t="s">
        <v>723</v>
      </c>
      <c r="EP220" s="15" t="s">
        <v>508</v>
      </c>
      <c r="EX220" s="15" t="s">
        <v>508</v>
      </c>
      <c r="FF220" s="15" t="s">
        <v>505</v>
      </c>
      <c r="FG220" s="15" t="s">
        <v>505</v>
      </c>
      <c r="FH220" s="15" t="s">
        <v>508</v>
      </c>
      <c r="FI220" s="15" t="n">
        <v>3</v>
      </c>
      <c r="FJ220" s="15" t="n">
        <v>1</v>
      </c>
      <c r="FK220" s="15" t="s">
        <v>696</v>
      </c>
      <c r="FM220" s="15" t="s">
        <v>508</v>
      </c>
      <c r="FT220" s="15" t="s">
        <v>508</v>
      </c>
      <c r="GA220" s="15" t="s">
        <v>508</v>
      </c>
      <c r="GH220" s="15" t="s">
        <v>508</v>
      </c>
      <c r="GO220" s="15" t="s">
        <v>505</v>
      </c>
      <c r="GP220" s="15" t="s">
        <v>505</v>
      </c>
      <c r="GQ220" s="15" t="s">
        <v>508</v>
      </c>
      <c r="GR220" s="15" t="n">
        <v>100</v>
      </c>
      <c r="GS220" s="15" t="n">
        <v>2.5</v>
      </c>
      <c r="GT220" s="15" t="s">
        <v>724</v>
      </c>
      <c r="GV220" s="15" t="s">
        <v>1362</v>
      </c>
      <c r="GW220" s="15" t="s">
        <v>505</v>
      </c>
      <c r="GX220" s="15" t="s">
        <v>505</v>
      </c>
      <c r="GY220" s="15" t="s">
        <v>508</v>
      </c>
      <c r="GZ220" s="15" t="n">
        <v>1.2</v>
      </c>
      <c r="HA220" s="15" t="n">
        <v>7</v>
      </c>
      <c r="HB220" s="15" t="s">
        <v>1524</v>
      </c>
      <c r="HD220" s="15" t="s">
        <v>1525</v>
      </c>
      <c r="HE220" s="15" t="s">
        <v>505</v>
      </c>
      <c r="HF220" s="15" t="s">
        <v>505</v>
      </c>
      <c r="HG220" s="15" t="s">
        <v>508</v>
      </c>
      <c r="HH220" s="15" t="n">
        <v>0.75</v>
      </c>
      <c r="HI220" s="15" t="n">
        <v>9</v>
      </c>
      <c r="HJ220" s="15" t="s">
        <v>580</v>
      </c>
      <c r="HL220" s="15" t="s">
        <v>1526</v>
      </c>
      <c r="HM220" s="15" t="s">
        <v>505</v>
      </c>
      <c r="HN220" s="15" t="s">
        <v>505</v>
      </c>
      <c r="HO220" s="15" t="s">
        <v>508</v>
      </c>
      <c r="HP220" s="15" t="n">
        <v>350</v>
      </c>
      <c r="HQ220" s="15" t="n">
        <v>6.5</v>
      </c>
      <c r="HR220" s="15" t="s">
        <v>1089</v>
      </c>
      <c r="HT220" s="15" t="s">
        <v>1527</v>
      </c>
      <c r="HU220" s="15" t="s">
        <v>505</v>
      </c>
      <c r="HV220" s="15" t="s">
        <v>505</v>
      </c>
      <c r="HW220" s="15" t="s">
        <v>508</v>
      </c>
      <c r="HX220" s="15" t="n">
        <v>10</v>
      </c>
      <c r="HY220" s="15" t="n">
        <v>12</v>
      </c>
      <c r="HZ220" s="15" t="s">
        <v>1528</v>
      </c>
      <c r="IB220" s="15" t="s">
        <v>1529</v>
      </c>
      <c r="IC220" s="15" t="s">
        <v>505</v>
      </c>
      <c r="ID220" s="15" t="s">
        <v>505</v>
      </c>
      <c r="IE220" s="15" t="s">
        <v>505</v>
      </c>
      <c r="IF220" s="15" t="n">
        <v>50</v>
      </c>
      <c r="IG220" s="15" t="n">
        <v>7.5</v>
      </c>
      <c r="IH220" s="15" t="s">
        <v>739</v>
      </c>
      <c r="IJ220" s="15" t="s">
        <v>1530</v>
      </c>
      <c r="IK220" s="15" t="s">
        <v>505</v>
      </c>
      <c r="IL220" s="15" t="s">
        <v>505</v>
      </c>
      <c r="IM220" s="15" t="s">
        <v>505</v>
      </c>
      <c r="IO220" s="15" t="n">
        <v>2.5</v>
      </c>
      <c r="IP220" s="15" t="s">
        <v>595</v>
      </c>
      <c r="IR220" s="15" t="s">
        <v>1531</v>
      </c>
      <c r="IS220" s="15" t="s">
        <v>505</v>
      </c>
      <c r="IT220" s="15" t="s">
        <v>505</v>
      </c>
      <c r="IU220" s="15" t="s">
        <v>508</v>
      </c>
      <c r="IV220" s="15" t="n">
        <v>9</v>
      </c>
      <c r="IW220" s="15" t="n">
        <v>3.5</v>
      </c>
      <c r="IX220" s="15" t="s">
        <v>1501</v>
      </c>
      <c r="IZ220" s="15" t="s">
        <v>1532</v>
      </c>
      <c r="JA220" s="15" t="s">
        <v>505</v>
      </c>
      <c r="JB220" s="15" t="s">
        <v>505</v>
      </c>
      <c r="JC220" s="15" t="s">
        <v>508</v>
      </c>
      <c r="JD220" s="15" t="n">
        <v>25</v>
      </c>
      <c r="JE220" s="15" t="n">
        <v>18</v>
      </c>
      <c r="JF220" s="15" t="s">
        <v>1533</v>
      </c>
      <c r="JH220" s="15" t="s">
        <v>1534</v>
      </c>
      <c r="JI220" s="15" t="s">
        <v>508</v>
      </c>
      <c r="JQ220" s="15" t="s">
        <v>505</v>
      </c>
      <c r="JR220" s="15" t="s">
        <v>505</v>
      </c>
      <c r="JS220" s="15" t="s">
        <v>508</v>
      </c>
      <c r="JT220" s="15" t="n">
        <v>0.125</v>
      </c>
      <c r="JU220" s="15" t="n">
        <v>0.5</v>
      </c>
      <c r="JV220" s="15" t="s">
        <v>521</v>
      </c>
      <c r="JX220" s="15" t="s">
        <v>1535</v>
      </c>
      <c r="KO220" s="15" t="s">
        <v>508</v>
      </c>
      <c r="KW220" s="15" t="s">
        <v>508</v>
      </c>
      <c r="LE220" s="15" t="s">
        <v>508</v>
      </c>
      <c r="LM220" s="15" t="s">
        <v>508</v>
      </c>
      <c r="LU220" s="15" t="s">
        <v>508</v>
      </c>
      <c r="MC220" s="15" t="s">
        <v>505</v>
      </c>
      <c r="MD220" s="15" t="s">
        <v>505</v>
      </c>
      <c r="ME220" s="15" t="s">
        <v>505</v>
      </c>
      <c r="MG220" s="15" t="n">
        <v>2</v>
      </c>
      <c r="MH220" s="15" t="s">
        <v>734</v>
      </c>
      <c r="MJ220" s="15" t="s">
        <v>511</v>
      </c>
      <c r="NI220" s="15" t="s">
        <v>509</v>
      </c>
      <c r="OV220" s="15" t="s">
        <v>510</v>
      </c>
      <c r="QJ220" s="15" t="n">
        <v>343647658</v>
      </c>
      <c r="QK220" s="15" t="n">
        <v>44838.4242592593</v>
      </c>
      <c r="QN220" s="15" t="s">
        <v>513</v>
      </c>
      <c r="QQ220" s="15" t="n">
        <v>219</v>
      </c>
    </row>
    <row r="221" customFormat="false" ht="13.8" hidden="false" customHeight="false" outlineLevel="0" collapsed="false">
      <c r="A221" s="15" t="s">
        <v>1538</v>
      </c>
      <c r="B221" s="15" t="n">
        <v>44837.7619121759</v>
      </c>
      <c r="C221" s="15" t="n">
        <v>44837.762513912</v>
      </c>
      <c r="D221" s="15" t="n">
        <v>44837</v>
      </c>
      <c r="E221" s="15" t="s">
        <v>753</v>
      </c>
      <c r="H221" s="15" t="n">
        <v>44837</v>
      </c>
      <c r="I221" s="15" t="s">
        <v>2501</v>
      </c>
      <c r="J221" s="15" t="s">
        <v>2507</v>
      </c>
      <c r="K221" s="15" t="s">
        <v>2515</v>
      </c>
      <c r="L221" s="15" t="s">
        <v>1424</v>
      </c>
      <c r="M221" s="15" t="s">
        <v>568</v>
      </c>
      <c r="EP221" s="15" t="s">
        <v>505</v>
      </c>
      <c r="EQ221" s="15" t="s">
        <v>505</v>
      </c>
      <c r="ER221" s="15" t="s">
        <v>505</v>
      </c>
      <c r="ET221" s="15" t="n">
        <v>14</v>
      </c>
      <c r="EU221" s="15" t="s">
        <v>743</v>
      </c>
      <c r="EW221" s="15" t="s">
        <v>1537</v>
      </c>
      <c r="EX221" s="15" t="s">
        <v>505</v>
      </c>
      <c r="EY221" s="15" t="s">
        <v>505</v>
      </c>
      <c r="EZ221" s="15" t="s">
        <v>505</v>
      </c>
      <c r="FB221" s="15" t="n">
        <v>49</v>
      </c>
      <c r="FC221" s="15" t="s">
        <v>805</v>
      </c>
      <c r="FE221" s="15" t="s">
        <v>984</v>
      </c>
      <c r="NI221" s="15" t="s">
        <v>509</v>
      </c>
      <c r="OV221" s="15" t="s">
        <v>510</v>
      </c>
      <c r="QJ221" s="15" t="n">
        <v>343647668</v>
      </c>
      <c r="QK221" s="15" t="n">
        <v>44838.4242708333</v>
      </c>
      <c r="QN221" s="15" t="s">
        <v>513</v>
      </c>
      <c r="QQ221" s="15" t="n">
        <v>220</v>
      </c>
    </row>
    <row r="222" customFormat="false" ht="13.8" hidden="false" customHeight="false" outlineLevel="0" collapsed="false">
      <c r="A222" s="15" t="s">
        <v>1539</v>
      </c>
      <c r="B222" s="15" t="n">
        <v>44837.7625975926</v>
      </c>
      <c r="C222" s="15" t="n">
        <v>44837.7630976968</v>
      </c>
      <c r="D222" s="15" t="n">
        <v>44837</v>
      </c>
      <c r="E222" s="15" t="s">
        <v>753</v>
      </c>
      <c r="H222" s="15" t="n">
        <v>44837</v>
      </c>
      <c r="I222" s="15" t="s">
        <v>2501</v>
      </c>
      <c r="J222" s="15" t="s">
        <v>2507</v>
      </c>
      <c r="K222" s="15" t="s">
        <v>2515</v>
      </c>
      <c r="L222" s="15" t="s">
        <v>1424</v>
      </c>
      <c r="M222" s="15" t="s">
        <v>594</v>
      </c>
      <c r="FM222" s="15" t="s">
        <v>505</v>
      </c>
      <c r="FN222" s="15" t="s">
        <v>505</v>
      </c>
      <c r="FO222" s="15" t="s">
        <v>505</v>
      </c>
      <c r="FQ222" s="15" t="n">
        <v>2</v>
      </c>
      <c r="FR222" s="15" t="s">
        <v>520</v>
      </c>
      <c r="FT222" s="15" t="s">
        <v>505</v>
      </c>
      <c r="FU222" s="15" t="s">
        <v>505</v>
      </c>
      <c r="FV222" s="15" t="s">
        <v>505</v>
      </c>
      <c r="FX222" s="15" t="n">
        <v>2.5</v>
      </c>
      <c r="FY222" s="15" t="s">
        <v>595</v>
      </c>
      <c r="GA222" s="15" t="s">
        <v>505</v>
      </c>
      <c r="GB222" s="15" t="s">
        <v>505</v>
      </c>
      <c r="GC222" s="15" t="s">
        <v>505</v>
      </c>
      <c r="GE222" s="15" t="n">
        <v>6</v>
      </c>
      <c r="GF222" s="15" t="s">
        <v>613</v>
      </c>
      <c r="GH222" s="15" t="s">
        <v>505</v>
      </c>
      <c r="GI222" s="15" t="s">
        <v>505</v>
      </c>
      <c r="GJ222" s="15" t="s">
        <v>505</v>
      </c>
      <c r="GL222" s="15" t="n">
        <v>3</v>
      </c>
      <c r="GM222" s="15" t="s">
        <v>679</v>
      </c>
      <c r="NI222" s="15" t="s">
        <v>509</v>
      </c>
      <c r="OV222" s="15" t="s">
        <v>510</v>
      </c>
      <c r="QJ222" s="15" t="n">
        <v>343647677</v>
      </c>
      <c r="QK222" s="15" t="n">
        <v>44838.4242939815</v>
      </c>
      <c r="QN222" s="15" t="s">
        <v>513</v>
      </c>
      <c r="QQ222" s="15" t="n">
        <v>221</v>
      </c>
    </row>
    <row r="223" customFormat="false" ht="13.8" hidden="false" customHeight="false" outlineLevel="0" collapsed="false">
      <c r="A223" s="15" t="s">
        <v>1542</v>
      </c>
      <c r="B223" s="15" t="n">
        <v>44837.7632883796</v>
      </c>
      <c r="C223" s="15" t="n">
        <v>44837.7650516898</v>
      </c>
      <c r="D223" s="15" t="n">
        <v>44837</v>
      </c>
      <c r="E223" s="15" t="s">
        <v>753</v>
      </c>
      <c r="H223" s="15" t="n">
        <v>44837</v>
      </c>
      <c r="I223" s="15" t="s">
        <v>2501</v>
      </c>
      <c r="J223" s="15" t="s">
        <v>2507</v>
      </c>
      <c r="K223" s="15" t="s">
        <v>2515</v>
      </c>
      <c r="L223" s="15" t="s">
        <v>1424</v>
      </c>
      <c r="M223" s="15" t="s">
        <v>576</v>
      </c>
      <c r="IS223" s="15" t="s">
        <v>508</v>
      </c>
      <c r="JI223" s="15" t="s">
        <v>505</v>
      </c>
      <c r="JJ223" s="15" t="s">
        <v>505</v>
      </c>
      <c r="JK223" s="15" t="s">
        <v>508</v>
      </c>
      <c r="JL223" s="15" t="n">
        <v>0.1</v>
      </c>
      <c r="JM223" s="15" t="n">
        <v>3</v>
      </c>
      <c r="JN223" s="15" t="s">
        <v>547</v>
      </c>
      <c r="JP223" s="15" t="s">
        <v>1540</v>
      </c>
      <c r="JQ223" s="15" t="s">
        <v>508</v>
      </c>
      <c r="KO223" s="15" t="s">
        <v>505</v>
      </c>
      <c r="KP223" s="15" t="s">
        <v>505</v>
      </c>
      <c r="KQ223" s="15" t="s">
        <v>508</v>
      </c>
      <c r="KR223" s="15" t="n">
        <v>8</v>
      </c>
      <c r="KS223" s="15" t="n">
        <v>6</v>
      </c>
      <c r="KT223" s="15" t="s">
        <v>614</v>
      </c>
      <c r="KV223" s="15" t="s">
        <v>1541</v>
      </c>
      <c r="KW223" s="15" t="s">
        <v>505</v>
      </c>
      <c r="KX223" s="15" t="s">
        <v>505</v>
      </c>
      <c r="KY223" s="15" t="s">
        <v>508</v>
      </c>
      <c r="KZ223" s="15" t="n">
        <v>50</v>
      </c>
      <c r="LA223" s="15" t="n">
        <v>20</v>
      </c>
      <c r="LB223" s="15" t="s">
        <v>733</v>
      </c>
      <c r="LD223" s="15" t="s">
        <v>716</v>
      </c>
      <c r="LE223" s="15" t="s">
        <v>505</v>
      </c>
      <c r="LF223" s="15" t="s">
        <v>505</v>
      </c>
      <c r="LG223" s="15" t="s">
        <v>508</v>
      </c>
      <c r="LH223" s="15" t="n">
        <v>14</v>
      </c>
      <c r="LI223" s="15" t="n">
        <v>9</v>
      </c>
      <c r="LJ223" s="15" t="s">
        <v>1307</v>
      </c>
      <c r="LL223" s="15" t="s">
        <v>1308</v>
      </c>
      <c r="LM223" s="15" t="s">
        <v>505</v>
      </c>
      <c r="LN223" s="15" t="s">
        <v>505</v>
      </c>
      <c r="LO223" s="15" t="s">
        <v>505</v>
      </c>
      <c r="LQ223" s="15" t="n">
        <v>12</v>
      </c>
      <c r="LR223" s="15" t="s">
        <v>580</v>
      </c>
      <c r="LT223" s="15" t="s">
        <v>849</v>
      </c>
      <c r="LU223" s="15" t="s">
        <v>505</v>
      </c>
      <c r="LV223" s="15" t="s">
        <v>505</v>
      </c>
      <c r="LW223" s="15" t="s">
        <v>508</v>
      </c>
      <c r="LX223" s="15" t="n">
        <v>14</v>
      </c>
      <c r="LY223" s="15" t="n">
        <v>7.5</v>
      </c>
      <c r="LZ223" s="15" t="s">
        <v>1309</v>
      </c>
      <c r="MB223" s="15" t="s">
        <v>716</v>
      </c>
      <c r="NI223" s="15" t="s">
        <v>509</v>
      </c>
      <c r="OV223" s="15" t="s">
        <v>510</v>
      </c>
      <c r="QJ223" s="15" t="n">
        <v>343647680</v>
      </c>
      <c r="QK223" s="15" t="n">
        <v>44838.4242939815</v>
      </c>
      <c r="QN223" s="15" t="s">
        <v>513</v>
      </c>
      <c r="QQ223" s="15" t="n">
        <v>222</v>
      </c>
    </row>
    <row r="224" customFormat="false" ht="13.8" hidden="false" customHeight="false" outlineLevel="0" collapsed="false">
      <c r="A224" s="15" t="s">
        <v>1543</v>
      </c>
      <c r="B224" s="15" t="n">
        <v>44837.7653565972</v>
      </c>
      <c r="C224" s="15" t="n">
        <v>44837.7657595255</v>
      </c>
      <c r="D224" s="15" t="n">
        <v>44837</v>
      </c>
      <c r="E224" s="15" t="s">
        <v>753</v>
      </c>
      <c r="H224" s="15" t="n">
        <v>44837</v>
      </c>
      <c r="I224" s="15" t="s">
        <v>2501</v>
      </c>
      <c r="J224" s="15" t="s">
        <v>2507</v>
      </c>
      <c r="K224" s="15" t="s">
        <v>2515</v>
      </c>
      <c r="L224" s="15" t="s">
        <v>1424</v>
      </c>
      <c r="M224" s="15" t="s">
        <v>504</v>
      </c>
      <c r="JY224" s="15" t="s">
        <v>505</v>
      </c>
      <c r="JZ224" s="15" t="s">
        <v>505</v>
      </c>
      <c r="KA224" s="15" t="s">
        <v>505</v>
      </c>
      <c r="KC224" s="15" t="n">
        <v>0.15</v>
      </c>
      <c r="KD224" s="15" t="s">
        <v>506</v>
      </c>
      <c r="KF224" s="15" t="s">
        <v>723</v>
      </c>
      <c r="KG224" s="15" t="s">
        <v>508</v>
      </c>
      <c r="NI224" s="15" t="s">
        <v>509</v>
      </c>
      <c r="OV224" s="15" t="s">
        <v>510</v>
      </c>
      <c r="QI224" s="15" t="s">
        <v>511</v>
      </c>
      <c r="QJ224" s="15" t="n">
        <v>343647712</v>
      </c>
      <c r="QK224" s="15" t="n">
        <v>44838.4243518519</v>
      </c>
      <c r="QN224" s="15" t="s">
        <v>513</v>
      </c>
      <c r="QQ224" s="15" t="n">
        <v>223</v>
      </c>
    </row>
    <row r="225" customFormat="false" ht="13.8" hidden="false" customHeight="false" outlineLevel="0" collapsed="false">
      <c r="A225" s="15" t="s">
        <v>1544</v>
      </c>
      <c r="B225" s="15" t="n">
        <v>44837.765888912</v>
      </c>
      <c r="C225" s="15" t="n">
        <v>44837.7662894097</v>
      </c>
      <c r="D225" s="15" t="n">
        <v>44837</v>
      </c>
      <c r="E225" s="15" t="s">
        <v>753</v>
      </c>
      <c r="H225" s="15" t="n">
        <v>44837</v>
      </c>
      <c r="I225" s="15" t="s">
        <v>2501</v>
      </c>
      <c r="J225" s="15" t="s">
        <v>2507</v>
      </c>
      <c r="K225" s="15" t="s">
        <v>2515</v>
      </c>
      <c r="L225" s="15" t="s">
        <v>1424</v>
      </c>
      <c r="M225" s="15" t="s">
        <v>504</v>
      </c>
      <c r="JY225" s="15" t="s">
        <v>505</v>
      </c>
      <c r="JZ225" s="15" t="s">
        <v>505</v>
      </c>
      <c r="KA225" s="15" t="s">
        <v>505</v>
      </c>
      <c r="KC225" s="15" t="n">
        <v>0.15</v>
      </c>
      <c r="KD225" s="15" t="s">
        <v>506</v>
      </c>
      <c r="KF225" s="15" t="s">
        <v>723</v>
      </c>
      <c r="KG225" s="15" t="s">
        <v>508</v>
      </c>
      <c r="NI225" s="15" t="s">
        <v>509</v>
      </c>
      <c r="OV225" s="15" t="s">
        <v>510</v>
      </c>
      <c r="QJ225" s="15" t="n">
        <v>343647739</v>
      </c>
      <c r="QK225" s="15" t="n">
        <v>44838.4243981482</v>
      </c>
      <c r="QN225" s="15" t="s">
        <v>513</v>
      </c>
      <c r="QQ225" s="15" t="n">
        <v>224</v>
      </c>
    </row>
    <row r="226" customFormat="false" ht="13.8" hidden="false" customHeight="false" outlineLevel="0" collapsed="false">
      <c r="A226" s="15" t="s">
        <v>1546</v>
      </c>
      <c r="B226" s="15" t="n">
        <v>44837.7666730556</v>
      </c>
      <c r="C226" s="15" t="n">
        <v>44837.7671418519</v>
      </c>
      <c r="D226" s="15" t="n">
        <v>44837</v>
      </c>
      <c r="E226" s="15" t="s">
        <v>753</v>
      </c>
      <c r="H226" s="15" t="n">
        <v>44837</v>
      </c>
      <c r="I226" s="15" t="s">
        <v>2501</v>
      </c>
      <c r="J226" s="15" t="s">
        <v>2507</v>
      </c>
      <c r="K226" s="15" t="s">
        <v>2515</v>
      </c>
      <c r="L226" s="15" t="s">
        <v>1424</v>
      </c>
      <c r="M226" s="15" t="s">
        <v>504</v>
      </c>
      <c r="JY226" s="15" t="s">
        <v>508</v>
      </c>
      <c r="KG226" s="15" t="s">
        <v>505</v>
      </c>
      <c r="KH226" s="15" t="s">
        <v>505</v>
      </c>
      <c r="KI226" s="15" t="s">
        <v>508</v>
      </c>
      <c r="KJ226" s="15" t="n">
        <v>20</v>
      </c>
      <c r="KK226" s="15" t="n">
        <v>15</v>
      </c>
      <c r="KL226" s="15" t="s">
        <v>1545</v>
      </c>
      <c r="KN226" s="15" t="s">
        <v>723</v>
      </c>
      <c r="NI226" s="15" t="s">
        <v>509</v>
      </c>
      <c r="OV226" s="15" t="s">
        <v>510</v>
      </c>
      <c r="QJ226" s="15" t="n">
        <v>343647763</v>
      </c>
      <c r="QK226" s="15" t="n">
        <v>44838.4244328704</v>
      </c>
      <c r="QN226" s="15" t="s">
        <v>513</v>
      </c>
      <c r="QQ226" s="15" t="n">
        <v>225</v>
      </c>
    </row>
    <row r="227" customFormat="false" ht="13.8" hidden="false" customHeight="false" outlineLevel="0" collapsed="false">
      <c r="A227" s="15" t="s">
        <v>1547</v>
      </c>
      <c r="B227" s="15" t="n">
        <v>44837.7673244907</v>
      </c>
      <c r="C227" s="15" t="n">
        <v>44837.7678690162</v>
      </c>
      <c r="D227" s="15" t="n">
        <v>44837</v>
      </c>
      <c r="E227" s="15" t="s">
        <v>753</v>
      </c>
      <c r="H227" s="15" t="n">
        <v>44837</v>
      </c>
      <c r="I227" s="15" t="s">
        <v>2501</v>
      </c>
      <c r="J227" s="15" t="s">
        <v>2507</v>
      </c>
      <c r="K227" s="15" t="s">
        <v>2515</v>
      </c>
      <c r="L227" s="15" t="s">
        <v>1424</v>
      </c>
      <c r="M227" s="15" t="s">
        <v>504</v>
      </c>
      <c r="JY227" s="15" t="s">
        <v>508</v>
      </c>
      <c r="KG227" s="15" t="s">
        <v>505</v>
      </c>
      <c r="KH227" s="15" t="s">
        <v>505</v>
      </c>
      <c r="KI227" s="15" t="s">
        <v>508</v>
      </c>
      <c r="KJ227" s="15" t="n">
        <v>20</v>
      </c>
      <c r="KK227" s="15" t="n">
        <v>20</v>
      </c>
      <c r="KL227" s="15" t="s">
        <v>602</v>
      </c>
      <c r="KN227" s="15" t="s">
        <v>723</v>
      </c>
      <c r="NI227" s="15" t="s">
        <v>509</v>
      </c>
      <c r="OV227" s="15" t="s">
        <v>510</v>
      </c>
      <c r="QJ227" s="15" t="n">
        <v>343647772</v>
      </c>
      <c r="QK227" s="15" t="n">
        <v>44838.4244444444</v>
      </c>
      <c r="QN227" s="15" t="s">
        <v>513</v>
      </c>
      <c r="QQ227" s="15" t="n">
        <v>226</v>
      </c>
    </row>
    <row r="228" customFormat="false" ht="13.8" hidden="false" customHeight="false" outlineLevel="0" collapsed="false">
      <c r="A228" s="15" t="s">
        <v>1548</v>
      </c>
      <c r="B228" s="15" t="n">
        <v>44837.7683721991</v>
      </c>
      <c r="C228" s="15" t="n">
        <v>44837.768876794</v>
      </c>
      <c r="D228" s="15" t="n">
        <v>44837</v>
      </c>
      <c r="E228" s="15" t="s">
        <v>753</v>
      </c>
      <c r="H228" s="15" t="n">
        <v>44837</v>
      </c>
      <c r="I228" s="15" t="s">
        <v>2501</v>
      </c>
      <c r="J228" s="15" t="s">
        <v>2507</v>
      </c>
      <c r="K228" s="15" t="s">
        <v>2515</v>
      </c>
      <c r="L228" s="15" t="s">
        <v>1424</v>
      </c>
      <c r="M228" s="15" t="s">
        <v>517</v>
      </c>
      <c r="MO228" s="15" t="s">
        <v>505</v>
      </c>
      <c r="MP228" s="15" t="s">
        <v>518</v>
      </c>
      <c r="MR228" s="15" t="s">
        <v>519</v>
      </c>
      <c r="MT228" s="15" t="s">
        <v>505</v>
      </c>
      <c r="MU228" s="15" t="s">
        <v>505</v>
      </c>
      <c r="MW228" s="15" t="n">
        <v>5</v>
      </c>
      <c r="MX228" s="15" t="s">
        <v>524</v>
      </c>
      <c r="NG228" s="15" t="s">
        <v>524</v>
      </c>
      <c r="NH228" s="15" t="s">
        <v>525</v>
      </c>
      <c r="NI228" s="15" t="s">
        <v>509</v>
      </c>
      <c r="OV228" s="15" t="s">
        <v>510</v>
      </c>
      <c r="QJ228" s="15" t="n">
        <v>343647785</v>
      </c>
      <c r="QK228" s="15" t="n">
        <v>44838.4244675926</v>
      </c>
      <c r="QN228" s="15" t="s">
        <v>513</v>
      </c>
      <c r="QQ228" s="15" t="n">
        <v>227</v>
      </c>
    </row>
    <row r="229" customFormat="false" ht="13.8" hidden="false" customHeight="false" outlineLevel="0" collapsed="false">
      <c r="A229" s="15" t="s">
        <v>1549</v>
      </c>
      <c r="B229" s="15" t="n">
        <v>44837.769025463</v>
      </c>
      <c r="C229" s="15" t="n">
        <v>44837.7695241667</v>
      </c>
      <c r="D229" s="15" t="n">
        <v>44837</v>
      </c>
      <c r="E229" s="15" t="s">
        <v>753</v>
      </c>
      <c r="H229" s="15" t="n">
        <v>44837</v>
      </c>
      <c r="I229" s="15" t="s">
        <v>2501</v>
      </c>
      <c r="J229" s="15" t="s">
        <v>2507</v>
      </c>
      <c r="K229" s="15" t="s">
        <v>2515</v>
      </c>
      <c r="L229" s="15" t="s">
        <v>1424</v>
      </c>
      <c r="M229" s="15" t="s">
        <v>517</v>
      </c>
      <c r="MO229" s="15" t="s">
        <v>505</v>
      </c>
      <c r="MP229" s="15" t="s">
        <v>668</v>
      </c>
      <c r="MR229" s="15" t="s">
        <v>519</v>
      </c>
      <c r="MT229" s="15" t="s">
        <v>505</v>
      </c>
      <c r="MU229" s="15" t="s">
        <v>505</v>
      </c>
      <c r="MW229" s="15" t="n">
        <v>10</v>
      </c>
      <c r="MX229" s="15" t="s">
        <v>525</v>
      </c>
      <c r="NG229" s="15" t="s">
        <v>525</v>
      </c>
      <c r="NH229" s="15" t="s">
        <v>528</v>
      </c>
      <c r="NI229" s="15" t="s">
        <v>509</v>
      </c>
      <c r="OV229" s="15" t="s">
        <v>510</v>
      </c>
      <c r="QJ229" s="15" t="n">
        <v>343647791</v>
      </c>
      <c r="QK229" s="15" t="n">
        <v>44838.4244791667</v>
      </c>
      <c r="QN229" s="15" t="s">
        <v>513</v>
      </c>
      <c r="QQ229" s="15" t="n">
        <v>228</v>
      </c>
    </row>
    <row r="230" customFormat="false" ht="13.8" hidden="false" customHeight="false" outlineLevel="0" collapsed="false">
      <c r="A230" s="15" t="s">
        <v>1550</v>
      </c>
      <c r="B230" s="15" t="n">
        <v>44837.7696922222</v>
      </c>
      <c r="C230" s="15" t="n">
        <v>44837.7702313542</v>
      </c>
      <c r="D230" s="15" t="n">
        <v>44837</v>
      </c>
      <c r="E230" s="15" t="s">
        <v>753</v>
      </c>
      <c r="H230" s="15" t="n">
        <v>44837</v>
      </c>
      <c r="I230" s="15" t="s">
        <v>2501</v>
      </c>
      <c r="J230" s="15" t="s">
        <v>2507</v>
      </c>
      <c r="K230" s="15" t="s">
        <v>2515</v>
      </c>
      <c r="L230" s="15" t="s">
        <v>1424</v>
      </c>
      <c r="M230" s="15" t="s">
        <v>517</v>
      </c>
      <c r="MO230" s="15" t="s">
        <v>505</v>
      </c>
      <c r="MP230" s="15" t="s">
        <v>545</v>
      </c>
      <c r="MR230" s="15" t="s">
        <v>527</v>
      </c>
      <c r="NA230" s="15" t="s">
        <v>505</v>
      </c>
      <c r="NB230" s="15" t="s">
        <v>505</v>
      </c>
      <c r="ND230" s="15" t="n">
        <v>25</v>
      </c>
      <c r="NE230" s="15" t="s">
        <v>1117</v>
      </c>
      <c r="NG230" s="15" t="s">
        <v>1117</v>
      </c>
      <c r="NH230" s="15" t="s">
        <v>704</v>
      </c>
      <c r="NI230" s="15" t="s">
        <v>509</v>
      </c>
      <c r="OV230" s="15" t="s">
        <v>510</v>
      </c>
      <c r="QJ230" s="15" t="n">
        <v>343647798</v>
      </c>
      <c r="QK230" s="15" t="n">
        <v>44838.4244907407</v>
      </c>
      <c r="QN230" s="15" t="s">
        <v>513</v>
      </c>
      <c r="QQ230" s="15" t="n">
        <v>229</v>
      </c>
    </row>
    <row r="231" customFormat="false" ht="13.8" hidden="false" customHeight="false" outlineLevel="0" collapsed="false">
      <c r="A231" s="15" t="s">
        <v>1552</v>
      </c>
      <c r="B231" s="15" t="n">
        <v>44837.7703823495</v>
      </c>
      <c r="C231" s="15" t="n">
        <v>44837.7707729282</v>
      </c>
      <c r="D231" s="15" t="n">
        <v>44837</v>
      </c>
      <c r="E231" s="15" t="s">
        <v>753</v>
      </c>
      <c r="H231" s="15" t="n">
        <v>44837</v>
      </c>
      <c r="I231" s="15" t="s">
        <v>2501</v>
      </c>
      <c r="J231" s="15" t="s">
        <v>2507</v>
      </c>
      <c r="K231" s="15" t="s">
        <v>2515</v>
      </c>
      <c r="L231" s="15" t="s">
        <v>1424</v>
      </c>
      <c r="M231" s="15" t="s">
        <v>517</v>
      </c>
      <c r="MO231" s="15" t="s">
        <v>505</v>
      </c>
      <c r="MP231" s="15" t="s">
        <v>545</v>
      </c>
      <c r="MR231" s="15" t="s">
        <v>527</v>
      </c>
      <c r="NA231" s="15" t="s">
        <v>505</v>
      </c>
      <c r="NB231" s="15" t="s">
        <v>505</v>
      </c>
      <c r="ND231" s="15" t="n">
        <v>30</v>
      </c>
      <c r="NE231" s="15" t="s">
        <v>547</v>
      </c>
      <c r="NG231" s="15" t="s">
        <v>547</v>
      </c>
      <c r="NH231" s="15" t="s">
        <v>1551</v>
      </c>
      <c r="NI231" s="15" t="s">
        <v>509</v>
      </c>
      <c r="OV231" s="15" t="s">
        <v>510</v>
      </c>
      <c r="QJ231" s="15" t="n">
        <v>343647809</v>
      </c>
      <c r="QK231" s="15" t="n">
        <v>44838.4245138889</v>
      </c>
      <c r="QN231" s="15" t="s">
        <v>513</v>
      </c>
      <c r="QQ231" s="15" t="n">
        <v>230</v>
      </c>
    </row>
    <row r="232" customFormat="false" ht="13.8" hidden="false" customHeight="false" outlineLevel="0" collapsed="false">
      <c r="A232" s="15" t="s">
        <v>1578</v>
      </c>
      <c r="B232" s="15" t="n">
        <v>44837.8098108449</v>
      </c>
      <c r="C232" s="15" t="n">
        <v>44837.8139751389</v>
      </c>
      <c r="D232" s="15" t="n">
        <v>44837</v>
      </c>
      <c r="E232" s="15" t="s">
        <v>753</v>
      </c>
      <c r="H232" s="15" t="n">
        <v>44837</v>
      </c>
      <c r="I232" s="15" t="s">
        <v>2501</v>
      </c>
      <c r="J232" s="15" t="s">
        <v>2507</v>
      </c>
      <c r="K232" s="15" t="s">
        <v>2516</v>
      </c>
      <c r="L232" s="15" t="s">
        <v>1554</v>
      </c>
      <c r="M232" s="15" t="s">
        <v>601</v>
      </c>
      <c r="R232" s="15" t="s">
        <v>505</v>
      </c>
      <c r="S232" s="15" t="s">
        <v>505</v>
      </c>
      <c r="T232" s="15" t="s">
        <v>505</v>
      </c>
      <c r="V232" s="15" t="n">
        <v>1</v>
      </c>
      <c r="W232" s="15" t="s">
        <v>602</v>
      </c>
      <c r="Y232" s="15" t="s">
        <v>1555</v>
      </c>
      <c r="Z232" s="15" t="s">
        <v>505</v>
      </c>
      <c r="AA232" s="15" t="s">
        <v>505</v>
      </c>
      <c r="AB232" s="15" t="s">
        <v>505</v>
      </c>
      <c r="AD232" s="15" t="n">
        <v>4</v>
      </c>
      <c r="AE232" s="15" t="s">
        <v>521</v>
      </c>
      <c r="AG232" s="15" t="s">
        <v>1556</v>
      </c>
      <c r="AH232" s="15" t="s">
        <v>505</v>
      </c>
      <c r="AI232" s="15" t="s">
        <v>505</v>
      </c>
      <c r="AJ232" s="15" t="s">
        <v>505</v>
      </c>
      <c r="AL232" s="15" t="n">
        <v>3.5</v>
      </c>
      <c r="AM232" s="15" t="s">
        <v>598</v>
      </c>
      <c r="AO232" s="15" t="s">
        <v>1557</v>
      </c>
      <c r="AP232" s="15" t="s">
        <v>505</v>
      </c>
      <c r="AQ232" s="15" t="s">
        <v>505</v>
      </c>
      <c r="AR232" s="15" t="s">
        <v>508</v>
      </c>
      <c r="AS232" s="15" t="n">
        <v>2</v>
      </c>
      <c r="AT232" s="15" t="n">
        <v>10</v>
      </c>
      <c r="AU232" s="15" t="s">
        <v>524</v>
      </c>
      <c r="AW232" s="15" t="s">
        <v>1558</v>
      </c>
      <c r="AX232" s="15" t="s">
        <v>505</v>
      </c>
      <c r="AY232" s="15" t="s">
        <v>505</v>
      </c>
      <c r="AZ232" s="15" t="s">
        <v>508</v>
      </c>
      <c r="BA232" s="15" t="n">
        <v>500</v>
      </c>
      <c r="BB232" s="15" t="n">
        <v>2</v>
      </c>
      <c r="BC232" s="15" t="s">
        <v>520</v>
      </c>
      <c r="BE232" s="15" t="s">
        <v>1559</v>
      </c>
      <c r="BF232" s="15" t="s">
        <v>505</v>
      </c>
      <c r="BG232" s="15" t="s">
        <v>505</v>
      </c>
      <c r="BH232" s="15" t="s">
        <v>505</v>
      </c>
      <c r="BJ232" s="15" t="n">
        <v>6</v>
      </c>
      <c r="BK232" s="15" t="s">
        <v>613</v>
      </c>
      <c r="BM232" s="15" t="s">
        <v>1560</v>
      </c>
      <c r="BN232" s="15" t="s">
        <v>505</v>
      </c>
      <c r="BO232" s="15" t="s">
        <v>505</v>
      </c>
      <c r="BP232" s="15" t="s">
        <v>505</v>
      </c>
      <c r="BR232" s="15" t="n">
        <v>3.5</v>
      </c>
      <c r="BS232" s="15" t="s">
        <v>598</v>
      </c>
      <c r="BU232" s="15" t="s">
        <v>1561</v>
      </c>
      <c r="BV232" s="15" t="s">
        <v>505</v>
      </c>
      <c r="BW232" s="15" t="s">
        <v>505</v>
      </c>
      <c r="BX232" s="15" t="s">
        <v>505</v>
      </c>
      <c r="BZ232" s="15" t="n">
        <v>2.5</v>
      </c>
      <c r="CA232" s="15" t="s">
        <v>595</v>
      </c>
      <c r="CC232" s="15" t="s">
        <v>1562</v>
      </c>
      <c r="CD232" s="15" t="s">
        <v>505</v>
      </c>
      <c r="CE232" s="15" t="s">
        <v>505</v>
      </c>
      <c r="CF232" s="15" t="s">
        <v>505</v>
      </c>
      <c r="CH232" s="15" t="n">
        <v>2.5</v>
      </c>
      <c r="CI232" s="15" t="s">
        <v>595</v>
      </c>
      <c r="CK232" s="15" t="s">
        <v>947</v>
      </c>
      <c r="CL232" s="15" t="s">
        <v>505</v>
      </c>
      <c r="CM232" s="15" t="s">
        <v>505</v>
      </c>
      <c r="CN232" s="15" t="s">
        <v>508</v>
      </c>
      <c r="CO232" s="15" t="n">
        <v>384</v>
      </c>
      <c r="CP232" s="15" t="n">
        <v>3.5</v>
      </c>
      <c r="CQ232" s="15" t="s">
        <v>1563</v>
      </c>
      <c r="CS232" s="15" t="s">
        <v>1564</v>
      </c>
      <c r="CT232" s="15" t="s">
        <v>505</v>
      </c>
      <c r="CU232" s="15" t="s">
        <v>505</v>
      </c>
      <c r="CV232" s="15" t="s">
        <v>505</v>
      </c>
      <c r="CX232" s="15" t="n">
        <v>4</v>
      </c>
      <c r="CY232" s="15" t="s">
        <v>521</v>
      </c>
      <c r="DA232" s="15" t="s">
        <v>778</v>
      </c>
      <c r="DB232" s="15" t="s">
        <v>505</v>
      </c>
      <c r="DC232" s="15" t="s">
        <v>505</v>
      </c>
      <c r="DD232" s="15" t="s">
        <v>505</v>
      </c>
      <c r="DF232" s="15" t="n">
        <v>4.5</v>
      </c>
      <c r="DG232" s="15" t="s">
        <v>582</v>
      </c>
      <c r="DI232" s="15" t="s">
        <v>779</v>
      </c>
      <c r="DJ232" s="15" t="s">
        <v>505</v>
      </c>
      <c r="DK232" s="15" t="s">
        <v>505</v>
      </c>
      <c r="DL232" s="15" t="s">
        <v>505</v>
      </c>
      <c r="DN232" s="15" t="n">
        <v>8.5</v>
      </c>
      <c r="DO232" s="15" t="s">
        <v>681</v>
      </c>
      <c r="DQ232" s="15" t="s">
        <v>1565</v>
      </c>
      <c r="DR232" s="15" t="s">
        <v>505</v>
      </c>
      <c r="DS232" s="15" t="s">
        <v>505</v>
      </c>
      <c r="DT232" s="15" t="s">
        <v>508</v>
      </c>
      <c r="DU232" s="15" t="n">
        <v>0.85</v>
      </c>
      <c r="DV232" s="15" t="n">
        <v>11.5</v>
      </c>
      <c r="DW232" s="15" t="s">
        <v>1566</v>
      </c>
      <c r="DY232" s="15" t="s">
        <v>798</v>
      </c>
      <c r="DZ232" s="15" t="s">
        <v>505</v>
      </c>
      <c r="EA232" s="15" t="s">
        <v>505</v>
      </c>
      <c r="EB232" s="15" t="s">
        <v>508</v>
      </c>
      <c r="EC232" s="15" t="n">
        <v>140</v>
      </c>
      <c r="ED232" s="15" t="n">
        <v>5</v>
      </c>
      <c r="EE232" s="15" t="s">
        <v>1567</v>
      </c>
      <c r="EG232" s="15" t="s">
        <v>1485</v>
      </c>
      <c r="EH232" s="15" t="s">
        <v>505</v>
      </c>
      <c r="EI232" s="15" t="s">
        <v>505</v>
      </c>
      <c r="EJ232" s="15" t="s">
        <v>505</v>
      </c>
      <c r="EL232" s="15" t="n">
        <v>13.5</v>
      </c>
      <c r="EM232" s="15" t="s">
        <v>804</v>
      </c>
      <c r="EO232" s="15" t="s">
        <v>723</v>
      </c>
      <c r="EP232" s="15" t="s">
        <v>508</v>
      </c>
      <c r="EX232" s="15" t="s">
        <v>508</v>
      </c>
      <c r="FF232" s="15" t="s">
        <v>505</v>
      </c>
      <c r="FG232" s="15" t="s">
        <v>505</v>
      </c>
      <c r="FH232" s="15" t="s">
        <v>508</v>
      </c>
      <c r="FI232" s="15" t="n">
        <v>3</v>
      </c>
      <c r="FJ232" s="15" t="n">
        <v>1</v>
      </c>
      <c r="FK232" s="15" t="s">
        <v>696</v>
      </c>
      <c r="FM232" s="15" t="s">
        <v>508</v>
      </c>
      <c r="FT232" s="15" t="s">
        <v>508</v>
      </c>
      <c r="GA232" s="15" t="s">
        <v>508</v>
      </c>
      <c r="GH232" s="15" t="s">
        <v>508</v>
      </c>
      <c r="GO232" s="15" t="s">
        <v>505</v>
      </c>
      <c r="GP232" s="15" t="s">
        <v>505</v>
      </c>
      <c r="GQ232" s="15" t="s">
        <v>508</v>
      </c>
      <c r="GR232" s="15" t="n">
        <v>85</v>
      </c>
      <c r="GS232" s="15" t="n">
        <v>1.75</v>
      </c>
      <c r="GT232" s="15" t="s">
        <v>1568</v>
      </c>
      <c r="GV232" s="15" t="s">
        <v>647</v>
      </c>
      <c r="GW232" s="15" t="s">
        <v>505</v>
      </c>
      <c r="GX232" s="15" t="s">
        <v>505</v>
      </c>
      <c r="GY232" s="15" t="s">
        <v>508</v>
      </c>
      <c r="GZ232" s="15" t="n">
        <v>2.5</v>
      </c>
      <c r="HA232" s="15" t="n">
        <v>15</v>
      </c>
      <c r="HB232" s="15" t="s">
        <v>613</v>
      </c>
      <c r="HD232" s="15" t="s">
        <v>1569</v>
      </c>
      <c r="HE232" s="15" t="s">
        <v>505</v>
      </c>
      <c r="HF232" s="15" t="s">
        <v>505</v>
      </c>
      <c r="HG232" s="15" t="s">
        <v>508</v>
      </c>
      <c r="HH232" s="15" t="n">
        <v>0.78</v>
      </c>
      <c r="HI232" s="15" t="n">
        <v>8</v>
      </c>
      <c r="HJ232" s="15" t="s">
        <v>1570</v>
      </c>
      <c r="HL232" s="15" t="s">
        <v>924</v>
      </c>
      <c r="HM232" s="15" t="s">
        <v>505</v>
      </c>
      <c r="HN232" s="15" t="s">
        <v>505</v>
      </c>
      <c r="HO232" s="15" t="s">
        <v>508</v>
      </c>
      <c r="HP232" s="15" t="n">
        <v>500</v>
      </c>
      <c r="HQ232" s="15" t="n">
        <v>12</v>
      </c>
      <c r="HR232" s="15" t="s">
        <v>613</v>
      </c>
      <c r="HT232" s="15" t="s">
        <v>1571</v>
      </c>
      <c r="HU232" s="15" t="s">
        <v>505</v>
      </c>
      <c r="HV232" s="15" t="s">
        <v>505</v>
      </c>
      <c r="HW232" s="15" t="s">
        <v>508</v>
      </c>
      <c r="HX232" s="15" t="n">
        <v>5</v>
      </c>
      <c r="HY232" s="15" t="n">
        <v>5.5</v>
      </c>
      <c r="HZ232" s="15" t="s">
        <v>1572</v>
      </c>
      <c r="IB232" s="15" t="s">
        <v>1573</v>
      </c>
      <c r="IC232" s="15" t="s">
        <v>505</v>
      </c>
      <c r="ID232" s="15" t="s">
        <v>505</v>
      </c>
      <c r="IE232" s="15" t="s">
        <v>505</v>
      </c>
      <c r="IG232" s="15" t="n">
        <v>6</v>
      </c>
      <c r="IH232" s="15" t="s">
        <v>613</v>
      </c>
      <c r="IJ232" s="15" t="s">
        <v>968</v>
      </c>
      <c r="IK232" s="15" t="s">
        <v>505</v>
      </c>
      <c r="IL232" s="15" t="s">
        <v>505</v>
      </c>
      <c r="IM232" s="15" t="s">
        <v>505</v>
      </c>
      <c r="IO232" s="15" t="n">
        <v>2</v>
      </c>
      <c r="IP232" s="15" t="s">
        <v>520</v>
      </c>
      <c r="IR232" s="15" t="s">
        <v>1574</v>
      </c>
      <c r="IS232" s="15" t="s">
        <v>505</v>
      </c>
      <c r="IT232" s="15" t="s">
        <v>505</v>
      </c>
      <c r="IU232" s="15" t="s">
        <v>508</v>
      </c>
      <c r="IV232" s="15" t="n">
        <v>8</v>
      </c>
      <c r="IW232" s="15" t="n">
        <v>3.5</v>
      </c>
      <c r="IX232" s="15" t="s">
        <v>726</v>
      </c>
      <c r="IZ232" s="15" t="s">
        <v>1575</v>
      </c>
      <c r="JA232" s="15" t="s">
        <v>505</v>
      </c>
      <c r="JB232" s="15" t="s">
        <v>505</v>
      </c>
      <c r="JC232" s="15" t="s">
        <v>508</v>
      </c>
      <c r="JD232" s="15" t="n">
        <v>25</v>
      </c>
      <c r="JE232" s="15" t="n">
        <v>18</v>
      </c>
      <c r="JF232" s="15" t="s">
        <v>1533</v>
      </c>
      <c r="JH232" s="15" t="s">
        <v>788</v>
      </c>
      <c r="JI232" s="15" t="s">
        <v>508</v>
      </c>
      <c r="JQ232" s="15" t="s">
        <v>505</v>
      </c>
      <c r="JR232" s="15" t="s">
        <v>505</v>
      </c>
      <c r="JS232" s="15" t="s">
        <v>508</v>
      </c>
      <c r="JT232" s="15" t="n">
        <v>0.48</v>
      </c>
      <c r="JU232" s="15" t="n">
        <v>7.5</v>
      </c>
      <c r="JV232" s="15" t="s">
        <v>1576</v>
      </c>
      <c r="JX232" s="15" t="s">
        <v>1577</v>
      </c>
      <c r="KO232" s="15" t="s">
        <v>508</v>
      </c>
      <c r="KW232" s="15" t="s">
        <v>508</v>
      </c>
      <c r="LE232" s="15" t="s">
        <v>508</v>
      </c>
      <c r="LM232" s="15" t="s">
        <v>508</v>
      </c>
      <c r="LU232" s="15" t="s">
        <v>508</v>
      </c>
      <c r="MC232" s="15" t="s">
        <v>505</v>
      </c>
      <c r="MD232" s="15" t="s">
        <v>505</v>
      </c>
      <c r="ME232" s="15" t="s">
        <v>505</v>
      </c>
      <c r="MG232" s="15" t="n">
        <v>2</v>
      </c>
      <c r="MH232" s="15" t="s">
        <v>734</v>
      </c>
      <c r="MJ232" s="15" t="s">
        <v>723</v>
      </c>
      <c r="NI232" s="15" t="s">
        <v>509</v>
      </c>
      <c r="OV232" s="15" t="s">
        <v>510</v>
      </c>
      <c r="QJ232" s="15" t="n">
        <v>343647845</v>
      </c>
      <c r="QK232" s="15" t="n">
        <v>44838.4245833333</v>
      </c>
      <c r="QN232" s="15" t="s">
        <v>513</v>
      </c>
      <c r="QQ232" s="15" t="n">
        <v>231</v>
      </c>
    </row>
    <row r="233" customFormat="false" ht="13.8" hidden="false" customHeight="false" outlineLevel="0" collapsed="false">
      <c r="A233" s="15" t="s">
        <v>1580</v>
      </c>
      <c r="B233" s="15" t="n">
        <v>44837.8140579745</v>
      </c>
      <c r="C233" s="15" t="n">
        <v>44837.814560544</v>
      </c>
      <c r="D233" s="15" t="n">
        <v>44837</v>
      </c>
      <c r="E233" s="15" t="s">
        <v>753</v>
      </c>
      <c r="H233" s="15" t="n">
        <v>44837</v>
      </c>
      <c r="I233" s="15" t="s">
        <v>2501</v>
      </c>
      <c r="J233" s="15" t="s">
        <v>2507</v>
      </c>
      <c r="K233" s="15" t="s">
        <v>2516</v>
      </c>
      <c r="L233" s="15" t="s">
        <v>1554</v>
      </c>
      <c r="M233" s="15" t="s">
        <v>568</v>
      </c>
      <c r="EP233" s="15" t="s">
        <v>505</v>
      </c>
      <c r="EQ233" s="15" t="s">
        <v>505</v>
      </c>
      <c r="ER233" s="15" t="s">
        <v>505</v>
      </c>
      <c r="ET233" s="15" t="n">
        <v>13.5</v>
      </c>
      <c r="EU233" s="15" t="s">
        <v>804</v>
      </c>
      <c r="EW233" s="15" t="s">
        <v>1537</v>
      </c>
      <c r="EX233" s="15" t="s">
        <v>505</v>
      </c>
      <c r="EY233" s="15" t="s">
        <v>505</v>
      </c>
      <c r="EZ233" s="15" t="s">
        <v>505</v>
      </c>
      <c r="FB233" s="15" t="n">
        <v>50</v>
      </c>
      <c r="FC233" s="15" t="s">
        <v>704</v>
      </c>
      <c r="FE233" s="15" t="s">
        <v>1579</v>
      </c>
      <c r="NI233" s="15" t="s">
        <v>509</v>
      </c>
      <c r="OV233" s="15" t="s">
        <v>510</v>
      </c>
      <c r="QJ233" s="15" t="n">
        <v>343647857</v>
      </c>
      <c r="QK233" s="15" t="n">
        <v>44838.4246180556</v>
      </c>
      <c r="QN233" s="15" t="s">
        <v>513</v>
      </c>
      <c r="QQ233" s="15" t="n">
        <v>232</v>
      </c>
    </row>
    <row r="234" customFormat="false" ht="13.8" hidden="false" customHeight="false" outlineLevel="0" collapsed="false">
      <c r="A234" s="15" t="s">
        <v>1581</v>
      </c>
      <c r="B234" s="15" t="n">
        <v>44837.8146071759</v>
      </c>
      <c r="C234" s="15" t="n">
        <v>44837.8151293287</v>
      </c>
      <c r="D234" s="15" t="n">
        <v>44837</v>
      </c>
      <c r="E234" s="15" t="s">
        <v>753</v>
      </c>
      <c r="H234" s="15" t="n">
        <v>44837</v>
      </c>
      <c r="I234" s="15" t="s">
        <v>2501</v>
      </c>
      <c r="J234" s="15" t="s">
        <v>2507</v>
      </c>
      <c r="K234" s="15" t="s">
        <v>2516</v>
      </c>
      <c r="L234" s="15" t="s">
        <v>1554</v>
      </c>
      <c r="M234" s="15" t="s">
        <v>594</v>
      </c>
      <c r="FM234" s="15" t="s">
        <v>505</v>
      </c>
      <c r="FN234" s="15" t="s">
        <v>505</v>
      </c>
      <c r="FO234" s="15" t="s">
        <v>505</v>
      </c>
      <c r="FQ234" s="15" t="n">
        <v>2.5</v>
      </c>
      <c r="FR234" s="15" t="s">
        <v>595</v>
      </c>
      <c r="FT234" s="15" t="s">
        <v>505</v>
      </c>
      <c r="FU234" s="15" t="s">
        <v>505</v>
      </c>
      <c r="FV234" s="15" t="s">
        <v>505</v>
      </c>
      <c r="FX234" s="15" t="n">
        <v>2</v>
      </c>
      <c r="FY234" s="15" t="s">
        <v>520</v>
      </c>
      <c r="GA234" s="15" t="s">
        <v>505</v>
      </c>
      <c r="GB234" s="15" t="s">
        <v>505</v>
      </c>
      <c r="GC234" s="15" t="s">
        <v>505</v>
      </c>
      <c r="GE234" s="15" t="n">
        <v>5</v>
      </c>
      <c r="GF234" s="15" t="s">
        <v>524</v>
      </c>
      <c r="GH234" s="15" t="s">
        <v>505</v>
      </c>
      <c r="GI234" s="15" t="s">
        <v>505</v>
      </c>
      <c r="GJ234" s="15" t="s">
        <v>505</v>
      </c>
      <c r="GL234" s="15" t="n">
        <v>3.5</v>
      </c>
      <c r="GM234" s="15" t="s">
        <v>598</v>
      </c>
      <c r="NI234" s="15" t="s">
        <v>509</v>
      </c>
      <c r="OV234" s="15" t="s">
        <v>510</v>
      </c>
      <c r="QJ234" s="15" t="n">
        <v>343647876</v>
      </c>
      <c r="QK234" s="15" t="n">
        <v>44838.4246527778</v>
      </c>
      <c r="QN234" s="15" t="s">
        <v>513</v>
      </c>
      <c r="QQ234" s="15" t="n">
        <v>233</v>
      </c>
    </row>
    <row r="235" customFormat="false" ht="13.8" hidden="false" customHeight="false" outlineLevel="0" collapsed="false">
      <c r="A235" s="15" t="s">
        <v>1585</v>
      </c>
      <c r="B235" s="15" t="n">
        <v>44837.815382419</v>
      </c>
      <c r="C235" s="15" t="n">
        <v>44837.8174978472</v>
      </c>
      <c r="D235" s="15" t="n">
        <v>44837</v>
      </c>
      <c r="E235" s="15" t="s">
        <v>753</v>
      </c>
      <c r="H235" s="15" t="n">
        <v>44837</v>
      </c>
      <c r="I235" s="15" t="s">
        <v>2501</v>
      </c>
      <c r="J235" s="15" t="s">
        <v>2507</v>
      </c>
      <c r="K235" s="15" t="s">
        <v>2516</v>
      </c>
      <c r="L235" s="15" t="s">
        <v>1554</v>
      </c>
      <c r="M235" s="15" t="s">
        <v>576</v>
      </c>
      <c r="IS235" s="15" t="s">
        <v>508</v>
      </c>
      <c r="JI235" s="15" t="s">
        <v>505</v>
      </c>
      <c r="JJ235" s="15" t="s">
        <v>505</v>
      </c>
      <c r="JK235" s="15" t="s">
        <v>508</v>
      </c>
      <c r="JL235" s="15" t="n">
        <v>0.125</v>
      </c>
      <c r="JM235" s="15" t="n">
        <v>4</v>
      </c>
      <c r="JN235" s="15" t="s">
        <v>1225</v>
      </c>
      <c r="JP235" s="15" t="s">
        <v>1582</v>
      </c>
      <c r="JQ235" s="15" t="s">
        <v>508</v>
      </c>
      <c r="KO235" s="15" t="s">
        <v>505</v>
      </c>
      <c r="KP235" s="15" t="s">
        <v>505</v>
      </c>
      <c r="KQ235" s="15" t="s">
        <v>508</v>
      </c>
      <c r="KR235" s="15" t="n">
        <v>16</v>
      </c>
      <c r="KS235" s="15" t="n">
        <v>12</v>
      </c>
      <c r="KT235" s="15" t="s">
        <v>614</v>
      </c>
      <c r="KV235" s="15" t="s">
        <v>774</v>
      </c>
      <c r="KW235" s="15" t="s">
        <v>505</v>
      </c>
      <c r="KX235" s="15" t="s">
        <v>505</v>
      </c>
      <c r="KY235" s="15" t="s">
        <v>508</v>
      </c>
      <c r="KZ235" s="15" t="n">
        <v>21</v>
      </c>
      <c r="LA235" s="15" t="n">
        <v>3</v>
      </c>
      <c r="LB235" s="15" t="s">
        <v>1583</v>
      </c>
      <c r="LD235" s="15" t="s">
        <v>1308</v>
      </c>
      <c r="LE235" s="15" t="s">
        <v>505</v>
      </c>
      <c r="LF235" s="15" t="s">
        <v>505</v>
      </c>
      <c r="LG235" s="15" t="s">
        <v>508</v>
      </c>
      <c r="LH235" s="15" t="n">
        <v>28</v>
      </c>
      <c r="LI235" s="15" t="n">
        <v>18</v>
      </c>
      <c r="LJ235" s="15" t="s">
        <v>1307</v>
      </c>
      <c r="LL235" s="15" t="s">
        <v>1584</v>
      </c>
      <c r="LM235" s="15" t="s">
        <v>505</v>
      </c>
      <c r="LN235" s="15" t="s">
        <v>505</v>
      </c>
      <c r="LO235" s="15" t="s">
        <v>505</v>
      </c>
      <c r="LQ235" s="15" t="n">
        <v>12</v>
      </c>
      <c r="LR235" s="15" t="s">
        <v>580</v>
      </c>
      <c r="LT235" s="15" t="s">
        <v>1451</v>
      </c>
      <c r="LU235" s="15" t="s">
        <v>505</v>
      </c>
      <c r="LV235" s="15" t="s">
        <v>505</v>
      </c>
      <c r="LW235" s="15" t="s">
        <v>508</v>
      </c>
      <c r="LX235" s="15" t="n">
        <v>10</v>
      </c>
      <c r="LY235" s="15" t="n">
        <v>5</v>
      </c>
      <c r="LZ235" s="15" t="s">
        <v>528</v>
      </c>
      <c r="MB235" s="15" t="s">
        <v>849</v>
      </c>
      <c r="NI235" s="15" t="s">
        <v>509</v>
      </c>
      <c r="OV235" s="15" t="s">
        <v>510</v>
      </c>
      <c r="QJ235" s="15" t="n">
        <v>343647886</v>
      </c>
      <c r="QK235" s="15" t="n">
        <v>44838.4246759259</v>
      </c>
      <c r="QN235" s="15" t="s">
        <v>513</v>
      </c>
      <c r="QQ235" s="15" t="n">
        <v>234</v>
      </c>
    </row>
    <row r="236" customFormat="false" ht="13.8" hidden="false" customHeight="false" outlineLevel="0" collapsed="false">
      <c r="A236" s="15" t="s">
        <v>1607</v>
      </c>
      <c r="B236" s="15" t="n">
        <v>44837.8177526157</v>
      </c>
      <c r="C236" s="15" t="n">
        <v>44837.8217049421</v>
      </c>
      <c r="D236" s="15" t="n">
        <v>44837</v>
      </c>
      <c r="E236" s="15" t="s">
        <v>753</v>
      </c>
      <c r="H236" s="15" t="n">
        <v>44837</v>
      </c>
      <c r="I236" s="15" t="s">
        <v>2501</v>
      </c>
      <c r="J236" s="15" t="s">
        <v>2507</v>
      </c>
      <c r="K236" s="15" t="s">
        <v>2516</v>
      </c>
      <c r="L236" s="15" t="s">
        <v>1554</v>
      </c>
      <c r="M236" s="15" t="s">
        <v>601</v>
      </c>
      <c r="R236" s="15" t="s">
        <v>505</v>
      </c>
      <c r="S236" s="15" t="s">
        <v>505</v>
      </c>
      <c r="T236" s="15" t="s">
        <v>505</v>
      </c>
      <c r="V236" s="15" t="n">
        <v>1</v>
      </c>
      <c r="W236" s="15" t="s">
        <v>602</v>
      </c>
      <c r="Y236" s="15" t="s">
        <v>1586</v>
      </c>
      <c r="Z236" s="15" t="s">
        <v>505</v>
      </c>
      <c r="AA236" s="15" t="s">
        <v>505</v>
      </c>
      <c r="AB236" s="15" t="s">
        <v>505</v>
      </c>
      <c r="AD236" s="15" t="n">
        <v>4</v>
      </c>
      <c r="AE236" s="15" t="s">
        <v>521</v>
      </c>
      <c r="AG236" s="15" t="s">
        <v>629</v>
      </c>
      <c r="AH236" s="15" t="s">
        <v>505</v>
      </c>
      <c r="AI236" s="15" t="s">
        <v>505</v>
      </c>
      <c r="AJ236" s="15" t="s">
        <v>505</v>
      </c>
      <c r="AL236" s="15" t="n">
        <v>4.5</v>
      </c>
      <c r="AM236" s="15" t="s">
        <v>582</v>
      </c>
      <c r="AO236" s="15" t="s">
        <v>1587</v>
      </c>
      <c r="AP236" s="15" t="s">
        <v>505</v>
      </c>
      <c r="AQ236" s="15" t="s">
        <v>505</v>
      </c>
      <c r="AR236" s="15" t="s">
        <v>505</v>
      </c>
      <c r="AT236" s="15" t="n">
        <v>5.5</v>
      </c>
      <c r="AU236" s="15" t="s">
        <v>757</v>
      </c>
      <c r="AW236" s="15" t="s">
        <v>1588</v>
      </c>
      <c r="AX236" s="15" t="s">
        <v>505</v>
      </c>
      <c r="AY236" s="15" t="s">
        <v>505</v>
      </c>
      <c r="AZ236" s="15" t="s">
        <v>508</v>
      </c>
      <c r="BA236" s="15" t="n">
        <v>400</v>
      </c>
      <c r="BB236" s="15" t="n">
        <v>2.25</v>
      </c>
      <c r="BC236" s="15" t="s">
        <v>1283</v>
      </c>
      <c r="BE236" s="15" t="s">
        <v>1589</v>
      </c>
      <c r="BF236" s="15" t="s">
        <v>505</v>
      </c>
      <c r="BG236" s="15" t="s">
        <v>505</v>
      </c>
      <c r="BH236" s="15" t="s">
        <v>505</v>
      </c>
      <c r="BJ236" s="15" t="n">
        <v>5.5</v>
      </c>
      <c r="BK236" s="15" t="s">
        <v>757</v>
      </c>
      <c r="BM236" s="15" t="s">
        <v>1590</v>
      </c>
      <c r="BN236" s="15" t="s">
        <v>505</v>
      </c>
      <c r="BO236" s="15" t="s">
        <v>505</v>
      </c>
      <c r="BP236" s="15" t="s">
        <v>505</v>
      </c>
      <c r="BR236" s="15" t="n">
        <v>4.5</v>
      </c>
      <c r="BS236" s="15" t="s">
        <v>582</v>
      </c>
      <c r="BU236" s="15" t="s">
        <v>1171</v>
      </c>
      <c r="BV236" s="15" t="s">
        <v>505</v>
      </c>
      <c r="BW236" s="15" t="s">
        <v>505</v>
      </c>
      <c r="BX236" s="15" t="s">
        <v>505</v>
      </c>
      <c r="BZ236" s="15" t="n">
        <v>2.5</v>
      </c>
      <c r="CA236" s="15" t="s">
        <v>595</v>
      </c>
      <c r="CC236" s="15" t="s">
        <v>1591</v>
      </c>
      <c r="CD236" s="15" t="s">
        <v>505</v>
      </c>
      <c r="CE236" s="15" t="s">
        <v>505</v>
      </c>
      <c r="CF236" s="15" t="s">
        <v>505</v>
      </c>
      <c r="CH236" s="15" t="n">
        <v>2.5</v>
      </c>
      <c r="CI236" s="15" t="s">
        <v>595</v>
      </c>
      <c r="CK236" s="15" t="s">
        <v>1592</v>
      </c>
      <c r="CL236" s="15" t="s">
        <v>505</v>
      </c>
      <c r="CM236" s="15" t="s">
        <v>505</v>
      </c>
      <c r="CN236" s="15" t="s">
        <v>508</v>
      </c>
      <c r="CO236" s="15" t="n">
        <v>384</v>
      </c>
      <c r="CP236" s="15" t="n">
        <v>3.5</v>
      </c>
      <c r="CQ236" s="15" t="s">
        <v>1563</v>
      </c>
      <c r="CS236" s="15" t="s">
        <v>1456</v>
      </c>
      <c r="CT236" s="15" t="s">
        <v>505</v>
      </c>
      <c r="CU236" s="15" t="s">
        <v>505</v>
      </c>
      <c r="CV236" s="15" t="s">
        <v>505</v>
      </c>
      <c r="CX236" s="15" t="n">
        <v>4.25</v>
      </c>
      <c r="CY236" s="15" t="s">
        <v>741</v>
      </c>
      <c r="DA236" s="15" t="s">
        <v>1593</v>
      </c>
      <c r="DB236" s="15" t="s">
        <v>505</v>
      </c>
      <c r="DC236" s="15" t="s">
        <v>505</v>
      </c>
      <c r="DD236" s="15" t="s">
        <v>505</v>
      </c>
      <c r="DF236" s="15" t="n">
        <v>5</v>
      </c>
      <c r="DG236" s="15" t="s">
        <v>524</v>
      </c>
      <c r="DI236" s="15" t="s">
        <v>1594</v>
      </c>
      <c r="DJ236" s="15" t="s">
        <v>505</v>
      </c>
      <c r="DK236" s="15" t="s">
        <v>505</v>
      </c>
      <c r="DL236" s="15" t="s">
        <v>505</v>
      </c>
      <c r="DN236" s="15" t="n">
        <v>8</v>
      </c>
      <c r="DO236" s="15" t="s">
        <v>733</v>
      </c>
      <c r="DQ236" s="15" t="s">
        <v>1595</v>
      </c>
      <c r="DR236" s="15" t="s">
        <v>505</v>
      </c>
      <c r="DS236" s="15" t="s">
        <v>505</v>
      </c>
      <c r="DT236" s="15" t="s">
        <v>508</v>
      </c>
      <c r="DU236" s="15" t="n">
        <v>0.9</v>
      </c>
      <c r="DV236" s="15" t="n">
        <v>10</v>
      </c>
      <c r="DW236" s="15" t="s">
        <v>1054</v>
      </c>
      <c r="DY236" s="15" t="s">
        <v>1596</v>
      </c>
      <c r="DZ236" s="15" t="s">
        <v>505</v>
      </c>
      <c r="EA236" s="15" t="s">
        <v>505</v>
      </c>
      <c r="EB236" s="15" t="s">
        <v>508</v>
      </c>
      <c r="EC236" s="15" t="n">
        <v>160</v>
      </c>
      <c r="ED236" s="15" t="n">
        <v>5</v>
      </c>
      <c r="EE236" s="15" t="s">
        <v>1460</v>
      </c>
      <c r="EG236" s="15" t="s">
        <v>1597</v>
      </c>
      <c r="EH236" s="15" t="s">
        <v>505</v>
      </c>
      <c r="EI236" s="15" t="s">
        <v>505</v>
      </c>
      <c r="EJ236" s="15" t="s">
        <v>505</v>
      </c>
      <c r="EL236" s="15" t="n">
        <v>13.5</v>
      </c>
      <c r="EM236" s="15" t="s">
        <v>804</v>
      </c>
      <c r="EO236" s="15" t="s">
        <v>723</v>
      </c>
      <c r="EP236" s="15" t="s">
        <v>508</v>
      </c>
      <c r="EX236" s="15" t="s">
        <v>508</v>
      </c>
      <c r="FF236" s="15" t="s">
        <v>505</v>
      </c>
      <c r="FG236" s="15" t="s">
        <v>505</v>
      </c>
      <c r="FH236" s="15" t="s">
        <v>508</v>
      </c>
      <c r="FI236" s="15" t="n">
        <v>3</v>
      </c>
      <c r="FJ236" s="15" t="n">
        <v>1</v>
      </c>
      <c r="FK236" s="15" t="s">
        <v>696</v>
      </c>
      <c r="FM236" s="15" t="s">
        <v>508</v>
      </c>
      <c r="FT236" s="15" t="s">
        <v>508</v>
      </c>
      <c r="GA236" s="15" t="s">
        <v>508</v>
      </c>
      <c r="GH236" s="15" t="s">
        <v>508</v>
      </c>
      <c r="GO236" s="15" t="s">
        <v>505</v>
      </c>
      <c r="GP236" s="15" t="s">
        <v>505</v>
      </c>
      <c r="GQ236" s="15" t="s">
        <v>508</v>
      </c>
      <c r="GR236" s="15" t="n">
        <v>150</v>
      </c>
      <c r="GS236" s="15" t="n">
        <v>2.5</v>
      </c>
      <c r="GT236" s="15" t="s">
        <v>595</v>
      </c>
      <c r="GV236" s="15" t="s">
        <v>1598</v>
      </c>
      <c r="GW236" s="15" t="s">
        <v>505</v>
      </c>
      <c r="GX236" s="15" t="s">
        <v>505</v>
      </c>
      <c r="GY236" s="15" t="s">
        <v>508</v>
      </c>
      <c r="GZ236" s="15" t="n">
        <v>6.5</v>
      </c>
      <c r="HA236" s="15" t="n">
        <v>32</v>
      </c>
      <c r="HB236" s="15" t="s">
        <v>1599</v>
      </c>
      <c r="HD236" s="15" t="s">
        <v>1600</v>
      </c>
      <c r="HE236" s="15" t="s">
        <v>505</v>
      </c>
      <c r="HF236" s="15" t="s">
        <v>505</v>
      </c>
      <c r="HG236" s="15" t="s">
        <v>508</v>
      </c>
      <c r="HH236" s="15" t="n">
        <v>0.75</v>
      </c>
      <c r="HI236" s="15" t="n">
        <v>6</v>
      </c>
      <c r="HJ236" s="15" t="s">
        <v>733</v>
      </c>
      <c r="HL236" s="15" t="s">
        <v>1601</v>
      </c>
      <c r="HM236" s="15" t="s">
        <v>505</v>
      </c>
      <c r="HN236" s="15" t="s">
        <v>505</v>
      </c>
      <c r="HO236" s="15" t="s">
        <v>508</v>
      </c>
      <c r="HP236" s="15" t="n">
        <v>400</v>
      </c>
      <c r="HQ236" s="15" t="n">
        <v>6</v>
      </c>
      <c r="HR236" s="15" t="s">
        <v>724</v>
      </c>
      <c r="HT236" s="15" t="s">
        <v>1602</v>
      </c>
      <c r="HU236" s="15" t="s">
        <v>505</v>
      </c>
      <c r="HV236" s="15" t="s">
        <v>505</v>
      </c>
      <c r="HW236" s="15" t="s">
        <v>505</v>
      </c>
      <c r="HY236" s="15" t="n">
        <v>8</v>
      </c>
      <c r="HZ236" s="15" t="s">
        <v>733</v>
      </c>
      <c r="IB236" s="15" t="s">
        <v>1367</v>
      </c>
      <c r="IC236" s="15" t="s">
        <v>505</v>
      </c>
      <c r="ID236" s="15" t="s">
        <v>505</v>
      </c>
      <c r="IE236" s="15" t="s">
        <v>508</v>
      </c>
      <c r="IF236" s="15" t="n">
        <v>75</v>
      </c>
      <c r="IG236" s="15" t="n">
        <v>8</v>
      </c>
      <c r="IH236" s="15" t="s">
        <v>1464</v>
      </c>
      <c r="IJ236" s="15" t="s">
        <v>969</v>
      </c>
      <c r="IK236" s="15" t="s">
        <v>505</v>
      </c>
      <c r="IL236" s="15" t="s">
        <v>505</v>
      </c>
      <c r="IM236" s="15" t="s">
        <v>505</v>
      </c>
      <c r="IO236" s="15" t="n">
        <v>6</v>
      </c>
      <c r="IP236" s="15" t="s">
        <v>613</v>
      </c>
      <c r="IR236" s="15" t="s">
        <v>1603</v>
      </c>
      <c r="IS236" s="15" t="s">
        <v>505</v>
      </c>
      <c r="IT236" s="15" t="s">
        <v>505</v>
      </c>
      <c r="IU236" s="15" t="s">
        <v>505</v>
      </c>
      <c r="IW236" s="15" t="n">
        <v>4</v>
      </c>
      <c r="IX236" s="15" t="s">
        <v>521</v>
      </c>
      <c r="IZ236" s="15" t="s">
        <v>1604</v>
      </c>
      <c r="JA236" s="15" t="s">
        <v>505</v>
      </c>
      <c r="JB236" s="15" t="s">
        <v>505</v>
      </c>
      <c r="JC236" s="15" t="s">
        <v>505</v>
      </c>
      <c r="JE236" s="15" t="n">
        <v>18.5</v>
      </c>
      <c r="JF236" s="15" t="s">
        <v>1605</v>
      </c>
      <c r="JH236" s="15" t="s">
        <v>1504</v>
      </c>
      <c r="JI236" s="15" t="s">
        <v>508</v>
      </c>
      <c r="JQ236" s="15" t="s">
        <v>505</v>
      </c>
      <c r="JR236" s="15" t="s">
        <v>505</v>
      </c>
      <c r="JS236" s="15" t="s">
        <v>508</v>
      </c>
      <c r="JT236" s="15" t="n">
        <v>0.7</v>
      </c>
      <c r="JU236" s="15" t="n">
        <v>7</v>
      </c>
      <c r="JV236" s="15" t="s">
        <v>525</v>
      </c>
      <c r="JX236" s="15" t="s">
        <v>1606</v>
      </c>
      <c r="KO236" s="15" t="s">
        <v>508</v>
      </c>
      <c r="KW236" s="15" t="s">
        <v>508</v>
      </c>
      <c r="LE236" s="15" t="s">
        <v>508</v>
      </c>
      <c r="LM236" s="15" t="s">
        <v>508</v>
      </c>
      <c r="LU236" s="15" t="s">
        <v>508</v>
      </c>
      <c r="MC236" s="15" t="s">
        <v>505</v>
      </c>
      <c r="MD236" s="15" t="s">
        <v>505</v>
      </c>
      <c r="ME236" s="15" t="s">
        <v>505</v>
      </c>
      <c r="MG236" s="15" t="n">
        <v>2</v>
      </c>
      <c r="MH236" s="15" t="s">
        <v>734</v>
      </c>
      <c r="MJ236" s="15" t="s">
        <v>723</v>
      </c>
      <c r="NI236" s="15" t="s">
        <v>509</v>
      </c>
      <c r="OV236" s="15" t="s">
        <v>510</v>
      </c>
      <c r="QJ236" s="15" t="n">
        <v>343647902</v>
      </c>
      <c r="QK236" s="15" t="n">
        <v>44838.4246875</v>
      </c>
      <c r="QN236" s="15" t="s">
        <v>513</v>
      </c>
      <c r="QQ236" s="15" t="n">
        <v>235</v>
      </c>
    </row>
    <row r="237" customFormat="false" ht="13.8" hidden="false" customHeight="false" outlineLevel="0" collapsed="false">
      <c r="A237" s="15" t="s">
        <v>1611</v>
      </c>
      <c r="B237" s="15" t="n">
        <v>44837.8221579398</v>
      </c>
      <c r="C237" s="15" t="n">
        <v>44837.8228867361</v>
      </c>
      <c r="D237" s="15" t="n">
        <v>44837</v>
      </c>
      <c r="E237" s="15" t="s">
        <v>753</v>
      </c>
      <c r="H237" s="15" t="n">
        <v>44837</v>
      </c>
      <c r="I237" s="15" t="s">
        <v>2501</v>
      </c>
      <c r="J237" s="15" t="s">
        <v>2507</v>
      </c>
      <c r="K237" s="15" t="s">
        <v>2516</v>
      </c>
      <c r="L237" s="15" t="s">
        <v>1554</v>
      </c>
      <c r="M237" s="15" t="s">
        <v>568</v>
      </c>
      <c r="EP237" s="15" t="s">
        <v>505</v>
      </c>
      <c r="EQ237" s="15" t="s">
        <v>505</v>
      </c>
      <c r="ER237" s="15" t="s">
        <v>508</v>
      </c>
      <c r="ES237" s="15" t="n">
        <v>1.2</v>
      </c>
      <c r="ET237" s="15" t="n">
        <v>14</v>
      </c>
      <c r="EU237" s="15" t="s">
        <v>1608</v>
      </c>
      <c r="EW237" s="15" t="s">
        <v>1609</v>
      </c>
      <c r="EX237" s="15" t="s">
        <v>505</v>
      </c>
      <c r="EY237" s="15" t="s">
        <v>505</v>
      </c>
      <c r="EZ237" s="15" t="s">
        <v>505</v>
      </c>
      <c r="FB237" s="15" t="n">
        <v>50</v>
      </c>
      <c r="FC237" s="15" t="s">
        <v>704</v>
      </c>
      <c r="FE237" s="15" t="s">
        <v>1610</v>
      </c>
      <c r="NI237" s="15" t="s">
        <v>509</v>
      </c>
      <c r="OV237" s="15" t="s">
        <v>510</v>
      </c>
      <c r="QJ237" s="15" t="n">
        <v>343647912</v>
      </c>
      <c r="QK237" s="15" t="n">
        <v>44838.4246990741</v>
      </c>
      <c r="QN237" s="15" t="s">
        <v>513</v>
      </c>
      <c r="QQ237" s="15" t="n">
        <v>236</v>
      </c>
    </row>
    <row r="238" customFormat="false" ht="13.8" hidden="false" customHeight="false" outlineLevel="0" collapsed="false">
      <c r="A238" s="15" t="s">
        <v>1612</v>
      </c>
      <c r="B238" s="15" t="n">
        <v>44837.8229338079</v>
      </c>
      <c r="C238" s="15" t="n">
        <v>44837.823512338</v>
      </c>
      <c r="D238" s="15" t="n">
        <v>44837</v>
      </c>
      <c r="E238" s="15" t="s">
        <v>753</v>
      </c>
      <c r="H238" s="15" t="n">
        <v>44837</v>
      </c>
      <c r="I238" s="15" t="s">
        <v>2501</v>
      </c>
      <c r="J238" s="15" t="s">
        <v>2507</v>
      </c>
      <c r="K238" s="15" t="s">
        <v>2516</v>
      </c>
      <c r="L238" s="15" t="s">
        <v>1554</v>
      </c>
      <c r="M238" s="15" t="s">
        <v>594</v>
      </c>
      <c r="FM238" s="15" t="s">
        <v>505</v>
      </c>
      <c r="FN238" s="15" t="s">
        <v>505</v>
      </c>
      <c r="FO238" s="15" t="s">
        <v>505</v>
      </c>
      <c r="FQ238" s="15" t="n">
        <v>1.5</v>
      </c>
      <c r="FR238" s="15" t="s">
        <v>618</v>
      </c>
      <c r="FT238" s="15" t="s">
        <v>505</v>
      </c>
      <c r="FU238" s="15" t="s">
        <v>505</v>
      </c>
      <c r="FV238" s="15" t="s">
        <v>505</v>
      </c>
      <c r="FX238" s="15" t="n">
        <v>2.5</v>
      </c>
      <c r="FY238" s="15" t="s">
        <v>595</v>
      </c>
      <c r="GA238" s="15" t="s">
        <v>505</v>
      </c>
      <c r="GB238" s="15" t="s">
        <v>505</v>
      </c>
      <c r="GC238" s="15" t="s">
        <v>505</v>
      </c>
      <c r="GE238" s="15" t="n">
        <v>5</v>
      </c>
      <c r="GF238" s="15" t="s">
        <v>524</v>
      </c>
      <c r="GH238" s="15" t="s">
        <v>505</v>
      </c>
      <c r="GI238" s="15" t="s">
        <v>505</v>
      </c>
      <c r="GJ238" s="15" t="s">
        <v>505</v>
      </c>
      <c r="GL238" s="15" t="n">
        <v>3</v>
      </c>
      <c r="GM238" s="15" t="s">
        <v>679</v>
      </c>
      <c r="NI238" s="15" t="s">
        <v>509</v>
      </c>
      <c r="OV238" s="15" t="s">
        <v>510</v>
      </c>
      <c r="QJ238" s="15" t="n">
        <v>343647940</v>
      </c>
      <c r="QK238" s="15" t="n">
        <v>44838.4247337963</v>
      </c>
      <c r="QN238" s="15" t="s">
        <v>513</v>
      </c>
      <c r="QQ238" s="15" t="n">
        <v>237</v>
      </c>
    </row>
    <row r="239" customFormat="false" ht="13.8" hidden="false" customHeight="false" outlineLevel="0" collapsed="false">
      <c r="A239" s="15" t="s">
        <v>1615</v>
      </c>
      <c r="B239" s="15" t="n">
        <v>44837.8238718519</v>
      </c>
      <c r="C239" s="15" t="n">
        <v>44837.8253077431</v>
      </c>
      <c r="D239" s="15" t="n">
        <v>44837</v>
      </c>
      <c r="E239" s="15" t="s">
        <v>753</v>
      </c>
      <c r="H239" s="15" t="n">
        <v>44837</v>
      </c>
      <c r="I239" s="15" t="s">
        <v>2501</v>
      </c>
      <c r="J239" s="15" t="s">
        <v>2507</v>
      </c>
      <c r="K239" s="15" t="s">
        <v>2516</v>
      </c>
      <c r="L239" s="15" t="s">
        <v>1554</v>
      </c>
      <c r="M239" s="15" t="s">
        <v>576</v>
      </c>
      <c r="IS239" s="15" t="s">
        <v>508</v>
      </c>
      <c r="JI239" s="15" t="s">
        <v>505</v>
      </c>
      <c r="JJ239" s="15" t="s">
        <v>505</v>
      </c>
      <c r="JK239" s="15" t="s">
        <v>508</v>
      </c>
      <c r="JL239" s="15" t="n">
        <v>0.5</v>
      </c>
      <c r="JM239" s="15" t="n">
        <v>12</v>
      </c>
      <c r="JN239" s="15" t="s">
        <v>670</v>
      </c>
      <c r="JP239" s="15" t="s">
        <v>1305</v>
      </c>
      <c r="JQ239" s="15" t="s">
        <v>508</v>
      </c>
      <c r="KO239" s="15" t="s">
        <v>505</v>
      </c>
      <c r="KP239" s="15" t="s">
        <v>505</v>
      </c>
      <c r="KQ239" s="15" t="s">
        <v>508</v>
      </c>
      <c r="KR239" s="15" t="n">
        <v>24</v>
      </c>
      <c r="KS239" s="15" t="n">
        <v>12</v>
      </c>
      <c r="KT239" s="15" t="s">
        <v>613</v>
      </c>
      <c r="KV239" s="15" t="s">
        <v>1613</v>
      </c>
      <c r="KW239" s="15" t="s">
        <v>505</v>
      </c>
      <c r="KX239" s="15" t="s">
        <v>505</v>
      </c>
      <c r="KY239" s="15" t="s">
        <v>508</v>
      </c>
      <c r="KZ239" s="15" t="n">
        <v>100</v>
      </c>
      <c r="LA239" s="15" t="n">
        <v>40</v>
      </c>
      <c r="LB239" s="15" t="s">
        <v>733</v>
      </c>
      <c r="LD239" s="15" t="s">
        <v>1374</v>
      </c>
      <c r="LE239" s="15" t="s">
        <v>505</v>
      </c>
      <c r="LF239" s="15" t="s">
        <v>505</v>
      </c>
      <c r="LG239" s="15" t="s">
        <v>505</v>
      </c>
      <c r="LI239" s="15" t="n">
        <v>56</v>
      </c>
      <c r="LJ239" s="15" t="s">
        <v>1249</v>
      </c>
      <c r="LL239" s="15" t="s">
        <v>1614</v>
      </c>
      <c r="LM239" s="15" t="s">
        <v>505</v>
      </c>
      <c r="LN239" s="15" t="s">
        <v>505</v>
      </c>
      <c r="LO239" s="15" t="s">
        <v>505</v>
      </c>
      <c r="LQ239" s="15" t="n">
        <v>10</v>
      </c>
      <c r="LR239" s="15" t="s">
        <v>525</v>
      </c>
      <c r="LT239" s="15" t="s">
        <v>1451</v>
      </c>
      <c r="LU239" s="15" t="s">
        <v>505</v>
      </c>
      <c r="LV239" s="15" t="s">
        <v>505</v>
      </c>
      <c r="LW239" s="15" t="s">
        <v>505</v>
      </c>
      <c r="LY239" s="15" t="n">
        <v>40</v>
      </c>
      <c r="LZ239" s="15" t="s">
        <v>550</v>
      </c>
      <c r="MB239" s="15" t="s">
        <v>1451</v>
      </c>
      <c r="NI239" s="15" t="s">
        <v>509</v>
      </c>
      <c r="OV239" s="15" t="s">
        <v>510</v>
      </c>
      <c r="QJ239" s="15" t="n">
        <v>343647973</v>
      </c>
      <c r="QK239" s="15" t="n">
        <v>44838.4247916667</v>
      </c>
      <c r="QN239" s="15" t="s">
        <v>513</v>
      </c>
      <c r="QQ239" s="15" t="n">
        <v>238</v>
      </c>
    </row>
    <row r="240" customFormat="false" ht="13.8" hidden="false" customHeight="false" outlineLevel="0" collapsed="false">
      <c r="A240" s="15" t="s">
        <v>1638</v>
      </c>
      <c r="B240" s="15" t="n">
        <v>44837.8255774074</v>
      </c>
      <c r="C240" s="15" t="n">
        <v>44837.83065375</v>
      </c>
      <c r="D240" s="15" t="n">
        <v>44837</v>
      </c>
      <c r="E240" s="15" t="s">
        <v>753</v>
      </c>
      <c r="H240" s="15" t="n">
        <v>44837</v>
      </c>
      <c r="I240" s="15" t="s">
        <v>2501</v>
      </c>
      <c r="J240" s="15" t="s">
        <v>2507</v>
      </c>
      <c r="K240" s="15" t="s">
        <v>2516</v>
      </c>
      <c r="L240" s="15" t="s">
        <v>1554</v>
      </c>
      <c r="M240" s="15" t="s">
        <v>601</v>
      </c>
      <c r="R240" s="15" t="s">
        <v>505</v>
      </c>
      <c r="S240" s="15" t="s">
        <v>505</v>
      </c>
      <c r="T240" s="15" t="s">
        <v>505</v>
      </c>
      <c r="V240" s="15" t="n">
        <v>1</v>
      </c>
      <c r="W240" s="15" t="s">
        <v>602</v>
      </c>
      <c r="Y240" s="15" t="s">
        <v>723</v>
      </c>
      <c r="Z240" s="15" t="s">
        <v>505</v>
      </c>
      <c r="AA240" s="15" t="s">
        <v>505</v>
      </c>
      <c r="AB240" s="15" t="s">
        <v>505</v>
      </c>
      <c r="AD240" s="15" t="n">
        <v>4.25</v>
      </c>
      <c r="AE240" s="15" t="s">
        <v>741</v>
      </c>
      <c r="AG240" s="15" t="s">
        <v>1616</v>
      </c>
      <c r="AH240" s="15" t="s">
        <v>505</v>
      </c>
      <c r="AI240" s="15" t="s">
        <v>505</v>
      </c>
      <c r="AJ240" s="15" t="s">
        <v>505</v>
      </c>
      <c r="AL240" s="15" t="n">
        <v>3.5</v>
      </c>
      <c r="AM240" s="15" t="s">
        <v>598</v>
      </c>
      <c r="AO240" s="15" t="s">
        <v>1617</v>
      </c>
      <c r="AP240" s="15" t="s">
        <v>505</v>
      </c>
      <c r="AQ240" s="15" t="s">
        <v>505</v>
      </c>
      <c r="AR240" s="15" t="s">
        <v>505</v>
      </c>
      <c r="AT240" s="15" t="n">
        <v>4</v>
      </c>
      <c r="AU240" s="15" t="s">
        <v>521</v>
      </c>
      <c r="AW240" s="15" t="s">
        <v>1618</v>
      </c>
      <c r="AX240" s="15" t="s">
        <v>505</v>
      </c>
      <c r="AY240" s="15" t="s">
        <v>505</v>
      </c>
      <c r="AZ240" s="15" t="s">
        <v>508</v>
      </c>
      <c r="BA240" s="15" t="n">
        <v>400</v>
      </c>
      <c r="BB240" s="15" t="n">
        <v>2</v>
      </c>
      <c r="BC240" s="15" t="s">
        <v>595</v>
      </c>
      <c r="BE240" s="15" t="s">
        <v>1427</v>
      </c>
      <c r="BF240" s="15" t="s">
        <v>505</v>
      </c>
      <c r="BG240" s="15" t="s">
        <v>505</v>
      </c>
      <c r="BH240" s="15" t="s">
        <v>505</v>
      </c>
      <c r="BJ240" s="15" t="n">
        <v>7</v>
      </c>
      <c r="BK240" s="15" t="s">
        <v>727</v>
      </c>
      <c r="BM240" s="15" t="s">
        <v>774</v>
      </c>
      <c r="BN240" s="15" t="s">
        <v>505</v>
      </c>
      <c r="BO240" s="15" t="s">
        <v>505</v>
      </c>
      <c r="BP240" s="15" t="s">
        <v>505</v>
      </c>
      <c r="BR240" s="15" t="n">
        <v>3.75</v>
      </c>
      <c r="BS240" s="15" t="s">
        <v>724</v>
      </c>
      <c r="BU240" s="15" t="s">
        <v>1316</v>
      </c>
      <c r="BV240" s="15" t="s">
        <v>505</v>
      </c>
      <c r="BW240" s="15" t="s">
        <v>505</v>
      </c>
      <c r="BX240" s="15" t="s">
        <v>505</v>
      </c>
      <c r="BZ240" s="15" t="n">
        <v>3</v>
      </c>
      <c r="CA240" s="15" t="s">
        <v>679</v>
      </c>
      <c r="CC240" s="15" t="s">
        <v>1619</v>
      </c>
      <c r="CD240" s="15" t="s">
        <v>505</v>
      </c>
      <c r="CE240" s="15" t="s">
        <v>505</v>
      </c>
      <c r="CF240" s="15" t="s">
        <v>505</v>
      </c>
      <c r="CH240" s="15" t="n">
        <v>3</v>
      </c>
      <c r="CI240" s="15" t="s">
        <v>679</v>
      </c>
      <c r="CK240" s="15" t="s">
        <v>1620</v>
      </c>
      <c r="CL240" s="15" t="s">
        <v>505</v>
      </c>
      <c r="CM240" s="15" t="s">
        <v>505</v>
      </c>
      <c r="CN240" s="15" t="s">
        <v>508</v>
      </c>
      <c r="CO240" s="15" t="n">
        <v>384</v>
      </c>
      <c r="CP240" s="15" t="n">
        <v>4.5</v>
      </c>
      <c r="CQ240" s="15" t="s">
        <v>1520</v>
      </c>
      <c r="CS240" s="15" t="s">
        <v>1621</v>
      </c>
      <c r="CT240" s="15" t="s">
        <v>505</v>
      </c>
      <c r="CU240" s="15" t="s">
        <v>505</v>
      </c>
      <c r="CV240" s="15" t="s">
        <v>505</v>
      </c>
      <c r="CX240" s="15" t="n">
        <v>6</v>
      </c>
      <c r="CY240" s="15" t="s">
        <v>613</v>
      </c>
      <c r="DA240" s="15" t="s">
        <v>1622</v>
      </c>
      <c r="DB240" s="15" t="s">
        <v>505</v>
      </c>
      <c r="DC240" s="15" t="s">
        <v>505</v>
      </c>
      <c r="DD240" s="15" t="s">
        <v>505</v>
      </c>
      <c r="DF240" s="15" t="n">
        <v>5</v>
      </c>
      <c r="DG240" s="15" t="s">
        <v>524</v>
      </c>
      <c r="DI240" s="15" t="s">
        <v>1623</v>
      </c>
      <c r="DJ240" s="15" t="s">
        <v>505</v>
      </c>
      <c r="DK240" s="15" t="s">
        <v>505</v>
      </c>
      <c r="DL240" s="15" t="s">
        <v>505</v>
      </c>
      <c r="DN240" s="15" t="n">
        <v>8</v>
      </c>
      <c r="DO240" s="15" t="s">
        <v>733</v>
      </c>
      <c r="DQ240" s="15" t="s">
        <v>1624</v>
      </c>
      <c r="DR240" s="15" t="s">
        <v>505</v>
      </c>
      <c r="DS240" s="15" t="s">
        <v>505</v>
      </c>
      <c r="DT240" s="15" t="s">
        <v>508</v>
      </c>
      <c r="DU240" s="15" t="n">
        <v>0.85</v>
      </c>
      <c r="DV240" s="15" t="n">
        <v>10</v>
      </c>
      <c r="DW240" s="15" t="s">
        <v>1322</v>
      </c>
      <c r="DY240" s="15" t="s">
        <v>1625</v>
      </c>
      <c r="DZ240" s="15" t="s">
        <v>505</v>
      </c>
      <c r="EA240" s="15" t="s">
        <v>505</v>
      </c>
      <c r="EB240" s="15" t="s">
        <v>508</v>
      </c>
      <c r="EC240" s="15" t="n">
        <v>185</v>
      </c>
      <c r="ED240" s="15" t="n">
        <v>6.75</v>
      </c>
      <c r="EE240" s="15" t="s">
        <v>1626</v>
      </c>
      <c r="EG240" s="15" t="s">
        <v>1627</v>
      </c>
      <c r="EH240" s="15" t="s">
        <v>505</v>
      </c>
      <c r="EI240" s="15" t="s">
        <v>505</v>
      </c>
      <c r="EJ240" s="15" t="s">
        <v>505</v>
      </c>
      <c r="EL240" s="15" t="n">
        <v>13</v>
      </c>
      <c r="EM240" s="15" t="s">
        <v>717</v>
      </c>
      <c r="EO240" s="15" t="s">
        <v>723</v>
      </c>
      <c r="EP240" s="15" t="s">
        <v>508</v>
      </c>
      <c r="EX240" s="15" t="s">
        <v>508</v>
      </c>
      <c r="FF240" s="15" t="s">
        <v>505</v>
      </c>
      <c r="FG240" s="15" t="s">
        <v>505</v>
      </c>
      <c r="FH240" s="15" t="s">
        <v>508</v>
      </c>
      <c r="FI240" s="15" t="n">
        <v>3</v>
      </c>
      <c r="FJ240" s="15" t="n">
        <v>1</v>
      </c>
      <c r="FK240" s="15" t="s">
        <v>696</v>
      </c>
      <c r="FM240" s="15" t="s">
        <v>508</v>
      </c>
      <c r="FT240" s="15" t="s">
        <v>508</v>
      </c>
      <c r="GA240" s="15" t="s">
        <v>508</v>
      </c>
      <c r="GH240" s="15" t="s">
        <v>508</v>
      </c>
      <c r="GO240" s="15" t="s">
        <v>505</v>
      </c>
      <c r="GP240" s="15" t="s">
        <v>505</v>
      </c>
      <c r="GQ240" s="15" t="s">
        <v>508</v>
      </c>
      <c r="GR240" s="15" t="n">
        <v>100</v>
      </c>
      <c r="GS240" s="15" t="n">
        <v>2.5</v>
      </c>
      <c r="GT240" s="15" t="s">
        <v>724</v>
      </c>
      <c r="GV240" s="15" t="s">
        <v>1362</v>
      </c>
      <c r="GW240" s="15" t="s">
        <v>505</v>
      </c>
      <c r="GX240" s="15" t="s">
        <v>505</v>
      </c>
      <c r="GY240" s="15" t="s">
        <v>508</v>
      </c>
      <c r="GZ240" s="15" t="n">
        <v>0.08</v>
      </c>
      <c r="HA240" s="15" t="n">
        <v>1</v>
      </c>
      <c r="HB240" s="15" t="s">
        <v>694</v>
      </c>
      <c r="HD240" s="15" t="s">
        <v>1628</v>
      </c>
      <c r="HE240" s="15" t="s">
        <v>505</v>
      </c>
      <c r="HF240" s="15" t="s">
        <v>505</v>
      </c>
      <c r="HG240" s="15" t="s">
        <v>508</v>
      </c>
      <c r="HH240" s="15" t="n">
        <v>0.5</v>
      </c>
      <c r="HI240" s="15" t="n">
        <v>8</v>
      </c>
      <c r="HJ240" s="15" t="s">
        <v>751</v>
      </c>
      <c r="HL240" s="15" t="s">
        <v>1629</v>
      </c>
      <c r="HM240" s="15" t="s">
        <v>505</v>
      </c>
      <c r="HN240" s="15" t="s">
        <v>505</v>
      </c>
      <c r="HO240" s="15" t="s">
        <v>508</v>
      </c>
      <c r="HP240" s="15" t="n">
        <v>300</v>
      </c>
      <c r="HQ240" s="15" t="n">
        <v>5</v>
      </c>
      <c r="HR240" s="15" t="s">
        <v>1630</v>
      </c>
      <c r="HT240" s="15" t="s">
        <v>1631</v>
      </c>
      <c r="HU240" s="15" t="s">
        <v>505</v>
      </c>
      <c r="HV240" s="15" t="s">
        <v>505</v>
      </c>
      <c r="HW240" s="15" t="s">
        <v>508</v>
      </c>
      <c r="HX240" s="15" t="n">
        <v>5</v>
      </c>
      <c r="HY240" s="15" t="n">
        <v>8.5</v>
      </c>
      <c r="HZ240" s="15" t="s">
        <v>1632</v>
      </c>
      <c r="IB240" s="15" t="s">
        <v>1633</v>
      </c>
      <c r="IC240" s="15" t="s">
        <v>505</v>
      </c>
      <c r="ID240" s="15" t="s">
        <v>505</v>
      </c>
      <c r="IE240" s="15" t="s">
        <v>508</v>
      </c>
      <c r="IF240" s="15" t="n">
        <v>25</v>
      </c>
      <c r="IG240" s="15" t="n">
        <v>2.5</v>
      </c>
      <c r="IH240" s="15" t="s">
        <v>525</v>
      </c>
      <c r="IJ240" s="15" t="s">
        <v>1634</v>
      </c>
      <c r="IK240" s="15" t="s">
        <v>505</v>
      </c>
      <c r="IL240" s="15" t="s">
        <v>505</v>
      </c>
      <c r="IM240" s="15" t="s">
        <v>505</v>
      </c>
      <c r="IO240" s="15" t="n">
        <v>5</v>
      </c>
      <c r="IP240" s="15" t="s">
        <v>524</v>
      </c>
      <c r="IR240" s="15" t="s">
        <v>1635</v>
      </c>
      <c r="IS240" s="15" t="s">
        <v>505</v>
      </c>
      <c r="IT240" s="15" t="s">
        <v>505</v>
      </c>
      <c r="IU240" s="15" t="s">
        <v>508</v>
      </c>
      <c r="IV240" s="15" t="n">
        <v>15</v>
      </c>
      <c r="IW240" s="15" t="n">
        <v>6</v>
      </c>
      <c r="IX240" s="15" t="s">
        <v>521</v>
      </c>
      <c r="IZ240" s="15" t="s">
        <v>1636</v>
      </c>
      <c r="JA240" s="15" t="s">
        <v>505</v>
      </c>
      <c r="JB240" s="15" t="s">
        <v>505</v>
      </c>
      <c r="JC240" s="15" t="s">
        <v>508</v>
      </c>
      <c r="JD240" s="15" t="n">
        <v>23</v>
      </c>
      <c r="JE240" s="15" t="n">
        <v>17</v>
      </c>
      <c r="JF240" s="15" t="s">
        <v>1300</v>
      </c>
      <c r="JH240" s="15" t="s">
        <v>1637</v>
      </c>
      <c r="JI240" s="15" t="s">
        <v>508</v>
      </c>
      <c r="JQ240" s="15" t="s">
        <v>505</v>
      </c>
      <c r="JR240" s="15" t="s">
        <v>505</v>
      </c>
      <c r="JS240" s="15" t="s">
        <v>508</v>
      </c>
      <c r="JT240" s="15" t="n">
        <v>0.7</v>
      </c>
      <c r="JU240" s="15" t="n">
        <v>8</v>
      </c>
      <c r="JV240" s="15" t="s">
        <v>878</v>
      </c>
      <c r="JX240" s="15" t="s">
        <v>706</v>
      </c>
      <c r="KO240" s="15" t="s">
        <v>508</v>
      </c>
      <c r="KW240" s="15" t="s">
        <v>508</v>
      </c>
      <c r="LE240" s="15" t="s">
        <v>508</v>
      </c>
      <c r="LM240" s="15" t="s">
        <v>508</v>
      </c>
      <c r="LU240" s="15" t="s">
        <v>508</v>
      </c>
      <c r="MC240" s="15" t="s">
        <v>505</v>
      </c>
      <c r="MD240" s="15" t="s">
        <v>505</v>
      </c>
      <c r="ME240" s="15" t="s">
        <v>505</v>
      </c>
      <c r="MG240" s="15" t="n">
        <v>2</v>
      </c>
      <c r="MH240" s="15" t="s">
        <v>734</v>
      </c>
      <c r="MJ240" s="15" t="s">
        <v>723</v>
      </c>
      <c r="NI240" s="15" t="s">
        <v>509</v>
      </c>
      <c r="OV240" s="15" t="s">
        <v>510</v>
      </c>
      <c r="QJ240" s="15" t="n">
        <v>343647992</v>
      </c>
      <c r="QK240" s="15" t="n">
        <v>44838.4248148148</v>
      </c>
      <c r="QN240" s="15" t="s">
        <v>513</v>
      </c>
      <c r="QQ240" s="15" t="n">
        <v>239</v>
      </c>
    </row>
    <row r="241" customFormat="false" ht="13.8" hidden="false" customHeight="false" outlineLevel="0" collapsed="false">
      <c r="A241" s="15" t="s">
        <v>1639</v>
      </c>
      <c r="B241" s="15" t="n">
        <v>44837.8308000463</v>
      </c>
      <c r="C241" s="15" t="n">
        <v>44837.8313275116</v>
      </c>
      <c r="D241" s="15" t="n">
        <v>44837</v>
      </c>
      <c r="E241" s="15" t="s">
        <v>753</v>
      </c>
      <c r="H241" s="15" t="n">
        <v>44837</v>
      </c>
      <c r="I241" s="15" t="s">
        <v>2501</v>
      </c>
      <c r="J241" s="15" t="s">
        <v>2507</v>
      </c>
      <c r="K241" s="15" t="s">
        <v>2516</v>
      </c>
      <c r="L241" s="15" t="s">
        <v>1554</v>
      </c>
      <c r="M241" s="15" t="s">
        <v>594</v>
      </c>
      <c r="FM241" s="15" t="s">
        <v>505</v>
      </c>
      <c r="FN241" s="15" t="s">
        <v>505</v>
      </c>
      <c r="FO241" s="15" t="s">
        <v>505</v>
      </c>
      <c r="FQ241" s="15" t="n">
        <v>3</v>
      </c>
      <c r="FR241" s="15" t="s">
        <v>679</v>
      </c>
      <c r="FT241" s="15" t="s">
        <v>505</v>
      </c>
      <c r="FU241" s="15" t="s">
        <v>505</v>
      </c>
      <c r="FV241" s="15" t="s">
        <v>505</v>
      </c>
      <c r="FX241" s="15" t="n">
        <v>2.5</v>
      </c>
      <c r="FY241" s="15" t="s">
        <v>595</v>
      </c>
      <c r="GA241" s="15" t="s">
        <v>505</v>
      </c>
      <c r="GB241" s="15" t="s">
        <v>505</v>
      </c>
      <c r="GC241" s="15" t="s">
        <v>505</v>
      </c>
      <c r="GE241" s="15" t="n">
        <v>4</v>
      </c>
      <c r="GF241" s="15" t="s">
        <v>521</v>
      </c>
      <c r="GH241" s="15" t="s">
        <v>505</v>
      </c>
      <c r="GI241" s="15" t="s">
        <v>505</v>
      </c>
      <c r="GJ241" s="15" t="s">
        <v>505</v>
      </c>
      <c r="GL241" s="15" t="n">
        <v>3.5</v>
      </c>
      <c r="GM241" s="15" t="s">
        <v>598</v>
      </c>
      <c r="NI241" s="15" t="s">
        <v>509</v>
      </c>
      <c r="OV241" s="15" t="s">
        <v>510</v>
      </c>
      <c r="QJ241" s="15" t="n">
        <v>343648016</v>
      </c>
      <c r="QK241" s="15" t="n">
        <v>44838.4248611111</v>
      </c>
      <c r="QN241" s="15" t="s">
        <v>513</v>
      </c>
      <c r="QQ241" s="15" t="n">
        <v>240</v>
      </c>
    </row>
    <row r="242" customFormat="false" ht="13.8" hidden="false" customHeight="false" outlineLevel="0" collapsed="false">
      <c r="A242" s="15" t="s">
        <v>1642</v>
      </c>
      <c r="B242" s="15" t="n">
        <v>44837.8313767014</v>
      </c>
      <c r="C242" s="15" t="n">
        <v>44837.8319633333</v>
      </c>
      <c r="D242" s="15" t="n">
        <v>44837</v>
      </c>
      <c r="E242" s="15" t="s">
        <v>753</v>
      </c>
      <c r="H242" s="15" t="n">
        <v>44837</v>
      </c>
      <c r="I242" s="15" t="s">
        <v>2501</v>
      </c>
      <c r="J242" s="15" t="s">
        <v>2507</v>
      </c>
      <c r="K242" s="15" t="s">
        <v>2516</v>
      </c>
      <c r="L242" s="15" t="s">
        <v>1554</v>
      </c>
      <c r="M242" s="15" t="s">
        <v>568</v>
      </c>
      <c r="EP242" s="15" t="s">
        <v>505</v>
      </c>
      <c r="EQ242" s="15" t="s">
        <v>505</v>
      </c>
      <c r="ER242" s="15" t="s">
        <v>508</v>
      </c>
      <c r="ES242" s="15" t="n">
        <v>2</v>
      </c>
      <c r="ET242" s="15" t="n">
        <v>33</v>
      </c>
      <c r="EU242" s="15" t="s">
        <v>1640</v>
      </c>
      <c r="EW242" s="15" t="s">
        <v>1641</v>
      </c>
      <c r="EX242" s="15" t="s">
        <v>505</v>
      </c>
      <c r="EY242" s="15" t="s">
        <v>505</v>
      </c>
      <c r="EZ242" s="15" t="s">
        <v>505</v>
      </c>
      <c r="FB242" s="15" t="n">
        <v>50</v>
      </c>
      <c r="FC242" s="15" t="s">
        <v>704</v>
      </c>
      <c r="FE242" s="15" t="s">
        <v>782</v>
      </c>
      <c r="NI242" s="15" t="s">
        <v>509</v>
      </c>
      <c r="OV242" s="15" t="s">
        <v>510</v>
      </c>
      <c r="QJ242" s="15" t="n">
        <v>343648030</v>
      </c>
      <c r="QK242" s="15" t="n">
        <v>44838.4248726852</v>
      </c>
      <c r="QN242" s="15" t="s">
        <v>513</v>
      </c>
      <c r="QQ242" s="15" t="n">
        <v>241</v>
      </c>
    </row>
    <row r="243" customFormat="false" ht="13.8" hidden="false" customHeight="false" outlineLevel="0" collapsed="false">
      <c r="A243" s="15" t="s">
        <v>1646</v>
      </c>
      <c r="B243" s="15" t="n">
        <v>44837.8321979514</v>
      </c>
      <c r="C243" s="15" t="n">
        <v>44837.8342556018</v>
      </c>
      <c r="D243" s="15" t="n">
        <v>44837</v>
      </c>
      <c r="E243" s="15" t="s">
        <v>753</v>
      </c>
      <c r="H243" s="15" t="n">
        <v>44837</v>
      </c>
      <c r="I243" s="15" t="s">
        <v>2501</v>
      </c>
      <c r="J243" s="15" t="s">
        <v>2507</v>
      </c>
      <c r="K243" s="15" t="s">
        <v>2516</v>
      </c>
      <c r="L243" s="15" t="s">
        <v>1554</v>
      </c>
      <c r="M243" s="15" t="s">
        <v>576</v>
      </c>
      <c r="IS243" s="15" t="s">
        <v>508</v>
      </c>
      <c r="JI243" s="15" t="s">
        <v>505</v>
      </c>
      <c r="JJ243" s="15" t="s">
        <v>505</v>
      </c>
      <c r="JK243" s="15" t="s">
        <v>508</v>
      </c>
      <c r="JL243" s="15" t="n">
        <v>0.125</v>
      </c>
      <c r="JM243" s="15" t="n">
        <v>5</v>
      </c>
      <c r="JN243" s="15" t="s">
        <v>550</v>
      </c>
      <c r="JP243" s="15" t="s">
        <v>1643</v>
      </c>
      <c r="JQ243" s="15" t="s">
        <v>508</v>
      </c>
      <c r="KO243" s="15" t="s">
        <v>505</v>
      </c>
      <c r="KP243" s="15" t="s">
        <v>505</v>
      </c>
      <c r="KQ243" s="15" t="s">
        <v>508</v>
      </c>
      <c r="KR243" s="15" t="n">
        <v>8</v>
      </c>
      <c r="KS243" s="15" t="n">
        <v>5</v>
      </c>
      <c r="KT243" s="15" t="s">
        <v>739</v>
      </c>
      <c r="KV243" s="15" t="s">
        <v>1644</v>
      </c>
      <c r="KW243" s="15" t="s">
        <v>505</v>
      </c>
      <c r="KX243" s="15" t="s">
        <v>505</v>
      </c>
      <c r="KY243" s="15" t="s">
        <v>508</v>
      </c>
      <c r="KZ243" s="15" t="n">
        <v>90</v>
      </c>
      <c r="LA243" s="15" t="n">
        <v>9</v>
      </c>
      <c r="LB243" s="15" t="s">
        <v>520</v>
      </c>
      <c r="LD243" s="15" t="s">
        <v>1645</v>
      </c>
      <c r="LE243" s="15" t="s">
        <v>505</v>
      </c>
      <c r="LF243" s="15" t="s">
        <v>505</v>
      </c>
      <c r="LG243" s="15" t="s">
        <v>505</v>
      </c>
      <c r="LI243" s="15" t="n">
        <v>27</v>
      </c>
      <c r="LJ243" s="15" t="s">
        <v>1375</v>
      </c>
      <c r="LL243" s="15" t="s">
        <v>1513</v>
      </c>
      <c r="LM243" s="15" t="s">
        <v>505</v>
      </c>
      <c r="LN243" s="15" t="s">
        <v>505</v>
      </c>
      <c r="LO243" s="15" t="s">
        <v>505</v>
      </c>
      <c r="LQ243" s="15" t="n">
        <v>11</v>
      </c>
      <c r="LR243" s="15" t="s">
        <v>690</v>
      </c>
      <c r="LT243" s="15" t="s">
        <v>849</v>
      </c>
      <c r="LU243" s="15" t="s">
        <v>505</v>
      </c>
      <c r="LV243" s="15" t="s">
        <v>505</v>
      </c>
      <c r="LW243" s="15" t="s">
        <v>508</v>
      </c>
      <c r="LX243" s="15" t="n">
        <v>14</v>
      </c>
      <c r="LY243" s="15" t="n">
        <v>4</v>
      </c>
      <c r="LZ243" s="15" t="s">
        <v>878</v>
      </c>
      <c r="MB243" s="15" t="s">
        <v>1451</v>
      </c>
      <c r="NI243" s="15" t="s">
        <v>509</v>
      </c>
      <c r="OV243" s="15" t="s">
        <v>510</v>
      </c>
      <c r="QJ243" s="15" t="n">
        <v>343648045</v>
      </c>
      <c r="QK243" s="15" t="n">
        <v>44838.4248958333</v>
      </c>
      <c r="QN243" s="15" t="s">
        <v>513</v>
      </c>
      <c r="QQ243" s="15" t="n">
        <v>242</v>
      </c>
    </row>
    <row r="244" customFormat="false" ht="13.8" hidden="false" customHeight="false" outlineLevel="0" collapsed="false">
      <c r="A244" s="15" t="s">
        <v>1664</v>
      </c>
      <c r="B244" s="15" t="n">
        <v>44837.8346099653</v>
      </c>
      <c r="C244" s="15" t="n">
        <v>44837.8391848611</v>
      </c>
      <c r="D244" s="15" t="n">
        <v>44837</v>
      </c>
      <c r="E244" s="15" t="s">
        <v>753</v>
      </c>
      <c r="H244" s="15" t="n">
        <v>44837</v>
      </c>
      <c r="I244" s="15" t="s">
        <v>2501</v>
      </c>
      <c r="J244" s="15" t="s">
        <v>2507</v>
      </c>
      <c r="K244" s="15" t="s">
        <v>2516</v>
      </c>
      <c r="L244" s="15" t="s">
        <v>1554</v>
      </c>
      <c r="M244" s="15" t="s">
        <v>601</v>
      </c>
      <c r="R244" s="15" t="s">
        <v>505</v>
      </c>
      <c r="S244" s="15" t="s">
        <v>505</v>
      </c>
      <c r="T244" s="15" t="s">
        <v>505</v>
      </c>
      <c r="V244" s="15" t="n">
        <v>1</v>
      </c>
      <c r="W244" s="15" t="s">
        <v>602</v>
      </c>
      <c r="Y244" s="15" t="s">
        <v>1647</v>
      </c>
      <c r="Z244" s="15" t="s">
        <v>505</v>
      </c>
      <c r="AA244" s="15" t="s">
        <v>505</v>
      </c>
      <c r="AB244" s="15" t="s">
        <v>505</v>
      </c>
      <c r="AD244" s="15" t="n">
        <v>4</v>
      </c>
      <c r="AE244" s="15" t="s">
        <v>521</v>
      </c>
      <c r="AG244" s="15" t="s">
        <v>796</v>
      </c>
      <c r="AH244" s="15" t="s">
        <v>505</v>
      </c>
      <c r="AI244" s="15" t="s">
        <v>505</v>
      </c>
      <c r="AJ244" s="15" t="s">
        <v>508</v>
      </c>
      <c r="AK244" s="15" t="n">
        <v>5</v>
      </c>
      <c r="AL244" s="15" t="n">
        <v>16.5</v>
      </c>
      <c r="AM244" s="15" t="s">
        <v>1347</v>
      </c>
      <c r="AO244" s="15" t="s">
        <v>771</v>
      </c>
      <c r="AP244" s="15" t="s">
        <v>505</v>
      </c>
      <c r="AQ244" s="15" t="s">
        <v>505</v>
      </c>
      <c r="AR244" s="15" t="s">
        <v>505</v>
      </c>
      <c r="AT244" s="15" t="n">
        <v>3.75</v>
      </c>
      <c r="AU244" s="15" t="s">
        <v>724</v>
      </c>
      <c r="AW244" s="15" t="s">
        <v>629</v>
      </c>
      <c r="AX244" s="15" t="s">
        <v>505</v>
      </c>
      <c r="AY244" s="15" t="s">
        <v>505</v>
      </c>
      <c r="AZ244" s="15" t="s">
        <v>508</v>
      </c>
      <c r="BA244" s="15" t="n">
        <v>400</v>
      </c>
      <c r="BB244" s="15" t="n">
        <v>2.25</v>
      </c>
      <c r="BC244" s="15" t="s">
        <v>1283</v>
      </c>
      <c r="BE244" s="15" t="s">
        <v>1276</v>
      </c>
      <c r="BF244" s="15" t="s">
        <v>505</v>
      </c>
      <c r="BG244" s="15" t="s">
        <v>505</v>
      </c>
      <c r="BH244" s="15" t="s">
        <v>505</v>
      </c>
      <c r="BJ244" s="15" t="n">
        <v>6</v>
      </c>
      <c r="BK244" s="15" t="s">
        <v>613</v>
      </c>
      <c r="BM244" s="15" t="s">
        <v>1648</v>
      </c>
      <c r="BN244" s="15" t="s">
        <v>505</v>
      </c>
      <c r="BO244" s="15" t="s">
        <v>505</v>
      </c>
      <c r="BP244" s="15" t="s">
        <v>505</v>
      </c>
      <c r="BR244" s="15" t="n">
        <v>3.75</v>
      </c>
      <c r="BS244" s="15" t="s">
        <v>724</v>
      </c>
      <c r="BU244" s="15" t="s">
        <v>678</v>
      </c>
      <c r="BV244" s="15" t="s">
        <v>505</v>
      </c>
      <c r="BW244" s="15" t="s">
        <v>505</v>
      </c>
      <c r="BX244" s="15" t="s">
        <v>505</v>
      </c>
      <c r="BZ244" s="15" t="n">
        <v>2.5</v>
      </c>
      <c r="CA244" s="15" t="s">
        <v>595</v>
      </c>
      <c r="CC244" s="15" t="s">
        <v>1383</v>
      </c>
      <c r="CD244" s="15" t="s">
        <v>505</v>
      </c>
      <c r="CE244" s="15" t="s">
        <v>505</v>
      </c>
      <c r="CF244" s="15" t="s">
        <v>505</v>
      </c>
      <c r="CH244" s="15" t="n">
        <v>2.5</v>
      </c>
      <c r="CI244" s="15" t="s">
        <v>595</v>
      </c>
      <c r="CK244" s="15" t="s">
        <v>1324</v>
      </c>
      <c r="CL244" s="15" t="s">
        <v>505</v>
      </c>
      <c r="CM244" s="15" t="s">
        <v>505</v>
      </c>
      <c r="CN244" s="15" t="s">
        <v>508</v>
      </c>
      <c r="CO244" s="15" t="n">
        <v>160</v>
      </c>
      <c r="CP244" s="15" t="n">
        <v>2.25</v>
      </c>
      <c r="CQ244" s="15" t="s">
        <v>1283</v>
      </c>
      <c r="CS244" s="15" t="s">
        <v>687</v>
      </c>
      <c r="CT244" s="15" t="s">
        <v>505</v>
      </c>
      <c r="CU244" s="15" t="s">
        <v>505</v>
      </c>
      <c r="CV244" s="15" t="s">
        <v>505</v>
      </c>
      <c r="CX244" s="15" t="n">
        <v>4.25</v>
      </c>
      <c r="CY244" s="15" t="s">
        <v>741</v>
      </c>
      <c r="DA244" s="15" t="s">
        <v>839</v>
      </c>
      <c r="DB244" s="15" t="s">
        <v>505</v>
      </c>
      <c r="DC244" s="15" t="s">
        <v>505</v>
      </c>
      <c r="DD244" s="15" t="s">
        <v>505</v>
      </c>
      <c r="DF244" s="15" t="n">
        <v>8</v>
      </c>
      <c r="DG244" s="15" t="s">
        <v>733</v>
      </c>
      <c r="DI244" s="15" t="s">
        <v>1649</v>
      </c>
      <c r="DJ244" s="15" t="s">
        <v>505</v>
      </c>
      <c r="DK244" s="15" t="s">
        <v>505</v>
      </c>
      <c r="DL244" s="15" t="s">
        <v>505</v>
      </c>
      <c r="DN244" s="15" t="n">
        <v>7</v>
      </c>
      <c r="DO244" s="15" t="s">
        <v>727</v>
      </c>
      <c r="DQ244" s="15" t="s">
        <v>1650</v>
      </c>
      <c r="DR244" s="15" t="s">
        <v>505</v>
      </c>
      <c r="DS244" s="15" t="s">
        <v>505</v>
      </c>
      <c r="DT244" s="15" t="s">
        <v>508</v>
      </c>
      <c r="DU244" s="15" t="n">
        <v>0.85</v>
      </c>
      <c r="DV244" s="15" t="n">
        <v>11</v>
      </c>
      <c r="DW244" s="15" t="s">
        <v>1651</v>
      </c>
      <c r="DY244" s="15" t="s">
        <v>1652</v>
      </c>
      <c r="DZ244" s="15" t="s">
        <v>505</v>
      </c>
      <c r="EA244" s="15" t="s">
        <v>505</v>
      </c>
      <c r="EB244" s="15" t="s">
        <v>508</v>
      </c>
      <c r="EC244" s="15" t="n">
        <v>140</v>
      </c>
      <c r="ED244" s="15" t="n">
        <v>4</v>
      </c>
      <c r="EE244" s="15" t="s">
        <v>1294</v>
      </c>
      <c r="EG244" s="15" t="s">
        <v>1653</v>
      </c>
      <c r="EH244" s="15" t="s">
        <v>505</v>
      </c>
      <c r="EI244" s="15" t="s">
        <v>505</v>
      </c>
      <c r="EJ244" s="15" t="s">
        <v>505</v>
      </c>
      <c r="EL244" s="15" t="n">
        <v>13.5</v>
      </c>
      <c r="EM244" s="15" t="s">
        <v>804</v>
      </c>
      <c r="EO244" s="15" t="s">
        <v>723</v>
      </c>
      <c r="EP244" s="15" t="s">
        <v>508</v>
      </c>
      <c r="EX244" s="15" t="s">
        <v>508</v>
      </c>
      <c r="FF244" s="15" t="s">
        <v>505</v>
      </c>
      <c r="FG244" s="15" t="s">
        <v>505</v>
      </c>
      <c r="FH244" s="15" t="s">
        <v>508</v>
      </c>
      <c r="FI244" s="15" t="n">
        <v>3</v>
      </c>
      <c r="FJ244" s="15" t="n">
        <v>1</v>
      </c>
      <c r="FK244" s="15" t="s">
        <v>696</v>
      </c>
      <c r="FM244" s="15" t="s">
        <v>508</v>
      </c>
      <c r="FT244" s="15" t="s">
        <v>508</v>
      </c>
      <c r="GA244" s="15" t="s">
        <v>508</v>
      </c>
      <c r="GH244" s="15" t="s">
        <v>508</v>
      </c>
      <c r="GO244" s="15" t="s">
        <v>505</v>
      </c>
      <c r="GP244" s="15" t="s">
        <v>505</v>
      </c>
      <c r="GQ244" s="15" t="s">
        <v>508</v>
      </c>
      <c r="GR244" s="15" t="n">
        <v>125</v>
      </c>
      <c r="GS244" s="15" t="n">
        <v>2.5</v>
      </c>
      <c r="GT244" s="15" t="s">
        <v>679</v>
      </c>
      <c r="GV244" s="15" t="s">
        <v>1654</v>
      </c>
      <c r="GW244" s="15" t="s">
        <v>505</v>
      </c>
      <c r="GX244" s="15" t="s">
        <v>505</v>
      </c>
      <c r="GY244" s="15" t="s">
        <v>508</v>
      </c>
      <c r="GZ244" s="15" t="n">
        <v>0.12</v>
      </c>
      <c r="HA244" s="15" t="n">
        <v>1</v>
      </c>
      <c r="HB244" s="15" t="s">
        <v>1087</v>
      </c>
      <c r="HD244" s="15" t="s">
        <v>943</v>
      </c>
      <c r="HE244" s="15" t="s">
        <v>505</v>
      </c>
      <c r="HF244" s="15" t="s">
        <v>505</v>
      </c>
      <c r="HG244" s="15" t="s">
        <v>505</v>
      </c>
      <c r="HI244" s="15" t="n">
        <v>14</v>
      </c>
      <c r="HJ244" s="15" t="s">
        <v>743</v>
      </c>
      <c r="HL244" s="15" t="s">
        <v>1655</v>
      </c>
      <c r="HM244" s="15" t="s">
        <v>505</v>
      </c>
      <c r="HN244" s="15" t="s">
        <v>505</v>
      </c>
      <c r="HO244" s="15" t="s">
        <v>508</v>
      </c>
      <c r="HP244" s="15" t="n">
        <v>350</v>
      </c>
      <c r="HQ244" s="15" t="n">
        <v>8</v>
      </c>
      <c r="HR244" s="15" t="s">
        <v>1294</v>
      </c>
      <c r="HT244" s="15" t="s">
        <v>1656</v>
      </c>
      <c r="HU244" s="15" t="s">
        <v>505</v>
      </c>
      <c r="HV244" s="15" t="s">
        <v>505</v>
      </c>
      <c r="HW244" s="15" t="s">
        <v>505</v>
      </c>
      <c r="HY244" s="15" t="n">
        <v>7</v>
      </c>
      <c r="HZ244" s="15" t="s">
        <v>727</v>
      </c>
      <c r="IB244" s="15" t="s">
        <v>1657</v>
      </c>
      <c r="IC244" s="15" t="s">
        <v>505</v>
      </c>
      <c r="ID244" s="15" t="s">
        <v>505</v>
      </c>
      <c r="IE244" s="15" t="s">
        <v>505</v>
      </c>
      <c r="IG244" s="15" t="n">
        <v>6</v>
      </c>
      <c r="IH244" s="15" t="s">
        <v>613</v>
      </c>
      <c r="IJ244" s="15" t="s">
        <v>1658</v>
      </c>
      <c r="IK244" s="15" t="s">
        <v>505</v>
      </c>
      <c r="IL244" s="15" t="s">
        <v>505</v>
      </c>
      <c r="IM244" s="15" t="s">
        <v>505</v>
      </c>
      <c r="IO244" s="15" t="n">
        <v>3.5</v>
      </c>
      <c r="IP244" s="15" t="s">
        <v>598</v>
      </c>
      <c r="IR244" s="15" t="s">
        <v>1659</v>
      </c>
      <c r="IS244" s="15" t="s">
        <v>505</v>
      </c>
      <c r="IT244" s="15" t="s">
        <v>505</v>
      </c>
      <c r="IU244" s="15" t="s">
        <v>508</v>
      </c>
      <c r="IV244" s="15" t="n">
        <v>8</v>
      </c>
      <c r="IW244" s="15" t="n">
        <v>4</v>
      </c>
      <c r="IX244" s="15" t="s">
        <v>524</v>
      </c>
      <c r="IZ244" s="15" t="s">
        <v>1660</v>
      </c>
      <c r="JA244" s="15" t="s">
        <v>505</v>
      </c>
      <c r="JB244" s="15" t="s">
        <v>505</v>
      </c>
      <c r="JC244" s="15" t="s">
        <v>508</v>
      </c>
      <c r="JD244" s="15" t="n">
        <v>24</v>
      </c>
      <c r="JE244" s="15" t="n">
        <v>13.5</v>
      </c>
      <c r="JF244" s="15" t="s">
        <v>1661</v>
      </c>
      <c r="JH244" s="15" t="s">
        <v>1662</v>
      </c>
      <c r="JI244" s="15" t="s">
        <v>508</v>
      </c>
      <c r="JQ244" s="15" t="s">
        <v>505</v>
      </c>
      <c r="JR244" s="15" t="s">
        <v>505</v>
      </c>
      <c r="JS244" s="15" t="s">
        <v>508</v>
      </c>
      <c r="JT244" s="15" t="n">
        <v>0.75</v>
      </c>
      <c r="JU244" s="15" t="n">
        <v>9</v>
      </c>
      <c r="JV244" s="15" t="s">
        <v>580</v>
      </c>
      <c r="JX244" s="15" t="s">
        <v>1663</v>
      </c>
      <c r="KO244" s="15" t="s">
        <v>508</v>
      </c>
      <c r="KW244" s="15" t="s">
        <v>508</v>
      </c>
      <c r="LE244" s="15" t="s">
        <v>508</v>
      </c>
      <c r="LM244" s="15" t="s">
        <v>508</v>
      </c>
      <c r="LU244" s="15" t="s">
        <v>508</v>
      </c>
      <c r="MC244" s="15" t="s">
        <v>505</v>
      </c>
      <c r="MD244" s="15" t="s">
        <v>505</v>
      </c>
      <c r="ME244" s="15" t="s">
        <v>505</v>
      </c>
      <c r="MG244" s="15" t="n">
        <v>2</v>
      </c>
      <c r="MH244" s="15" t="s">
        <v>734</v>
      </c>
      <c r="MJ244" s="15" t="s">
        <v>723</v>
      </c>
      <c r="NI244" s="15" t="s">
        <v>509</v>
      </c>
      <c r="OV244" s="15" t="s">
        <v>510</v>
      </c>
      <c r="QJ244" s="15" t="n">
        <v>343648068</v>
      </c>
      <c r="QK244" s="15" t="n">
        <v>44838.4249189815</v>
      </c>
      <c r="QN244" s="15" t="s">
        <v>513</v>
      </c>
      <c r="QQ244" s="15" t="n">
        <v>243</v>
      </c>
    </row>
    <row r="245" customFormat="false" ht="13.8" hidden="false" customHeight="false" outlineLevel="0" collapsed="false">
      <c r="A245" s="15" t="s">
        <v>1665</v>
      </c>
      <c r="B245" s="15" t="n">
        <v>44837.8392560764</v>
      </c>
      <c r="C245" s="15" t="n">
        <v>44837.8396999653</v>
      </c>
      <c r="D245" s="15" t="n">
        <v>44837</v>
      </c>
      <c r="E245" s="15" t="s">
        <v>753</v>
      </c>
      <c r="H245" s="15" t="n">
        <v>44837</v>
      </c>
      <c r="I245" s="15" t="s">
        <v>2501</v>
      </c>
      <c r="J245" s="15" t="s">
        <v>2507</v>
      </c>
      <c r="K245" s="15" t="s">
        <v>2516</v>
      </c>
      <c r="L245" s="15" t="s">
        <v>1554</v>
      </c>
      <c r="M245" s="15" t="s">
        <v>568</v>
      </c>
      <c r="EP245" s="15" t="s">
        <v>505</v>
      </c>
      <c r="EQ245" s="15" t="s">
        <v>505</v>
      </c>
      <c r="ER245" s="15" t="s">
        <v>505</v>
      </c>
      <c r="ET245" s="15" t="n">
        <v>14</v>
      </c>
      <c r="EU245" s="15" t="s">
        <v>743</v>
      </c>
      <c r="EW245" s="15" t="s">
        <v>984</v>
      </c>
      <c r="EX245" s="15" t="s">
        <v>505</v>
      </c>
      <c r="EY245" s="15" t="s">
        <v>505</v>
      </c>
      <c r="EZ245" s="15" t="s">
        <v>505</v>
      </c>
      <c r="FB245" s="15" t="n">
        <v>49</v>
      </c>
      <c r="FC245" s="15" t="s">
        <v>805</v>
      </c>
      <c r="FE245" s="15" t="s">
        <v>782</v>
      </c>
      <c r="NI245" s="15" t="s">
        <v>509</v>
      </c>
      <c r="OV245" s="15" t="s">
        <v>510</v>
      </c>
      <c r="QJ245" s="15" t="n">
        <v>343648084</v>
      </c>
      <c r="QK245" s="15" t="n">
        <v>44838.4249421296</v>
      </c>
      <c r="QN245" s="15" t="s">
        <v>513</v>
      </c>
      <c r="QQ245" s="15" t="n">
        <v>244</v>
      </c>
    </row>
    <row r="246" customFormat="false" ht="13.8" hidden="false" customHeight="false" outlineLevel="0" collapsed="false">
      <c r="A246" s="15" t="s">
        <v>1666</v>
      </c>
      <c r="B246" s="15" t="n">
        <v>44837.8397429398</v>
      </c>
      <c r="C246" s="15" t="n">
        <v>44837.8403226505</v>
      </c>
      <c r="D246" s="15" t="n">
        <v>44837</v>
      </c>
      <c r="E246" s="15" t="s">
        <v>753</v>
      </c>
      <c r="H246" s="15" t="n">
        <v>44837</v>
      </c>
      <c r="I246" s="15" t="s">
        <v>2501</v>
      </c>
      <c r="J246" s="15" t="s">
        <v>2507</v>
      </c>
      <c r="K246" s="15" t="s">
        <v>2516</v>
      </c>
      <c r="L246" s="15" t="s">
        <v>1554</v>
      </c>
      <c r="M246" s="15" t="s">
        <v>594</v>
      </c>
      <c r="FM246" s="15" t="s">
        <v>505</v>
      </c>
      <c r="FN246" s="15" t="s">
        <v>505</v>
      </c>
      <c r="FO246" s="15" t="s">
        <v>505</v>
      </c>
      <c r="FQ246" s="15" t="n">
        <v>2.5</v>
      </c>
      <c r="FR246" s="15" t="s">
        <v>595</v>
      </c>
      <c r="FT246" s="15" t="s">
        <v>505</v>
      </c>
      <c r="FU246" s="15" t="s">
        <v>505</v>
      </c>
      <c r="FV246" s="15" t="s">
        <v>505</v>
      </c>
      <c r="FX246" s="15" t="n">
        <v>3</v>
      </c>
      <c r="FY246" s="15" t="s">
        <v>679</v>
      </c>
      <c r="GA246" s="15" t="s">
        <v>505</v>
      </c>
      <c r="GB246" s="15" t="s">
        <v>505</v>
      </c>
      <c r="GC246" s="15" t="s">
        <v>505</v>
      </c>
      <c r="GE246" s="15" t="n">
        <v>5</v>
      </c>
      <c r="GF246" s="15" t="s">
        <v>524</v>
      </c>
      <c r="GH246" s="15" t="s">
        <v>505</v>
      </c>
      <c r="GI246" s="15" t="s">
        <v>505</v>
      </c>
      <c r="GJ246" s="15" t="s">
        <v>505</v>
      </c>
      <c r="GL246" s="15" t="n">
        <v>3.5</v>
      </c>
      <c r="GM246" s="15" t="s">
        <v>598</v>
      </c>
      <c r="NI246" s="15" t="s">
        <v>509</v>
      </c>
      <c r="OV246" s="15" t="s">
        <v>510</v>
      </c>
      <c r="QJ246" s="15" t="n">
        <v>343648100</v>
      </c>
      <c r="QK246" s="15" t="n">
        <v>44838.4249652778</v>
      </c>
      <c r="QN246" s="15" t="s">
        <v>513</v>
      </c>
      <c r="QQ246" s="15" t="n">
        <v>245</v>
      </c>
    </row>
    <row r="247" customFormat="false" ht="13.8" hidden="false" customHeight="false" outlineLevel="0" collapsed="false">
      <c r="A247" s="15" t="s">
        <v>1671</v>
      </c>
      <c r="B247" s="15" t="n">
        <v>44837.8405839931</v>
      </c>
      <c r="C247" s="15" t="n">
        <v>44837.8424877662</v>
      </c>
      <c r="D247" s="15" t="n">
        <v>44837</v>
      </c>
      <c r="E247" s="15" t="s">
        <v>753</v>
      </c>
      <c r="H247" s="15" t="n">
        <v>44837</v>
      </c>
      <c r="I247" s="15" t="s">
        <v>2501</v>
      </c>
      <c r="J247" s="15" t="s">
        <v>2507</v>
      </c>
      <c r="K247" s="15" t="s">
        <v>2516</v>
      </c>
      <c r="L247" s="15" t="s">
        <v>1554</v>
      </c>
      <c r="M247" s="15" t="s">
        <v>576</v>
      </c>
      <c r="IS247" s="15" t="s">
        <v>508</v>
      </c>
      <c r="JI247" s="15" t="s">
        <v>505</v>
      </c>
      <c r="JJ247" s="15" t="s">
        <v>505</v>
      </c>
      <c r="JK247" s="15" t="s">
        <v>508</v>
      </c>
      <c r="JL247" s="15" t="n">
        <v>0.1</v>
      </c>
      <c r="JM247" s="15" t="n">
        <v>4</v>
      </c>
      <c r="JN247" s="15" t="s">
        <v>550</v>
      </c>
      <c r="JP247" s="15" t="s">
        <v>1305</v>
      </c>
      <c r="JQ247" s="15" t="s">
        <v>508</v>
      </c>
      <c r="KO247" s="15" t="s">
        <v>505</v>
      </c>
      <c r="KP247" s="15" t="s">
        <v>505</v>
      </c>
      <c r="KQ247" s="15" t="s">
        <v>508</v>
      </c>
      <c r="KR247" s="15" t="n">
        <v>8</v>
      </c>
      <c r="KS247" s="15" t="n">
        <v>9.5</v>
      </c>
      <c r="KT247" s="15" t="s">
        <v>1667</v>
      </c>
      <c r="KV247" s="15" t="s">
        <v>723</v>
      </c>
      <c r="KW247" s="15" t="s">
        <v>505</v>
      </c>
      <c r="KX247" s="15" t="s">
        <v>505</v>
      </c>
      <c r="KY247" s="15" t="s">
        <v>508</v>
      </c>
      <c r="KZ247" s="15" t="n">
        <v>48</v>
      </c>
      <c r="LA247" s="15" t="n">
        <v>16</v>
      </c>
      <c r="LB247" s="15" t="s">
        <v>1271</v>
      </c>
      <c r="LD247" s="15" t="s">
        <v>850</v>
      </c>
      <c r="LE247" s="15" t="s">
        <v>505</v>
      </c>
      <c r="LF247" s="15" t="s">
        <v>505</v>
      </c>
      <c r="LG247" s="15" t="s">
        <v>508</v>
      </c>
      <c r="LH247" s="15" t="n">
        <v>20</v>
      </c>
      <c r="LI247" s="15" t="n">
        <v>32</v>
      </c>
      <c r="LJ247" s="15" t="s">
        <v>1408</v>
      </c>
      <c r="LL247" s="15" t="s">
        <v>1668</v>
      </c>
      <c r="LM247" s="15" t="s">
        <v>505</v>
      </c>
      <c r="LN247" s="15" t="s">
        <v>505</v>
      </c>
      <c r="LO247" s="15" t="s">
        <v>508</v>
      </c>
      <c r="LP247" s="15" t="n">
        <v>20</v>
      </c>
      <c r="LQ247" s="15" t="n">
        <v>10</v>
      </c>
      <c r="LR247" s="15" t="s">
        <v>749</v>
      </c>
      <c r="LT247" s="15" t="s">
        <v>1669</v>
      </c>
      <c r="LU247" s="15" t="s">
        <v>505</v>
      </c>
      <c r="LV247" s="15" t="s">
        <v>505</v>
      </c>
      <c r="LW247" s="15" t="s">
        <v>508</v>
      </c>
      <c r="LX247" s="15" t="n">
        <v>10</v>
      </c>
      <c r="LY247" s="15" t="n">
        <v>4</v>
      </c>
      <c r="LZ247" s="15" t="s">
        <v>751</v>
      </c>
      <c r="MB247" s="15" t="s">
        <v>1670</v>
      </c>
      <c r="NI247" s="15" t="s">
        <v>509</v>
      </c>
      <c r="OV247" s="15" t="s">
        <v>510</v>
      </c>
      <c r="QJ247" s="15" t="n">
        <v>343648116</v>
      </c>
      <c r="QK247" s="15" t="n">
        <v>44838.4249768519</v>
      </c>
      <c r="QN247" s="15" t="s">
        <v>513</v>
      </c>
      <c r="QQ247" s="15" t="n">
        <v>246</v>
      </c>
    </row>
    <row r="248" customFormat="false" ht="13.8" hidden="false" customHeight="false" outlineLevel="0" collapsed="false">
      <c r="A248" s="15" t="s">
        <v>1673</v>
      </c>
      <c r="B248" s="15" t="n">
        <v>44837.8453054861</v>
      </c>
      <c r="C248" s="15" t="n">
        <v>44837.8457374537</v>
      </c>
      <c r="D248" s="15" t="n">
        <v>44837</v>
      </c>
      <c r="E248" s="15" t="s">
        <v>753</v>
      </c>
      <c r="H248" s="15" t="n">
        <v>44837</v>
      </c>
      <c r="I248" s="15" t="s">
        <v>2501</v>
      </c>
      <c r="J248" s="15" t="s">
        <v>2507</v>
      </c>
      <c r="K248" s="15" t="s">
        <v>2516</v>
      </c>
      <c r="L248" s="15" t="s">
        <v>1672</v>
      </c>
      <c r="M248" s="15" t="s">
        <v>517</v>
      </c>
      <c r="MO248" s="15" t="s">
        <v>505</v>
      </c>
      <c r="MP248" s="15" t="s">
        <v>668</v>
      </c>
      <c r="MR248" s="15" t="s">
        <v>519</v>
      </c>
      <c r="MT248" s="15" t="s">
        <v>505</v>
      </c>
      <c r="MU248" s="15" t="s">
        <v>505</v>
      </c>
      <c r="MW248" s="15" t="n">
        <v>5</v>
      </c>
      <c r="MX248" s="15" t="s">
        <v>524</v>
      </c>
      <c r="NG248" s="15" t="s">
        <v>524</v>
      </c>
      <c r="NH248" s="15" t="s">
        <v>525</v>
      </c>
      <c r="NI248" s="15" t="s">
        <v>509</v>
      </c>
      <c r="OV248" s="15" t="s">
        <v>510</v>
      </c>
      <c r="QJ248" s="15" t="n">
        <v>343648150</v>
      </c>
      <c r="QK248" s="15" t="n">
        <v>44838.4250462963</v>
      </c>
      <c r="QN248" s="15" t="s">
        <v>513</v>
      </c>
      <c r="QQ248" s="15" t="n">
        <v>247</v>
      </c>
    </row>
    <row r="249" customFormat="false" ht="13.8" hidden="false" customHeight="false" outlineLevel="0" collapsed="false">
      <c r="A249" s="15" t="s">
        <v>1674</v>
      </c>
      <c r="B249" s="15" t="n">
        <v>44837.8458295833</v>
      </c>
      <c r="C249" s="15" t="n">
        <v>44837.8462447222</v>
      </c>
      <c r="D249" s="15" t="n">
        <v>44837</v>
      </c>
      <c r="E249" s="15" t="s">
        <v>753</v>
      </c>
      <c r="H249" s="15" t="n">
        <v>44837</v>
      </c>
      <c r="I249" s="15" t="s">
        <v>2501</v>
      </c>
      <c r="J249" s="15" t="s">
        <v>2507</v>
      </c>
      <c r="K249" s="15" t="s">
        <v>2516</v>
      </c>
      <c r="L249" s="15" t="s">
        <v>1554</v>
      </c>
      <c r="M249" s="15" t="s">
        <v>517</v>
      </c>
      <c r="MO249" s="15" t="s">
        <v>505</v>
      </c>
      <c r="MP249" s="15" t="s">
        <v>668</v>
      </c>
      <c r="MR249" s="15" t="s">
        <v>519</v>
      </c>
      <c r="MT249" s="15" t="s">
        <v>505</v>
      </c>
      <c r="MU249" s="15" t="s">
        <v>505</v>
      </c>
      <c r="MW249" s="15" t="n">
        <v>5</v>
      </c>
      <c r="MX249" s="15" t="s">
        <v>524</v>
      </c>
      <c r="NG249" s="15" t="s">
        <v>524</v>
      </c>
      <c r="NH249" s="15" t="s">
        <v>525</v>
      </c>
      <c r="NI249" s="15" t="s">
        <v>509</v>
      </c>
      <c r="OV249" s="15" t="s">
        <v>510</v>
      </c>
      <c r="QJ249" s="15" t="n">
        <v>343648166</v>
      </c>
      <c r="QK249" s="15" t="n">
        <v>44838.4250810185</v>
      </c>
      <c r="QN249" s="15" t="s">
        <v>513</v>
      </c>
      <c r="QQ249" s="15" t="n">
        <v>248</v>
      </c>
    </row>
    <row r="250" customFormat="false" ht="13.8" hidden="false" customHeight="false" outlineLevel="0" collapsed="false">
      <c r="A250" s="15" t="s">
        <v>1675</v>
      </c>
      <c r="B250" s="15" t="n">
        <v>44837.8470366782</v>
      </c>
      <c r="C250" s="15" t="n">
        <v>44837.8474461458</v>
      </c>
      <c r="D250" s="15" t="n">
        <v>44837</v>
      </c>
      <c r="E250" s="15" t="s">
        <v>753</v>
      </c>
      <c r="H250" s="15" t="n">
        <v>44837</v>
      </c>
      <c r="I250" s="15" t="s">
        <v>2501</v>
      </c>
      <c r="J250" s="15" t="s">
        <v>2507</v>
      </c>
      <c r="K250" s="15" t="s">
        <v>2516</v>
      </c>
      <c r="L250" s="15" t="s">
        <v>1554</v>
      </c>
      <c r="M250" s="15" t="s">
        <v>517</v>
      </c>
      <c r="MO250" s="15" t="s">
        <v>505</v>
      </c>
      <c r="MP250" s="15" t="s">
        <v>558</v>
      </c>
      <c r="MR250" s="15" t="s">
        <v>527</v>
      </c>
      <c r="NA250" s="15" t="s">
        <v>505</v>
      </c>
      <c r="NB250" s="15" t="s">
        <v>505</v>
      </c>
      <c r="ND250" s="15" t="n">
        <v>15</v>
      </c>
      <c r="NE250" s="15" t="s">
        <v>546</v>
      </c>
      <c r="NG250" s="15" t="s">
        <v>546</v>
      </c>
      <c r="NH250" s="15" t="s">
        <v>547</v>
      </c>
      <c r="NI250" s="15" t="s">
        <v>509</v>
      </c>
      <c r="OV250" s="15" t="s">
        <v>510</v>
      </c>
      <c r="QJ250" s="15" t="n">
        <v>343648183</v>
      </c>
      <c r="QK250" s="15" t="n">
        <v>44838.4251157407</v>
      </c>
      <c r="QN250" s="15" t="s">
        <v>513</v>
      </c>
      <c r="QQ250" s="15" t="n">
        <v>249</v>
      </c>
    </row>
    <row r="251" customFormat="false" ht="13.8" hidden="false" customHeight="false" outlineLevel="0" collapsed="false">
      <c r="A251" s="15" t="s">
        <v>1676</v>
      </c>
      <c r="B251" s="15" t="n">
        <v>44837.8475595718</v>
      </c>
      <c r="C251" s="15" t="n">
        <v>44837.8479808912</v>
      </c>
      <c r="D251" s="15" t="n">
        <v>44837</v>
      </c>
      <c r="E251" s="15" t="s">
        <v>753</v>
      </c>
      <c r="H251" s="15" t="n">
        <v>44837</v>
      </c>
      <c r="I251" s="15" t="s">
        <v>2501</v>
      </c>
      <c r="J251" s="15" t="s">
        <v>2507</v>
      </c>
      <c r="K251" s="15" t="s">
        <v>2516</v>
      </c>
      <c r="L251" s="15" t="s">
        <v>1554</v>
      </c>
      <c r="M251" s="15" t="s">
        <v>517</v>
      </c>
      <c r="MO251" s="15" t="s">
        <v>505</v>
      </c>
      <c r="MP251" s="15" t="s">
        <v>545</v>
      </c>
      <c r="MR251" s="15" t="s">
        <v>527</v>
      </c>
      <c r="NA251" s="15" t="s">
        <v>505</v>
      </c>
      <c r="NB251" s="15" t="s">
        <v>505</v>
      </c>
      <c r="ND251" s="15" t="n">
        <v>15</v>
      </c>
      <c r="NE251" s="15" t="s">
        <v>546</v>
      </c>
      <c r="NG251" s="15" t="s">
        <v>546</v>
      </c>
      <c r="NH251" s="15" t="s">
        <v>547</v>
      </c>
      <c r="NI251" s="15" t="s">
        <v>509</v>
      </c>
      <c r="OV251" s="15" t="s">
        <v>510</v>
      </c>
      <c r="QJ251" s="15" t="n">
        <v>343648228</v>
      </c>
      <c r="QK251" s="15" t="n">
        <v>44838.4251851852</v>
      </c>
      <c r="QN251" s="15" t="s">
        <v>513</v>
      </c>
      <c r="QQ251" s="15" t="n">
        <v>250</v>
      </c>
    </row>
    <row r="252" customFormat="false" ht="13.8" hidden="false" customHeight="false" outlineLevel="0" collapsed="false">
      <c r="A252" s="15" t="s">
        <v>1677</v>
      </c>
      <c r="B252" s="15" t="n">
        <v>44837.8481763542</v>
      </c>
      <c r="C252" s="15" t="n">
        <v>44837.8485602199</v>
      </c>
      <c r="D252" s="15" t="n">
        <v>44837</v>
      </c>
      <c r="E252" s="15" t="s">
        <v>753</v>
      </c>
      <c r="H252" s="15" t="n">
        <v>44837</v>
      </c>
      <c r="I252" s="15" t="s">
        <v>2501</v>
      </c>
      <c r="J252" s="15" t="s">
        <v>2507</v>
      </c>
      <c r="K252" s="15" t="s">
        <v>2516</v>
      </c>
      <c r="L252" s="15" t="s">
        <v>1554</v>
      </c>
      <c r="M252" s="15" t="s">
        <v>504</v>
      </c>
      <c r="JY252" s="15" t="s">
        <v>505</v>
      </c>
      <c r="JZ252" s="15" t="s">
        <v>505</v>
      </c>
      <c r="KA252" s="15" t="s">
        <v>505</v>
      </c>
      <c r="KC252" s="15" t="n">
        <v>0.15</v>
      </c>
      <c r="KD252" s="15" t="s">
        <v>506</v>
      </c>
      <c r="KF252" s="15" t="s">
        <v>723</v>
      </c>
      <c r="KG252" s="15" t="s">
        <v>508</v>
      </c>
      <c r="NI252" s="15" t="s">
        <v>509</v>
      </c>
      <c r="OV252" s="15" t="s">
        <v>510</v>
      </c>
      <c r="QJ252" s="15" t="n">
        <v>343648240</v>
      </c>
      <c r="QK252" s="15" t="n">
        <v>44838.4252199074</v>
      </c>
      <c r="QN252" s="15" t="s">
        <v>513</v>
      </c>
      <c r="QQ252" s="15" t="n">
        <v>251</v>
      </c>
    </row>
    <row r="253" customFormat="false" ht="13.8" hidden="false" customHeight="false" outlineLevel="0" collapsed="false">
      <c r="A253" s="15" t="s">
        <v>1678</v>
      </c>
      <c r="B253" s="15" t="n">
        <v>44837.8486690393</v>
      </c>
      <c r="C253" s="15" t="n">
        <v>44837.8491016782</v>
      </c>
      <c r="D253" s="15" t="n">
        <v>44837</v>
      </c>
      <c r="E253" s="15" t="s">
        <v>753</v>
      </c>
      <c r="H253" s="15" t="n">
        <v>44837</v>
      </c>
      <c r="I253" s="15" t="s">
        <v>2501</v>
      </c>
      <c r="J253" s="15" t="s">
        <v>2507</v>
      </c>
      <c r="K253" s="15" t="s">
        <v>2516</v>
      </c>
      <c r="L253" s="15" t="s">
        <v>1554</v>
      </c>
      <c r="M253" s="15" t="s">
        <v>504</v>
      </c>
      <c r="JY253" s="15" t="s">
        <v>505</v>
      </c>
      <c r="JZ253" s="15" t="s">
        <v>505</v>
      </c>
      <c r="KA253" s="15" t="s">
        <v>505</v>
      </c>
      <c r="KC253" s="15" t="n">
        <v>0.15</v>
      </c>
      <c r="KD253" s="15" t="s">
        <v>506</v>
      </c>
      <c r="KF253" s="15" t="s">
        <v>723</v>
      </c>
      <c r="KG253" s="15" t="s">
        <v>508</v>
      </c>
      <c r="NI253" s="15" t="s">
        <v>509</v>
      </c>
      <c r="OV253" s="15" t="s">
        <v>510</v>
      </c>
      <c r="QJ253" s="15" t="n">
        <v>343648278</v>
      </c>
      <c r="QK253" s="15" t="n">
        <v>44838.4253125</v>
      </c>
      <c r="QN253" s="15" t="s">
        <v>513</v>
      </c>
      <c r="QQ253" s="15" t="n">
        <v>252</v>
      </c>
    </row>
    <row r="254" customFormat="false" ht="13.8" hidden="false" customHeight="false" outlineLevel="0" collapsed="false">
      <c r="A254" s="15" t="s">
        <v>1679</v>
      </c>
      <c r="B254" s="15" t="n">
        <v>44837.8495285185</v>
      </c>
      <c r="C254" s="15" t="n">
        <v>44837.849921331</v>
      </c>
      <c r="D254" s="15" t="n">
        <v>44837</v>
      </c>
      <c r="E254" s="15" t="s">
        <v>753</v>
      </c>
      <c r="H254" s="15" t="n">
        <v>44837</v>
      </c>
      <c r="I254" s="15" t="s">
        <v>2501</v>
      </c>
      <c r="J254" s="15" t="s">
        <v>2507</v>
      </c>
      <c r="K254" s="15" t="s">
        <v>2516</v>
      </c>
      <c r="L254" s="15" t="s">
        <v>1554</v>
      </c>
      <c r="M254" s="15" t="s">
        <v>504</v>
      </c>
      <c r="JY254" s="15" t="s">
        <v>508</v>
      </c>
      <c r="KG254" s="15" t="s">
        <v>505</v>
      </c>
      <c r="KH254" s="15" t="s">
        <v>505</v>
      </c>
      <c r="KI254" s="15" t="s">
        <v>508</v>
      </c>
      <c r="KJ254" s="15" t="n">
        <v>20</v>
      </c>
      <c r="KK254" s="15" t="n">
        <v>15</v>
      </c>
      <c r="KL254" s="15" t="s">
        <v>1545</v>
      </c>
      <c r="KN254" s="15" t="s">
        <v>723</v>
      </c>
      <c r="NI254" s="15" t="s">
        <v>509</v>
      </c>
      <c r="OV254" s="15" t="s">
        <v>510</v>
      </c>
      <c r="QJ254" s="15" t="n">
        <v>343648316</v>
      </c>
      <c r="QK254" s="15" t="n">
        <v>44838.4253935185</v>
      </c>
      <c r="QN254" s="15" t="s">
        <v>513</v>
      </c>
      <c r="QQ254" s="15" t="n">
        <v>253</v>
      </c>
    </row>
    <row r="255" customFormat="false" ht="13.8" hidden="false" customHeight="false" outlineLevel="0" collapsed="false">
      <c r="A255" s="15" t="s">
        <v>1680</v>
      </c>
      <c r="B255" s="15" t="n">
        <v>44837.8500254745</v>
      </c>
      <c r="C255" s="15" t="n">
        <v>44837.8504618982</v>
      </c>
      <c r="D255" s="15" t="n">
        <v>44837</v>
      </c>
      <c r="E255" s="15" t="s">
        <v>753</v>
      </c>
      <c r="H255" s="15" t="n">
        <v>44837</v>
      </c>
      <c r="I255" s="15" t="s">
        <v>2501</v>
      </c>
      <c r="J255" s="15" t="s">
        <v>2507</v>
      </c>
      <c r="K255" s="15" t="s">
        <v>2516</v>
      </c>
      <c r="L255" s="15" t="s">
        <v>1554</v>
      </c>
      <c r="M255" s="15" t="s">
        <v>504</v>
      </c>
      <c r="JY255" s="15" t="s">
        <v>508</v>
      </c>
      <c r="KG255" s="15" t="s">
        <v>505</v>
      </c>
      <c r="KH255" s="15" t="s">
        <v>505</v>
      </c>
      <c r="KI255" s="15" t="s">
        <v>508</v>
      </c>
      <c r="KJ255" s="15" t="n">
        <v>20</v>
      </c>
      <c r="KK255" s="15" t="n">
        <v>15</v>
      </c>
      <c r="KL255" s="15" t="s">
        <v>1545</v>
      </c>
      <c r="KN255" s="15" t="s">
        <v>723</v>
      </c>
      <c r="NI255" s="15" t="s">
        <v>509</v>
      </c>
      <c r="OV255" s="15" t="s">
        <v>510</v>
      </c>
      <c r="QJ255" s="15" t="n">
        <v>343648328</v>
      </c>
      <c r="QK255" s="15" t="n">
        <v>44838.4254166667</v>
      </c>
      <c r="QN255" s="15" t="s">
        <v>513</v>
      </c>
      <c r="QQ255" s="15" t="n">
        <v>254</v>
      </c>
    </row>
    <row r="256" customFormat="false" ht="13.8" hidden="false" customHeight="false" outlineLevel="0" collapsed="false">
      <c r="A256" s="15" t="s">
        <v>1681</v>
      </c>
      <c r="B256" s="15" t="n">
        <v>44838.4872096296</v>
      </c>
      <c r="C256" s="15" t="n">
        <v>44838.5140633565</v>
      </c>
      <c r="D256" s="15" t="n">
        <v>44838</v>
      </c>
      <c r="E256" s="15" t="s">
        <v>531</v>
      </c>
      <c r="G256" s="15" t="s">
        <v>532</v>
      </c>
      <c r="H256" s="15" t="n">
        <v>44838</v>
      </c>
      <c r="I256" s="15" t="s">
        <v>2497</v>
      </c>
      <c r="J256" s="15" t="s">
        <v>2500</v>
      </c>
      <c r="K256" s="15" t="s">
        <v>2500</v>
      </c>
      <c r="L256" s="15" t="s">
        <v>535</v>
      </c>
      <c r="M256" s="15" t="s">
        <v>576</v>
      </c>
      <c r="IS256" s="15" t="s">
        <v>505</v>
      </c>
      <c r="IT256" s="15" t="s">
        <v>505</v>
      </c>
      <c r="IU256" s="15" t="s">
        <v>505</v>
      </c>
      <c r="IW256" s="15" t="n">
        <v>5</v>
      </c>
      <c r="IX256" s="15" t="s">
        <v>524</v>
      </c>
      <c r="JI256" s="15" t="s">
        <v>505</v>
      </c>
      <c r="JJ256" s="15" t="s">
        <v>505</v>
      </c>
      <c r="JK256" s="15" t="s">
        <v>508</v>
      </c>
      <c r="JL256" s="15" t="n">
        <v>0.25</v>
      </c>
      <c r="JM256" s="15" t="n">
        <v>10</v>
      </c>
      <c r="JN256" s="15" t="s">
        <v>550</v>
      </c>
      <c r="JP256" s="15" t="s">
        <v>723</v>
      </c>
      <c r="JQ256" s="15" t="s">
        <v>508</v>
      </c>
      <c r="KO256" s="15" t="s">
        <v>505</v>
      </c>
      <c r="KP256" s="15" t="s">
        <v>505</v>
      </c>
      <c r="KQ256" s="15" t="s">
        <v>505</v>
      </c>
      <c r="KS256" s="15" t="n">
        <v>3</v>
      </c>
      <c r="KT256" s="15" t="s">
        <v>679</v>
      </c>
      <c r="KW256" s="15" t="s">
        <v>505</v>
      </c>
      <c r="KX256" s="15" t="s">
        <v>505</v>
      </c>
      <c r="KY256" s="15" t="s">
        <v>505</v>
      </c>
      <c r="LA256" s="15" t="n">
        <v>5</v>
      </c>
      <c r="LB256" s="15" t="s">
        <v>524</v>
      </c>
      <c r="LE256" s="15" t="s">
        <v>505</v>
      </c>
      <c r="LF256" s="15" t="s">
        <v>505</v>
      </c>
      <c r="LG256" s="15" t="s">
        <v>508</v>
      </c>
      <c r="LH256" s="15" t="n">
        <v>30</v>
      </c>
      <c r="LI256" s="15" t="n">
        <v>18</v>
      </c>
      <c r="LJ256" s="15" t="s">
        <v>670</v>
      </c>
      <c r="LM256" s="15" t="s">
        <v>505</v>
      </c>
      <c r="LN256" s="15" t="s">
        <v>505</v>
      </c>
      <c r="LO256" s="15" t="s">
        <v>505</v>
      </c>
      <c r="LQ256" s="15" t="n">
        <v>12</v>
      </c>
      <c r="LR256" s="15" t="s">
        <v>580</v>
      </c>
      <c r="LU256" s="15" t="s">
        <v>505</v>
      </c>
      <c r="LV256" s="15" t="s">
        <v>505</v>
      </c>
      <c r="LW256" s="15" t="s">
        <v>508</v>
      </c>
      <c r="LX256" s="15" t="n">
        <v>10</v>
      </c>
      <c r="LY256" s="15" t="n">
        <v>4</v>
      </c>
      <c r="LZ256" s="15" t="s">
        <v>751</v>
      </c>
      <c r="NI256" s="15" t="s">
        <v>509</v>
      </c>
      <c r="OV256" s="15" t="s">
        <v>510</v>
      </c>
      <c r="QI256" s="15" t="s">
        <v>511</v>
      </c>
      <c r="QJ256" s="15" t="n">
        <v>343651996</v>
      </c>
      <c r="QK256" s="15" t="n">
        <v>44838.4307523148</v>
      </c>
      <c r="QN256" s="15" t="s">
        <v>513</v>
      </c>
      <c r="QQ256" s="15" t="n">
        <v>255</v>
      </c>
    </row>
    <row r="257" customFormat="false" ht="13.8" hidden="false" customHeight="false" outlineLevel="0" collapsed="false">
      <c r="A257" s="15" t="s">
        <v>1682</v>
      </c>
      <c r="B257" s="15" t="n">
        <v>44838.5107886806</v>
      </c>
      <c r="C257" s="15" t="n">
        <v>44838.5136537269</v>
      </c>
      <c r="D257" s="15" t="n">
        <v>44838</v>
      </c>
      <c r="E257" s="15" t="s">
        <v>531</v>
      </c>
      <c r="G257" s="15" t="s">
        <v>532</v>
      </c>
      <c r="H257" s="15" t="n">
        <v>44838</v>
      </c>
      <c r="I257" s="15" t="s">
        <v>2497</v>
      </c>
      <c r="J257" s="15" t="s">
        <v>2500</v>
      </c>
      <c r="K257" s="15" t="s">
        <v>2500</v>
      </c>
      <c r="L257" s="15" t="s">
        <v>535</v>
      </c>
      <c r="M257" s="15" t="s">
        <v>576</v>
      </c>
      <c r="IS257" s="15" t="s">
        <v>505</v>
      </c>
      <c r="IT257" s="15" t="s">
        <v>505</v>
      </c>
      <c r="IU257" s="15" t="s">
        <v>505</v>
      </c>
      <c r="IW257" s="15" t="n">
        <v>5</v>
      </c>
      <c r="IX257" s="15" t="s">
        <v>524</v>
      </c>
      <c r="JI257" s="15" t="s">
        <v>505</v>
      </c>
      <c r="JJ257" s="15" t="s">
        <v>505</v>
      </c>
      <c r="JK257" s="15" t="s">
        <v>508</v>
      </c>
      <c r="JL257" s="15" t="n">
        <v>0.1</v>
      </c>
      <c r="JM257" s="15" t="n">
        <v>5</v>
      </c>
      <c r="JN257" s="15" t="s">
        <v>704</v>
      </c>
      <c r="JQ257" s="15" t="s">
        <v>508</v>
      </c>
      <c r="KO257" s="15" t="s">
        <v>505</v>
      </c>
      <c r="KP257" s="15" t="s">
        <v>505</v>
      </c>
      <c r="KQ257" s="15" t="s">
        <v>505</v>
      </c>
      <c r="KS257" s="15" t="n">
        <v>2</v>
      </c>
      <c r="KT257" s="15" t="s">
        <v>520</v>
      </c>
      <c r="KW257" s="15" t="s">
        <v>505</v>
      </c>
      <c r="KX257" s="15" t="s">
        <v>505</v>
      </c>
      <c r="KY257" s="15" t="s">
        <v>508</v>
      </c>
      <c r="KZ257" s="15" t="n">
        <v>10</v>
      </c>
      <c r="LA257" s="15" t="n">
        <v>2.5</v>
      </c>
      <c r="LB257" s="15" t="s">
        <v>524</v>
      </c>
      <c r="LE257" s="15" t="s">
        <v>505</v>
      </c>
      <c r="LF257" s="15" t="s">
        <v>505</v>
      </c>
      <c r="LG257" s="15" t="s">
        <v>508</v>
      </c>
      <c r="LH257" s="15" t="n">
        <v>60</v>
      </c>
      <c r="LI257" s="15" t="n">
        <v>15</v>
      </c>
      <c r="LJ257" s="15" t="s">
        <v>525</v>
      </c>
      <c r="LM257" s="15" t="s">
        <v>505</v>
      </c>
      <c r="LN257" s="15" t="s">
        <v>505</v>
      </c>
      <c r="LO257" s="15" t="s">
        <v>505</v>
      </c>
      <c r="LQ257" s="15" t="n">
        <v>12</v>
      </c>
      <c r="LR257" s="15" t="s">
        <v>580</v>
      </c>
      <c r="LU257" s="15" t="s">
        <v>505</v>
      </c>
      <c r="LV257" s="15" t="s">
        <v>505</v>
      </c>
      <c r="LW257" s="15" t="s">
        <v>508</v>
      </c>
      <c r="LX257" s="15" t="n">
        <v>28</v>
      </c>
      <c r="LY257" s="15" t="n">
        <v>14</v>
      </c>
      <c r="LZ257" s="15" t="s">
        <v>528</v>
      </c>
      <c r="NI257" s="15" t="s">
        <v>509</v>
      </c>
      <c r="OV257" s="15" t="s">
        <v>510</v>
      </c>
      <c r="QI257" s="15" t="s">
        <v>511</v>
      </c>
      <c r="QJ257" s="15" t="n">
        <v>343652052</v>
      </c>
      <c r="QK257" s="15" t="n">
        <v>44838.4308333333</v>
      </c>
      <c r="QN257" s="15" t="s">
        <v>513</v>
      </c>
      <c r="QQ257" s="15" t="n">
        <v>256</v>
      </c>
    </row>
    <row r="258" customFormat="false" ht="13.8" hidden="false" customHeight="false" outlineLevel="0" collapsed="false">
      <c r="A258" s="15" t="s">
        <v>1690</v>
      </c>
      <c r="B258" s="15" t="n">
        <v>44838.5652228241</v>
      </c>
      <c r="C258" s="15" t="n">
        <v>44838.5768279398</v>
      </c>
      <c r="D258" s="15" t="n">
        <v>44838</v>
      </c>
      <c r="E258" s="15" t="s">
        <v>654</v>
      </c>
      <c r="H258" s="15" t="n">
        <v>44838</v>
      </c>
      <c r="I258" s="15" t="s">
        <v>2497</v>
      </c>
      <c r="J258" s="15" t="s">
        <v>2504</v>
      </c>
      <c r="K258" s="15" t="s">
        <v>2504</v>
      </c>
      <c r="L258" s="15" t="s">
        <v>660</v>
      </c>
      <c r="M258" s="15" t="s">
        <v>601</v>
      </c>
      <c r="R258" s="15" t="s">
        <v>505</v>
      </c>
      <c r="S258" s="15" t="s">
        <v>505</v>
      </c>
      <c r="T258" s="15" t="s">
        <v>505</v>
      </c>
      <c r="V258" s="15" t="n">
        <v>1.5</v>
      </c>
      <c r="W258" s="15" t="s">
        <v>618</v>
      </c>
      <c r="Y258" s="15" t="s">
        <v>675</v>
      </c>
      <c r="Z258" s="15" t="s">
        <v>505</v>
      </c>
      <c r="AA258" s="15" t="s">
        <v>505</v>
      </c>
      <c r="AB258" s="15" t="s">
        <v>505</v>
      </c>
      <c r="AD258" s="15" t="n">
        <v>4</v>
      </c>
      <c r="AE258" s="15" t="s">
        <v>521</v>
      </c>
      <c r="AG258" s="15" t="s">
        <v>676</v>
      </c>
      <c r="AH258" s="15" t="s">
        <v>505</v>
      </c>
      <c r="AI258" s="15" t="s">
        <v>505</v>
      </c>
      <c r="AJ258" s="15" t="s">
        <v>505</v>
      </c>
      <c r="AL258" s="15" t="n">
        <v>3.5</v>
      </c>
      <c r="AM258" s="15" t="s">
        <v>598</v>
      </c>
      <c r="AO258" s="15" t="s">
        <v>1683</v>
      </c>
      <c r="AP258" s="15" t="s">
        <v>505</v>
      </c>
      <c r="AQ258" s="15" t="s">
        <v>505</v>
      </c>
      <c r="AR258" s="15" t="s">
        <v>505</v>
      </c>
      <c r="AT258" s="15" t="n">
        <v>3.5</v>
      </c>
      <c r="AU258" s="15" t="s">
        <v>598</v>
      </c>
      <c r="AW258" s="15" t="s">
        <v>1684</v>
      </c>
      <c r="AX258" s="15" t="s">
        <v>505</v>
      </c>
      <c r="AY258" s="15" t="s">
        <v>505</v>
      </c>
      <c r="AZ258" s="15" t="s">
        <v>505</v>
      </c>
      <c r="BB258" s="15" t="n">
        <v>3</v>
      </c>
      <c r="BC258" s="15" t="s">
        <v>679</v>
      </c>
      <c r="BE258" s="15" t="s">
        <v>680</v>
      </c>
      <c r="BF258" s="15" t="s">
        <v>505</v>
      </c>
      <c r="BG258" s="15" t="s">
        <v>505</v>
      </c>
      <c r="BH258" s="15" t="s">
        <v>505</v>
      </c>
      <c r="BJ258" s="15" t="n">
        <v>8.5</v>
      </c>
      <c r="BK258" s="15" t="s">
        <v>681</v>
      </c>
      <c r="BM258" s="15" t="s">
        <v>682</v>
      </c>
      <c r="BN258" s="15" t="s">
        <v>505</v>
      </c>
      <c r="BO258" s="15" t="s">
        <v>505</v>
      </c>
      <c r="BP258" s="15" t="s">
        <v>505</v>
      </c>
      <c r="BR258" s="15" t="n">
        <v>3.75</v>
      </c>
      <c r="BS258" s="15" t="s">
        <v>724</v>
      </c>
      <c r="BU258" s="15" t="s">
        <v>1685</v>
      </c>
      <c r="BV258" s="15" t="s">
        <v>505</v>
      </c>
      <c r="BW258" s="15" t="s">
        <v>505</v>
      </c>
      <c r="BX258" s="15" t="s">
        <v>505</v>
      </c>
      <c r="BZ258" s="15" t="n">
        <v>2.5</v>
      </c>
      <c r="CA258" s="15" t="s">
        <v>595</v>
      </c>
      <c r="CC258" s="15" t="s">
        <v>684</v>
      </c>
      <c r="CD258" s="15" t="s">
        <v>505</v>
      </c>
      <c r="CE258" s="15" t="s">
        <v>505</v>
      </c>
      <c r="CF258" s="15" t="s">
        <v>505</v>
      </c>
      <c r="CH258" s="15" t="n">
        <v>2.5</v>
      </c>
      <c r="CI258" s="15" t="s">
        <v>595</v>
      </c>
      <c r="CK258" s="15" t="s">
        <v>684</v>
      </c>
      <c r="CL258" s="15" t="s">
        <v>505</v>
      </c>
      <c r="CM258" s="15" t="s">
        <v>505</v>
      </c>
      <c r="CN258" s="15" t="s">
        <v>505</v>
      </c>
      <c r="CP258" s="15" t="n">
        <v>2.25</v>
      </c>
      <c r="CQ258" s="15" t="s">
        <v>685</v>
      </c>
      <c r="CS258" s="15" t="s">
        <v>687</v>
      </c>
      <c r="CT258" s="15" t="s">
        <v>505</v>
      </c>
      <c r="CU258" s="15" t="s">
        <v>505</v>
      </c>
      <c r="CV258" s="15" t="s">
        <v>505</v>
      </c>
      <c r="CX258" s="15" t="n">
        <v>4.5</v>
      </c>
      <c r="CY258" s="15" t="s">
        <v>582</v>
      </c>
      <c r="DA258" s="15" t="s">
        <v>687</v>
      </c>
      <c r="DB258" s="15" t="s">
        <v>505</v>
      </c>
      <c r="DC258" s="15" t="s">
        <v>505</v>
      </c>
      <c r="DD258" s="15" t="s">
        <v>505</v>
      </c>
      <c r="DF258" s="15" t="n">
        <v>4.5</v>
      </c>
      <c r="DG258" s="15" t="s">
        <v>582</v>
      </c>
      <c r="DI258" s="15" t="s">
        <v>688</v>
      </c>
      <c r="DJ258" s="15" t="s">
        <v>505</v>
      </c>
      <c r="DK258" s="15" t="s">
        <v>505</v>
      </c>
      <c r="DL258" s="15" t="s">
        <v>505</v>
      </c>
      <c r="DN258" s="15" t="n">
        <v>6</v>
      </c>
      <c r="DO258" s="15" t="s">
        <v>613</v>
      </c>
      <c r="DQ258" s="15" t="s">
        <v>1082</v>
      </c>
      <c r="DR258" s="15" t="s">
        <v>505</v>
      </c>
      <c r="DS258" s="15" t="s">
        <v>505</v>
      </c>
      <c r="DT258" s="15" t="s">
        <v>505</v>
      </c>
      <c r="DV258" s="15" t="n">
        <v>11</v>
      </c>
      <c r="DW258" s="15" t="s">
        <v>690</v>
      </c>
      <c r="DY258" s="15" t="s">
        <v>1213</v>
      </c>
      <c r="DZ258" s="15" t="s">
        <v>505</v>
      </c>
      <c r="EA258" s="15" t="s">
        <v>505</v>
      </c>
      <c r="EB258" s="15" t="s">
        <v>508</v>
      </c>
      <c r="EC258" s="15" t="n">
        <v>160</v>
      </c>
      <c r="ED258" s="15" t="n">
        <v>4.5</v>
      </c>
      <c r="EE258" s="15" t="s">
        <v>692</v>
      </c>
      <c r="EG258" s="15" t="s">
        <v>693</v>
      </c>
      <c r="EH258" s="15" t="s">
        <v>505</v>
      </c>
      <c r="EI258" s="15" t="s">
        <v>505</v>
      </c>
      <c r="EJ258" s="15" t="s">
        <v>505</v>
      </c>
      <c r="EL258" s="15" t="n">
        <v>12</v>
      </c>
      <c r="EM258" s="15" t="s">
        <v>580</v>
      </c>
      <c r="EO258" s="15" t="s">
        <v>675</v>
      </c>
      <c r="EP258" s="15" t="s">
        <v>508</v>
      </c>
      <c r="EX258" s="15" t="s">
        <v>508</v>
      </c>
      <c r="FF258" s="15" t="s">
        <v>505</v>
      </c>
      <c r="FG258" s="15" t="s">
        <v>505</v>
      </c>
      <c r="FH258" s="15" t="s">
        <v>508</v>
      </c>
      <c r="FI258" s="15" t="n">
        <v>3</v>
      </c>
      <c r="FJ258" s="15" t="n">
        <v>1</v>
      </c>
      <c r="FK258" s="15" t="s">
        <v>696</v>
      </c>
      <c r="FM258" s="15" t="s">
        <v>508</v>
      </c>
      <c r="FT258" s="15" t="s">
        <v>508</v>
      </c>
      <c r="GA258" s="15" t="s">
        <v>508</v>
      </c>
      <c r="GH258" s="15" t="s">
        <v>508</v>
      </c>
      <c r="GO258" s="15" t="s">
        <v>505</v>
      </c>
      <c r="GP258" s="15" t="s">
        <v>505</v>
      </c>
      <c r="GQ258" s="15" t="s">
        <v>505</v>
      </c>
      <c r="GS258" s="15" t="n">
        <v>2</v>
      </c>
      <c r="GT258" s="15" t="s">
        <v>520</v>
      </c>
      <c r="GV258" s="15" t="s">
        <v>619</v>
      </c>
      <c r="GW258" s="15" t="s">
        <v>505</v>
      </c>
      <c r="GX258" s="15" t="s">
        <v>505</v>
      </c>
      <c r="GY258" s="15" t="s">
        <v>505</v>
      </c>
      <c r="HA258" s="15" t="n">
        <v>4.5</v>
      </c>
      <c r="HB258" s="15" t="s">
        <v>582</v>
      </c>
      <c r="HD258" s="15" t="s">
        <v>698</v>
      </c>
      <c r="HE258" s="15" t="s">
        <v>505</v>
      </c>
      <c r="HF258" s="15" t="s">
        <v>505</v>
      </c>
      <c r="HG258" s="15" t="s">
        <v>505</v>
      </c>
      <c r="HI258" s="15" t="n">
        <v>5</v>
      </c>
      <c r="HJ258" s="15" t="s">
        <v>524</v>
      </c>
      <c r="HL258" s="15" t="s">
        <v>699</v>
      </c>
      <c r="HM258" s="15" t="s">
        <v>505</v>
      </c>
      <c r="HN258" s="15" t="s">
        <v>505</v>
      </c>
      <c r="HO258" s="15" t="s">
        <v>508</v>
      </c>
      <c r="HP258" s="15" t="n">
        <v>500</v>
      </c>
      <c r="HQ258" s="15" t="n">
        <v>5</v>
      </c>
      <c r="HR258" s="15" t="s">
        <v>595</v>
      </c>
      <c r="HT258" s="15" t="s">
        <v>1686</v>
      </c>
      <c r="HU258" s="15" t="s">
        <v>505</v>
      </c>
      <c r="HV258" s="15" t="s">
        <v>505</v>
      </c>
      <c r="HW258" s="15" t="s">
        <v>505</v>
      </c>
      <c r="HY258" s="15" t="n">
        <v>4.5</v>
      </c>
      <c r="HZ258" s="15" t="s">
        <v>582</v>
      </c>
      <c r="IB258" s="15" t="s">
        <v>1687</v>
      </c>
      <c r="IC258" s="15" t="s">
        <v>505</v>
      </c>
      <c r="ID258" s="15" t="s">
        <v>505</v>
      </c>
      <c r="IE258" s="15" t="s">
        <v>505</v>
      </c>
      <c r="IG258" s="15" t="n">
        <v>3</v>
      </c>
      <c r="IH258" s="15" t="s">
        <v>679</v>
      </c>
      <c r="IJ258" s="15" t="s">
        <v>1688</v>
      </c>
      <c r="IK258" s="15" t="s">
        <v>505</v>
      </c>
      <c r="IL258" s="15" t="s">
        <v>505</v>
      </c>
      <c r="IM258" s="15" t="s">
        <v>505</v>
      </c>
      <c r="IO258" s="15" t="n">
        <v>2.5</v>
      </c>
      <c r="IP258" s="15" t="s">
        <v>595</v>
      </c>
      <c r="IR258" s="15" t="s">
        <v>675</v>
      </c>
      <c r="IS258" s="15" t="s">
        <v>505</v>
      </c>
      <c r="IT258" s="15" t="s">
        <v>505</v>
      </c>
      <c r="IU258" s="15" t="s">
        <v>505</v>
      </c>
      <c r="IW258" s="15" t="n">
        <v>3</v>
      </c>
      <c r="IX258" s="15" t="s">
        <v>679</v>
      </c>
      <c r="IZ258" s="15" t="s">
        <v>702</v>
      </c>
      <c r="JA258" s="15" t="s">
        <v>505</v>
      </c>
      <c r="JB258" s="15" t="s">
        <v>505</v>
      </c>
      <c r="JC258" s="15" t="s">
        <v>505</v>
      </c>
      <c r="JE258" s="15" t="n">
        <v>18</v>
      </c>
      <c r="JF258" s="15" t="s">
        <v>584</v>
      </c>
      <c r="JH258" s="15" t="s">
        <v>703</v>
      </c>
      <c r="JI258" s="15" t="s">
        <v>508</v>
      </c>
      <c r="JQ258" s="15" t="s">
        <v>505</v>
      </c>
      <c r="JR258" s="15" t="s">
        <v>505</v>
      </c>
      <c r="JS258" s="15" t="s">
        <v>505</v>
      </c>
      <c r="JU258" s="15" t="n">
        <v>10</v>
      </c>
      <c r="JV258" s="15" t="s">
        <v>525</v>
      </c>
      <c r="JX258" s="15" t="s">
        <v>1689</v>
      </c>
      <c r="KO258" s="15" t="s">
        <v>508</v>
      </c>
      <c r="KW258" s="15" t="s">
        <v>508</v>
      </c>
      <c r="LE258" s="15" t="s">
        <v>508</v>
      </c>
      <c r="LM258" s="15" t="s">
        <v>508</v>
      </c>
      <c r="LU258" s="15" t="s">
        <v>508</v>
      </c>
      <c r="MC258" s="15" t="s">
        <v>505</v>
      </c>
      <c r="MD258" s="15" t="s">
        <v>505</v>
      </c>
      <c r="ME258" s="15" t="s">
        <v>508</v>
      </c>
      <c r="MF258" s="15" t="n">
        <v>6</v>
      </c>
      <c r="MG258" s="15" t="n">
        <v>1.5</v>
      </c>
      <c r="MH258" s="15" t="s">
        <v>707</v>
      </c>
      <c r="MJ258" s="15" t="s">
        <v>708</v>
      </c>
      <c r="NI258" s="15" t="s">
        <v>509</v>
      </c>
      <c r="OV258" s="15" t="s">
        <v>510</v>
      </c>
      <c r="QJ258" s="15" t="n">
        <v>343700953</v>
      </c>
      <c r="QK258" s="15" t="n">
        <v>44838.4933680556</v>
      </c>
      <c r="QN258" s="15" t="s">
        <v>513</v>
      </c>
      <c r="QQ258" s="15" t="n">
        <v>257</v>
      </c>
    </row>
    <row r="259" customFormat="false" ht="13.8" hidden="false" customHeight="false" outlineLevel="0" collapsed="false">
      <c r="A259" s="15" t="s">
        <v>1691</v>
      </c>
      <c r="B259" s="15" t="n">
        <v>44838.6006626505</v>
      </c>
      <c r="C259" s="15" t="n">
        <v>44838.6021533449</v>
      </c>
      <c r="D259" s="15" t="n">
        <v>44838</v>
      </c>
      <c r="E259" s="15" t="s">
        <v>654</v>
      </c>
      <c r="H259" s="15" t="n">
        <v>44838</v>
      </c>
      <c r="I259" s="15" t="s">
        <v>2497</v>
      </c>
      <c r="J259" s="15" t="s">
        <v>2504</v>
      </c>
      <c r="K259" s="15" t="s">
        <v>2504</v>
      </c>
      <c r="L259" s="15" t="s">
        <v>657</v>
      </c>
      <c r="M259" s="15" t="s">
        <v>568</v>
      </c>
      <c r="EP259" s="15" t="s">
        <v>505</v>
      </c>
      <c r="EQ259" s="15" t="s">
        <v>505</v>
      </c>
      <c r="ER259" s="15" t="s">
        <v>508</v>
      </c>
      <c r="ES259" s="15" t="n">
        <v>1.2</v>
      </c>
      <c r="ET259" s="15" t="n">
        <v>15</v>
      </c>
      <c r="EU259" s="15" t="s">
        <v>694</v>
      </c>
      <c r="EW259" s="15" t="s">
        <v>695</v>
      </c>
      <c r="EX259" s="15" t="s">
        <v>505</v>
      </c>
      <c r="EY259" s="15" t="s">
        <v>505</v>
      </c>
      <c r="EZ259" s="15" t="s">
        <v>505</v>
      </c>
      <c r="FB259" s="15" t="n">
        <v>40</v>
      </c>
      <c r="FC259" s="15" t="s">
        <v>550</v>
      </c>
      <c r="FE259" s="15" t="s">
        <v>782</v>
      </c>
      <c r="NI259" s="15" t="s">
        <v>509</v>
      </c>
      <c r="OV259" s="15" t="s">
        <v>510</v>
      </c>
      <c r="QJ259" s="15" t="n">
        <v>343917104</v>
      </c>
      <c r="QK259" s="15" t="n">
        <v>44838.8517013889</v>
      </c>
      <c r="QN259" s="15" t="s">
        <v>513</v>
      </c>
      <c r="QQ259" s="15" t="n">
        <v>258</v>
      </c>
    </row>
    <row r="260" customFormat="false" ht="13.8" hidden="false" customHeight="false" outlineLevel="0" collapsed="false">
      <c r="A260" s="15" t="s">
        <v>1703</v>
      </c>
      <c r="B260" s="15" t="n">
        <v>44838.9251519792</v>
      </c>
      <c r="C260" s="15" t="n">
        <v>44838.9348203009</v>
      </c>
      <c r="D260" s="15" t="n">
        <v>44838</v>
      </c>
      <c r="E260" s="15" t="s">
        <v>654</v>
      </c>
      <c r="H260" s="15" t="n">
        <v>44838</v>
      </c>
      <c r="I260" s="15" t="s">
        <v>2497</v>
      </c>
      <c r="J260" s="15" t="s">
        <v>2504</v>
      </c>
      <c r="K260" s="15" t="s">
        <v>2504</v>
      </c>
      <c r="L260" s="15" t="s">
        <v>674</v>
      </c>
      <c r="M260" s="15" t="s">
        <v>601</v>
      </c>
      <c r="R260" s="15" t="s">
        <v>505</v>
      </c>
      <c r="S260" s="15" t="s">
        <v>505</v>
      </c>
      <c r="T260" s="15" t="s">
        <v>505</v>
      </c>
      <c r="V260" s="15" t="n">
        <v>1</v>
      </c>
      <c r="W260" s="15" t="s">
        <v>602</v>
      </c>
      <c r="Y260" s="15" t="s">
        <v>675</v>
      </c>
      <c r="Z260" s="15" t="s">
        <v>505</v>
      </c>
      <c r="AA260" s="15" t="s">
        <v>505</v>
      </c>
      <c r="AB260" s="15" t="s">
        <v>505</v>
      </c>
      <c r="AD260" s="15" t="n">
        <v>4</v>
      </c>
      <c r="AE260" s="15" t="s">
        <v>521</v>
      </c>
      <c r="AG260" s="15" t="s">
        <v>1692</v>
      </c>
      <c r="AH260" s="15" t="s">
        <v>505</v>
      </c>
      <c r="AI260" s="15" t="s">
        <v>505</v>
      </c>
      <c r="AJ260" s="15" t="s">
        <v>505</v>
      </c>
      <c r="AL260" s="15" t="n">
        <v>3.25</v>
      </c>
      <c r="AM260" s="15" t="s">
        <v>740</v>
      </c>
      <c r="AO260" s="15" t="s">
        <v>1692</v>
      </c>
      <c r="AP260" s="15" t="s">
        <v>505</v>
      </c>
      <c r="AQ260" s="15" t="s">
        <v>505</v>
      </c>
      <c r="AR260" s="15" t="s">
        <v>505</v>
      </c>
      <c r="AT260" s="15" t="n">
        <v>4</v>
      </c>
      <c r="AU260" s="15" t="s">
        <v>521</v>
      </c>
      <c r="AW260" s="15" t="s">
        <v>1692</v>
      </c>
      <c r="AX260" s="15" t="s">
        <v>505</v>
      </c>
      <c r="AY260" s="15" t="s">
        <v>505</v>
      </c>
      <c r="AZ260" s="15" t="s">
        <v>505</v>
      </c>
      <c r="BB260" s="15" t="n">
        <v>3.5</v>
      </c>
      <c r="BC260" s="15" t="s">
        <v>598</v>
      </c>
      <c r="BE260" s="15" t="s">
        <v>680</v>
      </c>
      <c r="BF260" s="15" t="s">
        <v>505</v>
      </c>
      <c r="BG260" s="15" t="s">
        <v>505</v>
      </c>
      <c r="BH260" s="15" t="s">
        <v>505</v>
      </c>
      <c r="BJ260" s="15" t="n">
        <v>8</v>
      </c>
      <c r="BK260" s="15" t="s">
        <v>733</v>
      </c>
      <c r="BM260" s="15" t="s">
        <v>1693</v>
      </c>
      <c r="BN260" s="15" t="s">
        <v>505</v>
      </c>
      <c r="BO260" s="15" t="s">
        <v>505</v>
      </c>
      <c r="BP260" s="15" t="s">
        <v>505</v>
      </c>
      <c r="BR260" s="15" t="n">
        <v>3.5</v>
      </c>
      <c r="BS260" s="15" t="s">
        <v>598</v>
      </c>
      <c r="BU260" s="15" t="s">
        <v>1694</v>
      </c>
      <c r="BV260" s="15" t="s">
        <v>505</v>
      </c>
      <c r="BW260" s="15" t="s">
        <v>505</v>
      </c>
      <c r="BX260" s="15" t="s">
        <v>505</v>
      </c>
      <c r="BZ260" s="15" t="n">
        <v>3</v>
      </c>
      <c r="CA260" s="15" t="s">
        <v>679</v>
      </c>
      <c r="CC260" s="15" t="s">
        <v>1695</v>
      </c>
      <c r="CD260" s="15" t="s">
        <v>505</v>
      </c>
      <c r="CE260" s="15" t="s">
        <v>505</v>
      </c>
      <c r="CF260" s="15" t="s">
        <v>505</v>
      </c>
      <c r="CH260" s="15" t="n">
        <v>3</v>
      </c>
      <c r="CI260" s="15" t="s">
        <v>679</v>
      </c>
      <c r="CK260" s="15" t="s">
        <v>1695</v>
      </c>
      <c r="CL260" s="15" t="s">
        <v>505</v>
      </c>
      <c r="CM260" s="15" t="s">
        <v>505</v>
      </c>
      <c r="CN260" s="15" t="s">
        <v>505</v>
      </c>
      <c r="CP260" s="15" t="n">
        <v>2.25</v>
      </c>
      <c r="CQ260" s="15" t="s">
        <v>685</v>
      </c>
      <c r="CS260" s="15" t="s">
        <v>687</v>
      </c>
      <c r="CT260" s="15" t="s">
        <v>505</v>
      </c>
      <c r="CU260" s="15" t="s">
        <v>505</v>
      </c>
      <c r="CV260" s="15" t="s">
        <v>505</v>
      </c>
      <c r="CX260" s="15" t="n">
        <v>4.5</v>
      </c>
      <c r="CY260" s="15" t="s">
        <v>582</v>
      </c>
      <c r="DA260" s="15" t="s">
        <v>687</v>
      </c>
      <c r="DB260" s="15" t="s">
        <v>505</v>
      </c>
      <c r="DC260" s="15" t="s">
        <v>505</v>
      </c>
      <c r="DD260" s="15" t="s">
        <v>505</v>
      </c>
      <c r="DF260" s="15" t="n">
        <v>4.5</v>
      </c>
      <c r="DG260" s="15" t="s">
        <v>582</v>
      </c>
      <c r="DI260" s="15" t="s">
        <v>1696</v>
      </c>
      <c r="DJ260" s="15" t="s">
        <v>505</v>
      </c>
      <c r="DK260" s="15" t="s">
        <v>505</v>
      </c>
      <c r="DL260" s="15" t="s">
        <v>505</v>
      </c>
      <c r="DN260" s="15" t="n">
        <v>6</v>
      </c>
      <c r="DO260" s="15" t="s">
        <v>613</v>
      </c>
      <c r="DQ260" s="15" t="s">
        <v>1697</v>
      </c>
      <c r="DR260" s="15" t="s">
        <v>505</v>
      </c>
      <c r="DS260" s="15" t="s">
        <v>505</v>
      </c>
      <c r="DT260" s="15" t="s">
        <v>508</v>
      </c>
      <c r="DU260" s="15" t="n">
        <v>0.9</v>
      </c>
      <c r="DV260" s="15" t="n">
        <v>10</v>
      </c>
      <c r="DW260" s="15" t="s">
        <v>1054</v>
      </c>
      <c r="DY260" s="15" t="s">
        <v>1698</v>
      </c>
      <c r="DZ260" s="15" t="s">
        <v>505</v>
      </c>
      <c r="EA260" s="15" t="s">
        <v>505</v>
      </c>
      <c r="EB260" s="15" t="s">
        <v>508</v>
      </c>
      <c r="EC260" s="15" t="n">
        <v>140</v>
      </c>
      <c r="ED260" s="15" t="n">
        <v>4.5</v>
      </c>
      <c r="EE260" s="15" t="s">
        <v>896</v>
      </c>
      <c r="EG260" s="15" t="s">
        <v>967</v>
      </c>
      <c r="EH260" s="15" t="s">
        <v>505</v>
      </c>
      <c r="EI260" s="15" t="s">
        <v>505</v>
      </c>
      <c r="EJ260" s="15" t="s">
        <v>505</v>
      </c>
      <c r="EL260" s="15" t="n">
        <v>15</v>
      </c>
      <c r="EM260" s="15" t="s">
        <v>546</v>
      </c>
      <c r="EO260" s="15" t="s">
        <v>675</v>
      </c>
      <c r="EP260" s="15" t="s">
        <v>508</v>
      </c>
      <c r="EX260" s="15" t="s">
        <v>508</v>
      </c>
      <c r="FF260" s="15" t="s">
        <v>505</v>
      </c>
      <c r="FG260" s="15" t="s">
        <v>505</v>
      </c>
      <c r="FH260" s="15" t="s">
        <v>508</v>
      </c>
      <c r="FI260" s="15" t="n">
        <v>3</v>
      </c>
      <c r="FJ260" s="15" t="n">
        <v>1</v>
      </c>
      <c r="FK260" s="15" t="s">
        <v>696</v>
      </c>
      <c r="FM260" s="15" t="s">
        <v>505</v>
      </c>
      <c r="FN260" s="15" t="s">
        <v>505</v>
      </c>
      <c r="FO260" s="15" t="s">
        <v>505</v>
      </c>
      <c r="FQ260" s="15" t="n">
        <v>1.5</v>
      </c>
      <c r="FR260" s="15" t="s">
        <v>618</v>
      </c>
      <c r="FT260" s="15" t="s">
        <v>505</v>
      </c>
      <c r="FU260" s="15" t="s">
        <v>505</v>
      </c>
      <c r="FV260" s="15" t="s">
        <v>505</v>
      </c>
      <c r="FX260" s="15" t="n">
        <v>2.5</v>
      </c>
      <c r="FY260" s="15" t="s">
        <v>595</v>
      </c>
      <c r="GA260" s="15" t="s">
        <v>505</v>
      </c>
      <c r="GB260" s="15" t="s">
        <v>505</v>
      </c>
      <c r="GC260" s="15" t="s">
        <v>505</v>
      </c>
      <c r="GE260" s="15" t="n">
        <v>4</v>
      </c>
      <c r="GF260" s="15" t="s">
        <v>521</v>
      </c>
      <c r="GH260" s="15" t="s">
        <v>505</v>
      </c>
      <c r="GI260" s="15" t="s">
        <v>505</v>
      </c>
      <c r="GJ260" s="15" t="s">
        <v>505</v>
      </c>
      <c r="GL260" s="15" t="n">
        <v>3</v>
      </c>
      <c r="GM260" s="15" t="s">
        <v>679</v>
      </c>
      <c r="GO260" s="15" t="s">
        <v>505</v>
      </c>
      <c r="GP260" s="15" t="s">
        <v>505</v>
      </c>
      <c r="GQ260" s="15" t="s">
        <v>505</v>
      </c>
      <c r="GS260" s="15" t="n">
        <v>1</v>
      </c>
      <c r="GT260" s="15" t="s">
        <v>602</v>
      </c>
      <c r="GV260" s="15" t="s">
        <v>1699</v>
      </c>
      <c r="GW260" s="15" t="s">
        <v>505</v>
      </c>
      <c r="GX260" s="15" t="s">
        <v>505</v>
      </c>
      <c r="GY260" s="15" t="s">
        <v>508</v>
      </c>
      <c r="GZ260" s="15" t="n">
        <v>0.35</v>
      </c>
      <c r="HA260" s="15" t="n">
        <v>5</v>
      </c>
      <c r="HB260" s="15" t="s">
        <v>1700</v>
      </c>
      <c r="HD260" s="15" t="s">
        <v>698</v>
      </c>
      <c r="HE260" s="15" t="s">
        <v>505</v>
      </c>
      <c r="HF260" s="15" t="s">
        <v>505</v>
      </c>
      <c r="HG260" s="15" t="s">
        <v>505</v>
      </c>
      <c r="HI260" s="15" t="n">
        <v>5</v>
      </c>
      <c r="HJ260" s="15" t="s">
        <v>524</v>
      </c>
      <c r="HL260" s="15" t="s">
        <v>675</v>
      </c>
      <c r="HM260" s="15" t="s">
        <v>505</v>
      </c>
      <c r="HN260" s="15" t="s">
        <v>505</v>
      </c>
      <c r="HO260" s="15" t="s">
        <v>505</v>
      </c>
      <c r="HQ260" s="15" t="n">
        <v>5</v>
      </c>
      <c r="HR260" s="15" t="s">
        <v>524</v>
      </c>
      <c r="HT260" s="15" t="s">
        <v>700</v>
      </c>
      <c r="HU260" s="15" t="s">
        <v>505</v>
      </c>
      <c r="HV260" s="15" t="s">
        <v>505</v>
      </c>
      <c r="HW260" s="15" t="s">
        <v>505</v>
      </c>
      <c r="HY260" s="15" t="n">
        <v>5</v>
      </c>
      <c r="HZ260" s="15" t="s">
        <v>524</v>
      </c>
      <c r="IB260" s="15" t="s">
        <v>698</v>
      </c>
      <c r="IC260" s="15" t="s">
        <v>505</v>
      </c>
      <c r="ID260" s="15" t="s">
        <v>505</v>
      </c>
      <c r="IE260" s="15" t="s">
        <v>508</v>
      </c>
      <c r="IF260" s="15" t="n">
        <v>50</v>
      </c>
      <c r="IG260" s="15" t="n">
        <v>3</v>
      </c>
      <c r="IH260" s="15" t="s">
        <v>613</v>
      </c>
      <c r="IJ260" s="15" t="s">
        <v>1701</v>
      </c>
      <c r="IK260" s="15" t="s">
        <v>505</v>
      </c>
      <c r="IL260" s="15" t="s">
        <v>505</v>
      </c>
      <c r="IM260" s="15" t="s">
        <v>505</v>
      </c>
      <c r="IO260" s="15" t="n">
        <v>1.5</v>
      </c>
      <c r="IP260" s="15" t="s">
        <v>618</v>
      </c>
      <c r="IR260" s="15" t="s">
        <v>675</v>
      </c>
      <c r="IS260" s="15" t="s">
        <v>505</v>
      </c>
      <c r="IT260" s="15" t="s">
        <v>505</v>
      </c>
      <c r="IU260" s="15" t="s">
        <v>505</v>
      </c>
      <c r="IW260" s="15" t="n">
        <v>3.5</v>
      </c>
      <c r="IX260" s="15" t="s">
        <v>598</v>
      </c>
      <c r="IZ260" s="15" t="s">
        <v>702</v>
      </c>
      <c r="JA260" s="15" t="s">
        <v>505</v>
      </c>
      <c r="JB260" s="15" t="s">
        <v>505</v>
      </c>
      <c r="JC260" s="15" t="s">
        <v>505</v>
      </c>
      <c r="JE260" s="15" t="n">
        <v>18</v>
      </c>
      <c r="JF260" s="15" t="s">
        <v>584</v>
      </c>
      <c r="JH260" s="15" t="s">
        <v>703</v>
      </c>
      <c r="JI260" s="15" t="s">
        <v>508</v>
      </c>
      <c r="JQ260" s="15" t="s">
        <v>505</v>
      </c>
      <c r="JR260" s="15" t="s">
        <v>505</v>
      </c>
      <c r="JS260" s="15" t="s">
        <v>508</v>
      </c>
      <c r="JT260" s="15" t="n">
        <v>0.7</v>
      </c>
      <c r="JU260" s="15" t="n">
        <v>8</v>
      </c>
      <c r="JV260" s="15" t="s">
        <v>878</v>
      </c>
      <c r="JX260" s="15" t="s">
        <v>1689</v>
      </c>
      <c r="KO260" s="15" t="s">
        <v>508</v>
      </c>
      <c r="KW260" s="15" t="s">
        <v>508</v>
      </c>
      <c r="LE260" s="15" t="s">
        <v>508</v>
      </c>
      <c r="LM260" s="15" t="s">
        <v>508</v>
      </c>
      <c r="LU260" s="15" t="s">
        <v>508</v>
      </c>
      <c r="MC260" s="15" t="s">
        <v>505</v>
      </c>
      <c r="MD260" s="15" t="s">
        <v>505</v>
      </c>
      <c r="ME260" s="15" t="s">
        <v>508</v>
      </c>
      <c r="MF260" s="15" t="n">
        <v>6</v>
      </c>
      <c r="MG260" s="15" t="n">
        <v>1.5</v>
      </c>
      <c r="MH260" s="15" t="s">
        <v>707</v>
      </c>
      <c r="MJ260" s="15" t="s">
        <v>1702</v>
      </c>
      <c r="NI260" s="15" t="s">
        <v>509</v>
      </c>
      <c r="OV260" s="15" t="s">
        <v>510</v>
      </c>
      <c r="QJ260" s="15" t="n">
        <v>343917107</v>
      </c>
      <c r="QK260" s="15" t="n">
        <v>44838.851712963</v>
      </c>
      <c r="QN260" s="15" t="s">
        <v>513</v>
      </c>
      <c r="QQ260" s="15" t="n">
        <v>259</v>
      </c>
    </row>
    <row r="261" customFormat="false" ht="13.8" hidden="false" customHeight="false" outlineLevel="0" collapsed="false">
      <c r="A261" s="15" t="s">
        <v>1704</v>
      </c>
      <c r="B261" s="15" t="n">
        <v>44838.5977072454</v>
      </c>
      <c r="C261" s="15" t="n">
        <v>44838.5984624421</v>
      </c>
      <c r="D261" s="15" t="n">
        <v>44838</v>
      </c>
      <c r="E261" s="15" t="s">
        <v>654</v>
      </c>
      <c r="H261" s="15" t="n">
        <v>44838</v>
      </c>
      <c r="I261" s="15" t="s">
        <v>2497</v>
      </c>
      <c r="J261" s="15" t="s">
        <v>2504</v>
      </c>
      <c r="K261" s="15" t="s">
        <v>2504</v>
      </c>
      <c r="L261" s="15" t="s">
        <v>674</v>
      </c>
      <c r="M261" s="15" t="s">
        <v>568</v>
      </c>
      <c r="EP261" s="15" t="s">
        <v>508</v>
      </c>
      <c r="EX261" s="15" t="s">
        <v>505</v>
      </c>
      <c r="EY261" s="15" t="s">
        <v>505</v>
      </c>
      <c r="EZ261" s="15" t="s">
        <v>505</v>
      </c>
      <c r="FB261" s="15" t="n">
        <v>40</v>
      </c>
      <c r="FC261" s="15" t="s">
        <v>550</v>
      </c>
      <c r="FE261" s="15" t="s">
        <v>782</v>
      </c>
      <c r="NI261" s="15" t="s">
        <v>509</v>
      </c>
      <c r="OV261" s="15" t="s">
        <v>510</v>
      </c>
      <c r="QJ261" s="15" t="n">
        <v>343917352</v>
      </c>
      <c r="QK261" s="15" t="n">
        <v>44838.8526736111</v>
      </c>
      <c r="QN261" s="15" t="s">
        <v>513</v>
      </c>
      <c r="QQ261" s="15" t="n">
        <v>260</v>
      </c>
    </row>
    <row r="262" customFormat="false" ht="13.8" hidden="false" customHeight="false" outlineLevel="0" collapsed="false">
      <c r="A262" s="15" t="s">
        <v>1705</v>
      </c>
      <c r="B262" s="15" t="n">
        <v>44838.5985111343</v>
      </c>
      <c r="C262" s="15" t="n">
        <v>44838.5999997454</v>
      </c>
      <c r="D262" s="15" t="n">
        <v>44838</v>
      </c>
      <c r="E262" s="15" t="s">
        <v>654</v>
      </c>
      <c r="H262" s="15" t="n">
        <v>44838</v>
      </c>
      <c r="I262" s="15" t="s">
        <v>2497</v>
      </c>
      <c r="J262" s="15" t="s">
        <v>2504</v>
      </c>
      <c r="K262" s="15" t="s">
        <v>2504</v>
      </c>
      <c r="L262" s="15" t="s">
        <v>674</v>
      </c>
      <c r="M262" s="15" t="s">
        <v>594</v>
      </c>
      <c r="FM262" s="15" t="s">
        <v>505</v>
      </c>
      <c r="FN262" s="15" t="s">
        <v>505</v>
      </c>
      <c r="FO262" s="15" t="s">
        <v>505</v>
      </c>
      <c r="FQ262" s="15" t="n">
        <v>1.5</v>
      </c>
      <c r="FR262" s="15" t="s">
        <v>618</v>
      </c>
      <c r="FT262" s="15" t="s">
        <v>505</v>
      </c>
      <c r="FU262" s="15" t="s">
        <v>505</v>
      </c>
      <c r="FV262" s="15" t="s">
        <v>505</v>
      </c>
      <c r="FX262" s="15" t="n">
        <v>2.5</v>
      </c>
      <c r="FY262" s="15" t="s">
        <v>595</v>
      </c>
      <c r="GA262" s="15" t="s">
        <v>505</v>
      </c>
      <c r="GB262" s="15" t="s">
        <v>505</v>
      </c>
      <c r="GC262" s="15" t="s">
        <v>505</v>
      </c>
      <c r="GE262" s="15" t="n">
        <v>5</v>
      </c>
      <c r="GF262" s="15" t="s">
        <v>524</v>
      </c>
      <c r="GH262" s="15" t="s">
        <v>505</v>
      </c>
      <c r="GI262" s="15" t="s">
        <v>505</v>
      </c>
      <c r="GJ262" s="15" t="s">
        <v>505</v>
      </c>
      <c r="GL262" s="15" t="n">
        <v>3.5</v>
      </c>
      <c r="GM262" s="15" t="s">
        <v>598</v>
      </c>
      <c r="NI262" s="15" t="s">
        <v>509</v>
      </c>
      <c r="OV262" s="15" t="s">
        <v>510</v>
      </c>
      <c r="QJ262" s="15" t="n">
        <v>343917468</v>
      </c>
      <c r="QK262" s="15" t="n">
        <v>44838.8531134259</v>
      </c>
      <c r="QN262" s="15" t="s">
        <v>513</v>
      </c>
      <c r="QQ262" s="15" t="n">
        <v>261</v>
      </c>
    </row>
    <row r="263" customFormat="false" ht="13.8" hidden="false" customHeight="false" outlineLevel="0" collapsed="false">
      <c r="A263" s="15" t="s">
        <v>1707</v>
      </c>
      <c r="B263" s="15" t="n">
        <v>44838.6029736227</v>
      </c>
      <c r="C263" s="15" t="n">
        <v>44838.603989375</v>
      </c>
      <c r="D263" s="15" t="n">
        <v>44838</v>
      </c>
      <c r="E263" s="15" t="s">
        <v>654</v>
      </c>
      <c r="H263" s="15" t="n">
        <v>44838</v>
      </c>
      <c r="I263" s="15" t="s">
        <v>2497</v>
      </c>
      <c r="J263" s="15" t="s">
        <v>2504</v>
      </c>
      <c r="K263" s="15" t="s">
        <v>2504</v>
      </c>
      <c r="L263" s="15" t="s">
        <v>1706</v>
      </c>
      <c r="M263" s="15" t="s">
        <v>568</v>
      </c>
      <c r="EP263" s="15" t="s">
        <v>508</v>
      </c>
      <c r="EX263" s="15" t="s">
        <v>505</v>
      </c>
      <c r="EY263" s="15" t="s">
        <v>505</v>
      </c>
      <c r="EZ263" s="15" t="s">
        <v>505</v>
      </c>
      <c r="FB263" s="15" t="n">
        <v>40</v>
      </c>
      <c r="FC263" s="15" t="s">
        <v>550</v>
      </c>
      <c r="FE263" s="15" t="s">
        <v>782</v>
      </c>
      <c r="NI263" s="15" t="s">
        <v>509</v>
      </c>
      <c r="OV263" s="15" t="s">
        <v>510</v>
      </c>
      <c r="QJ263" s="15" t="n">
        <v>343919782</v>
      </c>
      <c r="QK263" s="15" t="n">
        <v>44838.8636111111</v>
      </c>
      <c r="QN263" s="15" t="s">
        <v>513</v>
      </c>
      <c r="QQ263" s="15" t="n">
        <v>262</v>
      </c>
    </row>
    <row r="264" customFormat="false" ht="13.8" hidden="false" customHeight="false" outlineLevel="0" collapsed="false">
      <c r="A264" s="15" t="s">
        <v>1709</v>
      </c>
      <c r="B264" s="15" t="n">
        <v>44838.9473085764</v>
      </c>
      <c r="C264" s="15" t="n">
        <v>44838.9494198727</v>
      </c>
      <c r="D264" s="15" t="n">
        <v>44838</v>
      </c>
      <c r="E264" s="15" t="s">
        <v>654</v>
      </c>
      <c r="H264" s="15" t="n">
        <v>44838</v>
      </c>
      <c r="I264" s="15" t="s">
        <v>2497</v>
      </c>
      <c r="J264" s="15" t="s">
        <v>2504</v>
      </c>
      <c r="K264" s="15" t="s">
        <v>2504</v>
      </c>
      <c r="L264" s="15" t="s">
        <v>660</v>
      </c>
      <c r="M264" s="15" t="s">
        <v>568</v>
      </c>
      <c r="EP264" s="15" t="s">
        <v>505</v>
      </c>
      <c r="EQ264" s="15" t="s">
        <v>505</v>
      </c>
      <c r="ER264" s="15" t="s">
        <v>508</v>
      </c>
      <c r="ES264" s="15" t="n">
        <v>1.2</v>
      </c>
      <c r="ET264" s="15" t="n">
        <v>15</v>
      </c>
      <c r="EU264" s="15" t="s">
        <v>694</v>
      </c>
      <c r="EW264" s="15" t="s">
        <v>1708</v>
      </c>
      <c r="EX264" s="15" t="s">
        <v>505</v>
      </c>
      <c r="EY264" s="15" t="s">
        <v>505</v>
      </c>
      <c r="EZ264" s="15" t="s">
        <v>505</v>
      </c>
      <c r="FB264" s="15" t="n">
        <v>40</v>
      </c>
      <c r="FC264" s="15" t="s">
        <v>550</v>
      </c>
      <c r="FE264" s="15" t="s">
        <v>782</v>
      </c>
      <c r="NI264" s="15" t="s">
        <v>509</v>
      </c>
      <c r="OV264" s="15" t="s">
        <v>510</v>
      </c>
      <c r="QJ264" s="15" t="n">
        <v>343920097</v>
      </c>
      <c r="QK264" s="15" t="n">
        <v>44838.8659027778</v>
      </c>
      <c r="QN264" s="15" t="s">
        <v>513</v>
      </c>
      <c r="QQ264" s="15" t="n">
        <v>263</v>
      </c>
    </row>
    <row r="265" customFormat="false" ht="13.8" hidden="false" customHeight="false" outlineLevel="0" collapsed="false">
      <c r="A265" s="15" t="s">
        <v>1722</v>
      </c>
      <c r="B265" s="15" t="n">
        <v>44838.9565142593</v>
      </c>
      <c r="C265" s="15" t="n">
        <v>44838.9673829051</v>
      </c>
      <c r="D265" s="15" t="n">
        <v>44838</v>
      </c>
      <c r="E265" s="15" t="s">
        <v>654</v>
      </c>
      <c r="H265" s="15" t="n">
        <v>44838</v>
      </c>
      <c r="I265" s="15" t="s">
        <v>2497</v>
      </c>
      <c r="J265" s="15" t="s">
        <v>2504</v>
      </c>
      <c r="K265" s="15" t="s">
        <v>2504</v>
      </c>
      <c r="L265" s="15" t="s">
        <v>747</v>
      </c>
      <c r="M265" s="15" t="s">
        <v>601</v>
      </c>
      <c r="R265" s="15" t="s">
        <v>505</v>
      </c>
      <c r="S265" s="15" t="s">
        <v>505</v>
      </c>
      <c r="T265" s="15" t="s">
        <v>505</v>
      </c>
      <c r="V265" s="15" t="n">
        <v>1</v>
      </c>
      <c r="W265" s="15" t="s">
        <v>602</v>
      </c>
      <c r="Y265" s="15" t="s">
        <v>675</v>
      </c>
      <c r="Z265" s="15" t="s">
        <v>505</v>
      </c>
      <c r="AA265" s="15" t="s">
        <v>505</v>
      </c>
      <c r="AB265" s="15" t="s">
        <v>505</v>
      </c>
      <c r="AD265" s="15" t="n">
        <v>4</v>
      </c>
      <c r="AE265" s="15" t="s">
        <v>521</v>
      </c>
      <c r="AG265" s="15" t="s">
        <v>1692</v>
      </c>
      <c r="AH265" s="15" t="s">
        <v>505</v>
      </c>
      <c r="AI265" s="15" t="s">
        <v>505</v>
      </c>
      <c r="AJ265" s="15" t="s">
        <v>505</v>
      </c>
      <c r="AL265" s="15" t="n">
        <v>3.5</v>
      </c>
      <c r="AM265" s="15" t="s">
        <v>598</v>
      </c>
      <c r="AO265" s="15" t="s">
        <v>1692</v>
      </c>
      <c r="AP265" s="15" t="s">
        <v>505</v>
      </c>
      <c r="AQ265" s="15" t="s">
        <v>505</v>
      </c>
      <c r="AR265" s="15" t="s">
        <v>505</v>
      </c>
      <c r="AT265" s="15" t="n">
        <v>3.5</v>
      </c>
      <c r="AU265" s="15" t="s">
        <v>598</v>
      </c>
      <c r="AW265" s="15" t="s">
        <v>1692</v>
      </c>
      <c r="AX265" s="15" t="s">
        <v>505</v>
      </c>
      <c r="AY265" s="15" t="s">
        <v>505</v>
      </c>
      <c r="AZ265" s="15" t="s">
        <v>505</v>
      </c>
      <c r="BB265" s="15" t="n">
        <v>2.5</v>
      </c>
      <c r="BC265" s="15" t="s">
        <v>595</v>
      </c>
      <c r="BE265" s="15" t="s">
        <v>1710</v>
      </c>
      <c r="BF265" s="15" t="s">
        <v>505</v>
      </c>
      <c r="BG265" s="15" t="s">
        <v>505</v>
      </c>
      <c r="BH265" s="15" t="s">
        <v>505</v>
      </c>
      <c r="BJ265" s="15" t="n">
        <v>8</v>
      </c>
      <c r="BK265" s="15" t="s">
        <v>733</v>
      </c>
      <c r="BM265" s="15" t="s">
        <v>1711</v>
      </c>
      <c r="BN265" s="15" t="s">
        <v>505</v>
      </c>
      <c r="BO265" s="15" t="s">
        <v>505</v>
      </c>
      <c r="BP265" s="15" t="s">
        <v>505</v>
      </c>
      <c r="BR265" s="15" t="n">
        <v>4</v>
      </c>
      <c r="BS265" s="15" t="s">
        <v>521</v>
      </c>
      <c r="BU265" s="15" t="s">
        <v>774</v>
      </c>
      <c r="BV265" s="15" t="s">
        <v>505</v>
      </c>
      <c r="BW265" s="15" t="s">
        <v>505</v>
      </c>
      <c r="BX265" s="15" t="s">
        <v>505</v>
      </c>
      <c r="BZ265" s="15" t="n">
        <v>3</v>
      </c>
      <c r="CA265" s="15" t="s">
        <v>679</v>
      </c>
      <c r="CC265" s="15" t="s">
        <v>1712</v>
      </c>
      <c r="CD265" s="15" t="s">
        <v>505</v>
      </c>
      <c r="CE265" s="15" t="s">
        <v>505</v>
      </c>
      <c r="CF265" s="15" t="s">
        <v>505</v>
      </c>
      <c r="CH265" s="15" t="n">
        <v>3</v>
      </c>
      <c r="CI265" s="15" t="s">
        <v>679</v>
      </c>
      <c r="CK265" s="15" t="s">
        <v>1712</v>
      </c>
      <c r="CL265" s="15" t="s">
        <v>505</v>
      </c>
      <c r="CM265" s="15" t="s">
        <v>505</v>
      </c>
      <c r="CN265" s="15" t="s">
        <v>505</v>
      </c>
      <c r="CP265" s="15" t="n">
        <v>2.25</v>
      </c>
      <c r="CQ265" s="15" t="s">
        <v>685</v>
      </c>
      <c r="CS265" s="15" t="s">
        <v>1713</v>
      </c>
      <c r="CT265" s="15" t="s">
        <v>505</v>
      </c>
      <c r="CU265" s="15" t="s">
        <v>505</v>
      </c>
      <c r="CV265" s="15" t="s">
        <v>505</v>
      </c>
      <c r="CX265" s="15" t="n">
        <v>4.5</v>
      </c>
      <c r="CY265" s="15" t="s">
        <v>582</v>
      </c>
      <c r="DA265" s="15" t="s">
        <v>839</v>
      </c>
      <c r="DB265" s="15" t="s">
        <v>505</v>
      </c>
      <c r="DC265" s="15" t="s">
        <v>505</v>
      </c>
      <c r="DD265" s="15" t="s">
        <v>505</v>
      </c>
      <c r="DF265" s="15" t="n">
        <v>4</v>
      </c>
      <c r="DG265" s="15" t="s">
        <v>521</v>
      </c>
      <c r="DI265" s="15" t="s">
        <v>1714</v>
      </c>
      <c r="DJ265" s="15" t="s">
        <v>505</v>
      </c>
      <c r="DK265" s="15" t="s">
        <v>505</v>
      </c>
      <c r="DL265" s="15" t="s">
        <v>505</v>
      </c>
      <c r="DN265" s="15" t="n">
        <v>6.5</v>
      </c>
      <c r="DO265" s="15" t="s">
        <v>725</v>
      </c>
      <c r="DQ265" s="15" t="s">
        <v>1715</v>
      </c>
      <c r="DR265" s="15" t="s">
        <v>505</v>
      </c>
      <c r="DS265" s="15" t="s">
        <v>505</v>
      </c>
      <c r="DT265" s="15" t="s">
        <v>505</v>
      </c>
      <c r="DV265" s="15" t="n">
        <v>12</v>
      </c>
      <c r="DW265" s="15" t="s">
        <v>580</v>
      </c>
      <c r="DY265" s="15" t="s">
        <v>772</v>
      </c>
      <c r="DZ265" s="15" t="s">
        <v>505</v>
      </c>
      <c r="EA265" s="15" t="s">
        <v>505</v>
      </c>
      <c r="EB265" s="15" t="s">
        <v>505</v>
      </c>
      <c r="ED265" s="15" t="n">
        <v>7.5</v>
      </c>
      <c r="EE265" s="15" t="s">
        <v>739</v>
      </c>
      <c r="EG265" s="15" t="s">
        <v>1716</v>
      </c>
      <c r="EH265" s="15" t="s">
        <v>505</v>
      </c>
      <c r="EI265" s="15" t="s">
        <v>505</v>
      </c>
      <c r="EJ265" s="15" t="s">
        <v>505</v>
      </c>
      <c r="EL265" s="15" t="n">
        <v>15</v>
      </c>
      <c r="EM265" s="15" t="s">
        <v>546</v>
      </c>
      <c r="EO265" s="15" t="s">
        <v>675</v>
      </c>
      <c r="EP265" s="15" t="s">
        <v>505</v>
      </c>
      <c r="EQ265" s="15" t="s">
        <v>505</v>
      </c>
      <c r="ER265" s="15" t="s">
        <v>508</v>
      </c>
      <c r="ES265" s="15" t="n">
        <v>1.2</v>
      </c>
      <c r="ET265" s="15" t="n">
        <v>15</v>
      </c>
      <c r="EU265" s="15" t="s">
        <v>694</v>
      </c>
      <c r="EW265" s="15" t="s">
        <v>1708</v>
      </c>
      <c r="EX265" s="15" t="s">
        <v>508</v>
      </c>
      <c r="FF265" s="15" t="s">
        <v>505</v>
      </c>
      <c r="FG265" s="15" t="s">
        <v>505</v>
      </c>
      <c r="FH265" s="15" t="s">
        <v>508</v>
      </c>
      <c r="FI265" s="15" t="n">
        <v>3</v>
      </c>
      <c r="FJ265" s="15" t="n">
        <v>1</v>
      </c>
      <c r="FK265" s="15" t="s">
        <v>696</v>
      </c>
      <c r="FM265" s="15" t="s">
        <v>505</v>
      </c>
      <c r="FN265" s="15" t="s">
        <v>505</v>
      </c>
      <c r="FO265" s="15" t="s">
        <v>505</v>
      </c>
      <c r="FQ265" s="15" t="n">
        <v>1.5</v>
      </c>
      <c r="FR265" s="15" t="s">
        <v>618</v>
      </c>
      <c r="FT265" s="15" t="s">
        <v>505</v>
      </c>
      <c r="FU265" s="15" t="s">
        <v>505</v>
      </c>
      <c r="FV265" s="15" t="s">
        <v>505</v>
      </c>
      <c r="FX265" s="15" t="n">
        <v>2.5</v>
      </c>
      <c r="FY265" s="15" t="s">
        <v>595</v>
      </c>
      <c r="GA265" s="15" t="s">
        <v>505</v>
      </c>
      <c r="GB265" s="15" t="s">
        <v>505</v>
      </c>
      <c r="GC265" s="15" t="s">
        <v>505</v>
      </c>
      <c r="GE265" s="15" t="n">
        <v>4</v>
      </c>
      <c r="GF265" s="15" t="s">
        <v>521</v>
      </c>
      <c r="GH265" s="15" t="s">
        <v>505</v>
      </c>
      <c r="GI265" s="15" t="s">
        <v>505</v>
      </c>
      <c r="GJ265" s="15" t="s">
        <v>505</v>
      </c>
      <c r="GL265" s="15" t="n">
        <v>3</v>
      </c>
      <c r="GM265" s="15" t="s">
        <v>679</v>
      </c>
      <c r="GO265" s="15" t="s">
        <v>505</v>
      </c>
      <c r="GP265" s="15" t="s">
        <v>505</v>
      </c>
      <c r="GQ265" s="15" t="s">
        <v>505</v>
      </c>
      <c r="GS265" s="15" t="n">
        <v>1</v>
      </c>
      <c r="GT265" s="15" t="s">
        <v>602</v>
      </c>
      <c r="GV265" s="15" t="s">
        <v>1717</v>
      </c>
      <c r="GW265" s="15" t="s">
        <v>505</v>
      </c>
      <c r="GX265" s="15" t="s">
        <v>505</v>
      </c>
      <c r="GY265" s="15" t="s">
        <v>505</v>
      </c>
      <c r="HA265" s="15" t="n">
        <v>12</v>
      </c>
      <c r="HB265" s="15" t="s">
        <v>580</v>
      </c>
      <c r="HD265" s="15" t="s">
        <v>1718</v>
      </c>
      <c r="HE265" s="15" t="s">
        <v>505</v>
      </c>
      <c r="HF265" s="15" t="s">
        <v>505</v>
      </c>
      <c r="HG265" s="15" t="s">
        <v>505</v>
      </c>
      <c r="HI265" s="15" t="n">
        <v>5</v>
      </c>
      <c r="HJ265" s="15" t="s">
        <v>524</v>
      </c>
      <c r="HL265" s="15" t="s">
        <v>699</v>
      </c>
      <c r="HM265" s="15" t="s">
        <v>505</v>
      </c>
      <c r="HN265" s="15" t="s">
        <v>505</v>
      </c>
      <c r="HO265" s="15" t="s">
        <v>505</v>
      </c>
      <c r="HQ265" s="15" t="n">
        <v>5</v>
      </c>
      <c r="HR265" s="15" t="s">
        <v>524</v>
      </c>
      <c r="HT265" s="15" t="s">
        <v>1719</v>
      </c>
      <c r="HU265" s="15" t="s">
        <v>505</v>
      </c>
      <c r="HV265" s="15" t="s">
        <v>505</v>
      </c>
      <c r="HW265" s="15" t="s">
        <v>505</v>
      </c>
      <c r="HY265" s="15" t="n">
        <v>5</v>
      </c>
      <c r="HZ265" s="15" t="s">
        <v>524</v>
      </c>
      <c r="IB265" s="15" t="s">
        <v>698</v>
      </c>
      <c r="IC265" s="15" t="s">
        <v>505</v>
      </c>
      <c r="ID265" s="15" t="s">
        <v>505</v>
      </c>
      <c r="IE265" s="15" t="s">
        <v>508</v>
      </c>
      <c r="IF265" s="15" t="n">
        <v>50</v>
      </c>
      <c r="IG265" s="15" t="n">
        <v>3.5</v>
      </c>
      <c r="IH265" s="15" t="s">
        <v>727</v>
      </c>
      <c r="IJ265" s="15" t="s">
        <v>1701</v>
      </c>
      <c r="IK265" s="15" t="s">
        <v>505</v>
      </c>
      <c r="IL265" s="15" t="s">
        <v>505</v>
      </c>
      <c r="IM265" s="15" t="s">
        <v>505</v>
      </c>
      <c r="IO265" s="15" t="n">
        <v>2</v>
      </c>
      <c r="IP265" s="15" t="s">
        <v>520</v>
      </c>
      <c r="IR265" s="15" t="s">
        <v>675</v>
      </c>
      <c r="IS265" s="15" t="s">
        <v>505</v>
      </c>
      <c r="IT265" s="15" t="s">
        <v>505</v>
      </c>
      <c r="IU265" s="15" t="s">
        <v>505</v>
      </c>
      <c r="IW265" s="15" t="n">
        <v>3.5</v>
      </c>
      <c r="IX265" s="15" t="s">
        <v>598</v>
      </c>
      <c r="IZ265" s="15" t="s">
        <v>1720</v>
      </c>
      <c r="JA265" s="15" t="s">
        <v>505</v>
      </c>
      <c r="JB265" s="15" t="s">
        <v>505</v>
      </c>
      <c r="JC265" s="15" t="s">
        <v>505</v>
      </c>
      <c r="JE265" s="15" t="n">
        <v>16</v>
      </c>
      <c r="JF265" s="15" t="s">
        <v>751</v>
      </c>
      <c r="JH265" s="15" t="s">
        <v>1721</v>
      </c>
      <c r="JI265" s="15" t="s">
        <v>508</v>
      </c>
      <c r="JQ265" s="15" t="s">
        <v>505</v>
      </c>
      <c r="JR265" s="15" t="s">
        <v>505</v>
      </c>
      <c r="JS265" s="15" t="s">
        <v>508</v>
      </c>
      <c r="JT265" s="15" t="n">
        <v>0.7</v>
      </c>
      <c r="JU265" s="15" t="n">
        <v>7.5</v>
      </c>
      <c r="JV265" s="15" t="s">
        <v>1505</v>
      </c>
      <c r="JX265" s="15" t="s">
        <v>1689</v>
      </c>
      <c r="KO265" s="15" t="s">
        <v>508</v>
      </c>
      <c r="KW265" s="15" t="s">
        <v>508</v>
      </c>
      <c r="LE265" s="15" t="s">
        <v>508</v>
      </c>
      <c r="LM265" s="15" t="s">
        <v>508</v>
      </c>
      <c r="LU265" s="15" t="s">
        <v>508</v>
      </c>
      <c r="MC265" s="15" t="s">
        <v>505</v>
      </c>
      <c r="MD265" s="15" t="s">
        <v>505</v>
      </c>
      <c r="ME265" s="15" t="s">
        <v>508</v>
      </c>
      <c r="MF265" s="15" t="n">
        <v>6</v>
      </c>
      <c r="MG265" s="15" t="n">
        <v>1.5</v>
      </c>
      <c r="MH265" s="15" t="s">
        <v>707</v>
      </c>
      <c r="MJ265" s="15" t="s">
        <v>1702</v>
      </c>
      <c r="NI265" s="15" t="s">
        <v>509</v>
      </c>
      <c r="OV265" s="15" t="s">
        <v>510</v>
      </c>
      <c r="QJ265" s="15" t="n">
        <v>343924286</v>
      </c>
      <c r="QK265" s="15" t="n">
        <v>44838.883900463</v>
      </c>
      <c r="QN265" s="15" t="s">
        <v>513</v>
      </c>
      <c r="QQ265" s="15" t="n">
        <v>264</v>
      </c>
    </row>
    <row r="266" customFormat="false" ht="13.8" hidden="false" customHeight="false" outlineLevel="0" collapsed="false">
      <c r="A266" s="15" t="s">
        <v>1728</v>
      </c>
      <c r="B266" s="15" t="n">
        <v>44838.2798935417</v>
      </c>
      <c r="C266" s="15" t="n">
        <v>44838.2840595139</v>
      </c>
      <c r="D266" s="15" t="n">
        <v>44838</v>
      </c>
      <c r="E266" s="15" t="s">
        <v>553</v>
      </c>
      <c r="H266" s="15" t="n">
        <v>44838</v>
      </c>
      <c r="I266" s="15" t="s">
        <v>2501</v>
      </c>
      <c r="J266" s="15" t="s">
        <v>2517</v>
      </c>
      <c r="K266" s="15" t="s">
        <v>2518</v>
      </c>
      <c r="L266" s="15" t="s">
        <v>1725</v>
      </c>
      <c r="M266" s="15" t="s">
        <v>601</v>
      </c>
      <c r="R266" s="15" t="s">
        <v>505</v>
      </c>
      <c r="S266" s="15" t="s">
        <v>505</v>
      </c>
      <c r="T266" s="15" t="s">
        <v>505</v>
      </c>
      <c r="V266" s="15" t="n">
        <v>1.5</v>
      </c>
      <c r="W266" s="15" t="s">
        <v>618</v>
      </c>
      <c r="Y266" s="15" t="s">
        <v>640</v>
      </c>
      <c r="Z266" s="15" t="s">
        <v>505</v>
      </c>
      <c r="AA266" s="15" t="s">
        <v>505</v>
      </c>
      <c r="AB266" s="15" t="s">
        <v>505</v>
      </c>
      <c r="AD266" s="15" t="n">
        <v>3.5</v>
      </c>
      <c r="AE266" s="15" t="s">
        <v>598</v>
      </c>
      <c r="AG266" s="15" t="s">
        <v>640</v>
      </c>
      <c r="AH266" s="15" t="s">
        <v>505</v>
      </c>
      <c r="AI266" s="15" t="s">
        <v>505</v>
      </c>
      <c r="AJ266" s="15" t="s">
        <v>505</v>
      </c>
      <c r="AL266" s="15" t="n">
        <v>3.25</v>
      </c>
      <c r="AM266" s="15" t="s">
        <v>740</v>
      </c>
      <c r="AO266" s="15" t="s">
        <v>640</v>
      </c>
      <c r="AP266" s="15" t="s">
        <v>505</v>
      </c>
      <c r="AQ266" s="15" t="s">
        <v>505</v>
      </c>
      <c r="AR266" s="15" t="s">
        <v>505</v>
      </c>
      <c r="AT266" s="15" t="n">
        <v>4.5</v>
      </c>
      <c r="AU266" s="15" t="s">
        <v>582</v>
      </c>
      <c r="AW266" s="15" t="s">
        <v>723</v>
      </c>
      <c r="AX266" s="15" t="s">
        <v>505</v>
      </c>
      <c r="AY266" s="15" t="s">
        <v>505</v>
      </c>
      <c r="AZ266" s="15" t="s">
        <v>508</v>
      </c>
      <c r="BA266" s="15" t="n">
        <v>400</v>
      </c>
      <c r="BB266" s="15" t="n">
        <v>3.5</v>
      </c>
      <c r="BC266" s="15" t="s">
        <v>726</v>
      </c>
      <c r="BE266" s="15" t="s">
        <v>640</v>
      </c>
      <c r="BF266" s="15" t="s">
        <v>505</v>
      </c>
      <c r="BG266" s="15" t="s">
        <v>505</v>
      </c>
      <c r="BH266" s="15" t="s">
        <v>505</v>
      </c>
      <c r="BJ266" s="15" t="n">
        <v>7</v>
      </c>
      <c r="BK266" s="15" t="s">
        <v>727</v>
      </c>
      <c r="BM266" s="15" t="s">
        <v>640</v>
      </c>
      <c r="BN266" s="15" t="s">
        <v>505</v>
      </c>
      <c r="BO266" s="15" t="s">
        <v>505</v>
      </c>
      <c r="BP266" s="15" t="s">
        <v>505</v>
      </c>
      <c r="BR266" s="15" t="n">
        <v>3.5</v>
      </c>
      <c r="BS266" s="15" t="s">
        <v>598</v>
      </c>
      <c r="BU266" s="15" t="s">
        <v>640</v>
      </c>
      <c r="BV266" s="15" t="s">
        <v>505</v>
      </c>
      <c r="BW266" s="15" t="s">
        <v>505</v>
      </c>
      <c r="BX266" s="15" t="s">
        <v>505</v>
      </c>
      <c r="BZ266" s="15" t="n">
        <v>2.75</v>
      </c>
      <c r="CA266" s="15" t="s">
        <v>755</v>
      </c>
      <c r="CC266" s="15" t="s">
        <v>640</v>
      </c>
      <c r="CD266" s="15" t="s">
        <v>505</v>
      </c>
      <c r="CE266" s="15" t="s">
        <v>505</v>
      </c>
      <c r="CF266" s="15" t="s">
        <v>505</v>
      </c>
      <c r="CH266" s="15" t="n">
        <v>3.25</v>
      </c>
      <c r="CI266" s="15" t="s">
        <v>740</v>
      </c>
      <c r="CK266" s="15" t="s">
        <v>640</v>
      </c>
      <c r="CL266" s="15" t="s">
        <v>505</v>
      </c>
      <c r="CM266" s="15" t="s">
        <v>505</v>
      </c>
      <c r="CN266" s="15" t="s">
        <v>505</v>
      </c>
      <c r="CP266" s="15" t="n">
        <v>2.5</v>
      </c>
      <c r="CQ266" s="15" t="s">
        <v>595</v>
      </c>
      <c r="CS266" s="15" t="s">
        <v>640</v>
      </c>
      <c r="CT266" s="15" t="s">
        <v>505</v>
      </c>
      <c r="CU266" s="15" t="s">
        <v>505</v>
      </c>
      <c r="CV266" s="15" t="s">
        <v>505</v>
      </c>
      <c r="CX266" s="15" t="n">
        <v>3.5</v>
      </c>
      <c r="CY266" s="15" t="s">
        <v>598</v>
      </c>
      <c r="DA266" s="15" t="s">
        <v>640</v>
      </c>
      <c r="DB266" s="15" t="s">
        <v>505</v>
      </c>
      <c r="DC266" s="15" t="s">
        <v>505</v>
      </c>
      <c r="DD266" s="15" t="s">
        <v>505</v>
      </c>
      <c r="DF266" s="15" t="n">
        <v>2.75</v>
      </c>
      <c r="DG266" s="15" t="s">
        <v>755</v>
      </c>
      <c r="DI266" s="15" t="s">
        <v>640</v>
      </c>
      <c r="DJ266" s="15" t="s">
        <v>505</v>
      </c>
      <c r="DK266" s="15" t="s">
        <v>505</v>
      </c>
      <c r="DL266" s="15" t="s">
        <v>505</v>
      </c>
      <c r="DN266" s="15" t="n">
        <v>6</v>
      </c>
      <c r="DO266" s="15" t="s">
        <v>613</v>
      </c>
      <c r="DQ266" s="15" t="s">
        <v>640</v>
      </c>
      <c r="DR266" s="15" t="s">
        <v>505</v>
      </c>
      <c r="DS266" s="15" t="s">
        <v>505</v>
      </c>
      <c r="DT266" s="15" t="s">
        <v>505</v>
      </c>
      <c r="DV266" s="15" t="n">
        <v>9.75</v>
      </c>
      <c r="DW266" s="15" t="s">
        <v>1726</v>
      </c>
      <c r="DY266" s="15" t="s">
        <v>640</v>
      </c>
      <c r="DZ266" s="15" t="s">
        <v>505</v>
      </c>
      <c r="EA266" s="15" t="s">
        <v>505</v>
      </c>
      <c r="EB266" s="15" t="s">
        <v>505</v>
      </c>
      <c r="ED266" s="15" t="n">
        <v>3.75</v>
      </c>
      <c r="EE266" s="15" t="s">
        <v>724</v>
      </c>
      <c r="EG266" s="15" t="s">
        <v>640</v>
      </c>
      <c r="EH266" s="15" t="s">
        <v>505</v>
      </c>
      <c r="EI266" s="15" t="s">
        <v>505</v>
      </c>
      <c r="EJ266" s="15" t="s">
        <v>505</v>
      </c>
      <c r="EL266" s="15" t="n">
        <v>11.75</v>
      </c>
      <c r="EM266" s="15" t="s">
        <v>1727</v>
      </c>
      <c r="EO266" s="15" t="s">
        <v>640</v>
      </c>
      <c r="EP266" s="15" t="s">
        <v>505</v>
      </c>
      <c r="EQ266" s="15" t="s">
        <v>505</v>
      </c>
      <c r="ER266" s="15" t="s">
        <v>505</v>
      </c>
      <c r="ET266" s="15" t="n">
        <v>13.5</v>
      </c>
      <c r="EU266" s="15" t="s">
        <v>804</v>
      </c>
      <c r="EW266" s="15" t="s">
        <v>640</v>
      </c>
      <c r="EX266" s="15" t="s">
        <v>505</v>
      </c>
      <c r="EY266" s="15" t="s">
        <v>505</v>
      </c>
      <c r="EZ266" s="15" t="s">
        <v>505</v>
      </c>
      <c r="FB266" s="15" t="n">
        <v>44</v>
      </c>
      <c r="FC266" s="15" t="s">
        <v>744</v>
      </c>
      <c r="FE266" s="15" t="s">
        <v>640</v>
      </c>
      <c r="FF266" s="15" t="s">
        <v>505</v>
      </c>
      <c r="FG266" s="15" t="s">
        <v>505</v>
      </c>
      <c r="FH266" s="15" t="s">
        <v>508</v>
      </c>
      <c r="FI266" s="15" t="n">
        <v>4</v>
      </c>
      <c r="FJ266" s="15" t="n">
        <v>1</v>
      </c>
      <c r="FK266" s="15" t="s">
        <v>564</v>
      </c>
      <c r="FM266" s="15" t="s">
        <v>505</v>
      </c>
      <c r="FN266" s="15" t="s">
        <v>505</v>
      </c>
      <c r="FO266" s="15" t="s">
        <v>505</v>
      </c>
      <c r="FQ266" s="15" t="n">
        <v>3</v>
      </c>
      <c r="FR266" s="15" t="s">
        <v>679</v>
      </c>
      <c r="FT266" s="15" t="s">
        <v>505</v>
      </c>
      <c r="FU266" s="15" t="s">
        <v>505</v>
      </c>
      <c r="FV266" s="15" t="s">
        <v>505</v>
      </c>
      <c r="FX266" s="15" t="n">
        <v>2</v>
      </c>
      <c r="FY266" s="15" t="s">
        <v>520</v>
      </c>
      <c r="GA266" s="15" t="s">
        <v>505</v>
      </c>
      <c r="GB266" s="15" t="s">
        <v>505</v>
      </c>
      <c r="GC266" s="15" t="s">
        <v>505</v>
      </c>
      <c r="GE266" s="15" t="n">
        <v>4</v>
      </c>
      <c r="GF266" s="15" t="s">
        <v>521</v>
      </c>
      <c r="GH266" s="15" t="s">
        <v>505</v>
      </c>
      <c r="GI266" s="15" t="s">
        <v>505</v>
      </c>
      <c r="GJ266" s="15" t="s">
        <v>505</v>
      </c>
      <c r="GL266" s="15" t="n">
        <v>2.5</v>
      </c>
      <c r="GM266" s="15" t="s">
        <v>595</v>
      </c>
      <c r="GO266" s="15" t="s">
        <v>505</v>
      </c>
      <c r="GP266" s="15" t="s">
        <v>505</v>
      </c>
      <c r="GQ266" s="15" t="s">
        <v>505</v>
      </c>
      <c r="GS266" s="15" t="n">
        <v>3</v>
      </c>
      <c r="GT266" s="15" t="s">
        <v>679</v>
      </c>
      <c r="GV266" s="15" t="s">
        <v>640</v>
      </c>
      <c r="GW266" s="15" t="s">
        <v>505</v>
      </c>
      <c r="GX266" s="15" t="s">
        <v>505</v>
      </c>
      <c r="GY266" s="15" t="s">
        <v>505</v>
      </c>
      <c r="HA266" s="15" t="n">
        <v>3.5</v>
      </c>
      <c r="HB266" s="15" t="s">
        <v>598</v>
      </c>
      <c r="HD266" s="15" t="s">
        <v>640</v>
      </c>
      <c r="HE266" s="15" t="s">
        <v>505</v>
      </c>
      <c r="HF266" s="15" t="s">
        <v>505</v>
      </c>
      <c r="HG266" s="15" t="s">
        <v>505</v>
      </c>
      <c r="HI266" s="15" t="n">
        <v>3.5</v>
      </c>
      <c r="HJ266" s="15" t="s">
        <v>598</v>
      </c>
      <c r="HL266" s="15" t="s">
        <v>640</v>
      </c>
      <c r="HM266" s="15" t="s">
        <v>505</v>
      </c>
      <c r="HN266" s="15" t="s">
        <v>505</v>
      </c>
      <c r="HO266" s="15" t="s">
        <v>505</v>
      </c>
      <c r="HQ266" s="15" t="n">
        <v>4.5</v>
      </c>
      <c r="HR266" s="15" t="s">
        <v>582</v>
      </c>
      <c r="HT266" s="15" t="s">
        <v>640</v>
      </c>
      <c r="HU266" s="15" t="s">
        <v>505</v>
      </c>
      <c r="HV266" s="15" t="s">
        <v>505</v>
      </c>
      <c r="HW266" s="15" t="s">
        <v>505</v>
      </c>
      <c r="HY266" s="15" t="n">
        <v>3.75</v>
      </c>
      <c r="HZ266" s="15" t="s">
        <v>724</v>
      </c>
      <c r="IB266" s="15" t="s">
        <v>640</v>
      </c>
      <c r="IC266" s="15" t="s">
        <v>505</v>
      </c>
      <c r="ID266" s="15" t="s">
        <v>505</v>
      </c>
      <c r="IE266" s="15" t="s">
        <v>505</v>
      </c>
      <c r="IG266" s="15" t="n">
        <v>5.5</v>
      </c>
      <c r="IH266" s="15" t="s">
        <v>757</v>
      </c>
      <c r="IJ266" s="15" t="s">
        <v>640</v>
      </c>
      <c r="IK266" s="15" t="s">
        <v>505</v>
      </c>
      <c r="IL266" s="15" t="s">
        <v>505</v>
      </c>
      <c r="IM266" s="15" t="s">
        <v>505</v>
      </c>
      <c r="IO266" s="15" t="n">
        <v>1.5</v>
      </c>
      <c r="IP266" s="15" t="s">
        <v>618</v>
      </c>
      <c r="IR266" s="15" t="s">
        <v>640</v>
      </c>
      <c r="IS266" s="15" t="s">
        <v>505</v>
      </c>
      <c r="IT266" s="15" t="s">
        <v>505</v>
      </c>
      <c r="IU266" s="15" t="s">
        <v>505</v>
      </c>
      <c r="IW266" s="15" t="n">
        <v>4</v>
      </c>
      <c r="IX266" s="15" t="s">
        <v>521</v>
      </c>
      <c r="IZ266" s="15" t="s">
        <v>640</v>
      </c>
      <c r="JA266" s="15" t="s">
        <v>505</v>
      </c>
      <c r="JB266" s="15" t="s">
        <v>505</v>
      </c>
      <c r="JC266" s="15" t="s">
        <v>505</v>
      </c>
      <c r="JE266" s="15" t="n">
        <v>16</v>
      </c>
      <c r="JF266" s="15" t="s">
        <v>751</v>
      </c>
      <c r="JH266" s="15" t="s">
        <v>640</v>
      </c>
      <c r="JI266" s="15" t="s">
        <v>505</v>
      </c>
      <c r="JJ266" s="15" t="s">
        <v>505</v>
      </c>
      <c r="JK266" s="15" t="s">
        <v>505</v>
      </c>
      <c r="JM266" s="15" t="n">
        <v>16</v>
      </c>
      <c r="JN266" s="15" t="s">
        <v>751</v>
      </c>
      <c r="JP266" s="15" t="s">
        <v>640</v>
      </c>
      <c r="JQ266" s="15" t="s">
        <v>505</v>
      </c>
      <c r="JR266" s="15" t="s">
        <v>505</v>
      </c>
      <c r="JS266" s="15" t="s">
        <v>505</v>
      </c>
      <c r="JU266" s="15" t="n">
        <v>10</v>
      </c>
      <c r="JV266" s="15" t="s">
        <v>525</v>
      </c>
      <c r="JX266" s="15" t="s">
        <v>640</v>
      </c>
      <c r="KO266" s="15" t="s">
        <v>505</v>
      </c>
      <c r="KP266" s="15" t="s">
        <v>505</v>
      </c>
      <c r="KQ266" s="15" t="s">
        <v>505</v>
      </c>
      <c r="KS266" s="15" t="n">
        <v>7</v>
      </c>
      <c r="KT266" s="15" t="s">
        <v>727</v>
      </c>
      <c r="KV266" s="15" t="s">
        <v>640</v>
      </c>
      <c r="KW266" s="15" t="s">
        <v>505</v>
      </c>
      <c r="KX266" s="15" t="s">
        <v>505</v>
      </c>
      <c r="KY266" s="15" t="s">
        <v>505</v>
      </c>
      <c r="LA266" s="15" t="n">
        <v>8</v>
      </c>
      <c r="LB266" s="15" t="s">
        <v>733</v>
      </c>
      <c r="LD266" s="15" t="s">
        <v>640</v>
      </c>
      <c r="LE266" s="15" t="s">
        <v>505</v>
      </c>
      <c r="LF266" s="15" t="s">
        <v>505</v>
      </c>
      <c r="LG266" s="15" t="s">
        <v>505</v>
      </c>
      <c r="LI266" s="15" t="n">
        <v>11</v>
      </c>
      <c r="LJ266" s="15" t="s">
        <v>690</v>
      </c>
      <c r="LL266" s="15" t="s">
        <v>640</v>
      </c>
      <c r="LM266" s="15" t="s">
        <v>505</v>
      </c>
      <c r="LN266" s="15" t="s">
        <v>505</v>
      </c>
      <c r="LO266" s="15" t="s">
        <v>505</v>
      </c>
      <c r="LQ266" s="15" t="n">
        <v>13</v>
      </c>
      <c r="LR266" s="15" t="s">
        <v>717</v>
      </c>
      <c r="LT266" s="15" t="s">
        <v>640</v>
      </c>
      <c r="LU266" s="15" t="s">
        <v>505</v>
      </c>
      <c r="LV266" s="15" t="s">
        <v>505</v>
      </c>
      <c r="LW266" s="15" t="s">
        <v>505</v>
      </c>
      <c r="LY266" s="15" t="n">
        <v>12</v>
      </c>
      <c r="LZ266" s="15" t="s">
        <v>580</v>
      </c>
      <c r="MB266" s="15" t="s">
        <v>511</v>
      </c>
      <c r="MC266" s="15" t="s">
        <v>505</v>
      </c>
      <c r="MD266" s="15" t="s">
        <v>505</v>
      </c>
      <c r="ME266" s="15" t="s">
        <v>505</v>
      </c>
      <c r="MG266" s="15" t="n">
        <v>1.75</v>
      </c>
      <c r="MH266" s="15" t="s">
        <v>707</v>
      </c>
      <c r="MJ266" s="15" t="s">
        <v>511</v>
      </c>
      <c r="NI266" s="15" t="s">
        <v>509</v>
      </c>
      <c r="OV266" s="15" t="s">
        <v>510</v>
      </c>
      <c r="QI266" s="15" t="s">
        <v>511</v>
      </c>
      <c r="QJ266" s="15" t="n">
        <v>343937180</v>
      </c>
      <c r="QK266" s="15" t="n">
        <v>44838.9562152778</v>
      </c>
      <c r="QN266" s="15" t="s">
        <v>513</v>
      </c>
      <c r="QQ266" s="15" t="n">
        <v>265</v>
      </c>
    </row>
    <row r="267" customFormat="false" ht="13.8" hidden="false" customHeight="false" outlineLevel="0" collapsed="false">
      <c r="A267" s="15" t="s">
        <v>1732</v>
      </c>
      <c r="B267" s="15" t="n">
        <v>44838.2842942824</v>
      </c>
      <c r="C267" s="15" t="n">
        <v>44838.2882462963</v>
      </c>
      <c r="D267" s="15" t="n">
        <v>44838</v>
      </c>
      <c r="E267" s="15" t="s">
        <v>553</v>
      </c>
      <c r="H267" s="15" t="n">
        <v>44838</v>
      </c>
      <c r="I267" s="15" t="s">
        <v>2501</v>
      </c>
      <c r="J267" s="15" t="s">
        <v>2517</v>
      </c>
      <c r="K267" s="15" t="s">
        <v>2518</v>
      </c>
      <c r="L267" s="15" t="s">
        <v>1729</v>
      </c>
      <c r="M267" s="15" t="s">
        <v>601</v>
      </c>
      <c r="R267" s="15" t="s">
        <v>505</v>
      </c>
      <c r="S267" s="15" t="s">
        <v>505</v>
      </c>
      <c r="T267" s="15" t="s">
        <v>505</v>
      </c>
      <c r="V267" s="15" t="n">
        <v>1.5</v>
      </c>
      <c r="W267" s="15" t="s">
        <v>618</v>
      </c>
      <c r="Y267" s="15" t="s">
        <v>640</v>
      </c>
      <c r="Z267" s="15" t="s">
        <v>505</v>
      </c>
      <c r="AA267" s="15" t="s">
        <v>505</v>
      </c>
      <c r="AB267" s="15" t="s">
        <v>505</v>
      </c>
      <c r="AD267" s="15" t="n">
        <v>3.25</v>
      </c>
      <c r="AE267" s="15" t="s">
        <v>740</v>
      </c>
      <c r="AG267" s="15" t="s">
        <v>640</v>
      </c>
      <c r="AH267" s="15" t="s">
        <v>505</v>
      </c>
      <c r="AI267" s="15" t="s">
        <v>505</v>
      </c>
      <c r="AJ267" s="15" t="s">
        <v>505</v>
      </c>
      <c r="AL267" s="15" t="n">
        <v>3</v>
      </c>
      <c r="AM267" s="15" t="s">
        <v>679</v>
      </c>
      <c r="AO267" s="15" t="s">
        <v>640</v>
      </c>
      <c r="AP267" s="15" t="s">
        <v>505</v>
      </c>
      <c r="AQ267" s="15" t="s">
        <v>505</v>
      </c>
      <c r="AR267" s="15" t="s">
        <v>505</v>
      </c>
      <c r="AT267" s="15" t="n">
        <v>4.5</v>
      </c>
      <c r="AU267" s="15" t="s">
        <v>582</v>
      </c>
      <c r="AW267" s="15" t="s">
        <v>640</v>
      </c>
      <c r="AX267" s="15" t="s">
        <v>505</v>
      </c>
      <c r="AY267" s="15" t="s">
        <v>505</v>
      </c>
      <c r="AZ267" s="15" t="s">
        <v>508</v>
      </c>
      <c r="BA267" s="15" t="n">
        <v>400</v>
      </c>
      <c r="BB267" s="15" t="n">
        <v>3.25</v>
      </c>
      <c r="BC267" s="15" t="s">
        <v>1730</v>
      </c>
      <c r="BE267" s="15" t="s">
        <v>640</v>
      </c>
      <c r="BF267" s="15" t="s">
        <v>505</v>
      </c>
      <c r="BG267" s="15" t="s">
        <v>505</v>
      </c>
      <c r="BH267" s="15" t="s">
        <v>505</v>
      </c>
      <c r="BJ267" s="15" t="n">
        <v>7.25</v>
      </c>
      <c r="BK267" s="15" t="s">
        <v>1731</v>
      </c>
      <c r="BM267" s="15" t="s">
        <v>511</v>
      </c>
      <c r="BN267" s="15" t="s">
        <v>505</v>
      </c>
      <c r="BO267" s="15" t="s">
        <v>505</v>
      </c>
      <c r="BP267" s="15" t="s">
        <v>505</v>
      </c>
      <c r="BR267" s="15" t="n">
        <v>3</v>
      </c>
      <c r="BS267" s="15" t="s">
        <v>679</v>
      </c>
      <c r="BU267" s="15" t="s">
        <v>640</v>
      </c>
      <c r="BV267" s="15" t="s">
        <v>505</v>
      </c>
      <c r="BW267" s="15" t="s">
        <v>505</v>
      </c>
      <c r="BX267" s="15" t="s">
        <v>505</v>
      </c>
      <c r="BZ267" s="15" t="n">
        <v>3</v>
      </c>
      <c r="CA267" s="15" t="s">
        <v>679</v>
      </c>
      <c r="CC267" s="15" t="s">
        <v>640</v>
      </c>
      <c r="CD267" s="15" t="s">
        <v>505</v>
      </c>
      <c r="CE267" s="15" t="s">
        <v>505</v>
      </c>
      <c r="CF267" s="15" t="s">
        <v>505</v>
      </c>
      <c r="CH267" s="15" t="n">
        <v>3.25</v>
      </c>
      <c r="CI267" s="15" t="s">
        <v>740</v>
      </c>
      <c r="CK267" s="15" t="s">
        <v>511</v>
      </c>
      <c r="CL267" s="15" t="s">
        <v>505</v>
      </c>
      <c r="CM267" s="15" t="s">
        <v>505</v>
      </c>
      <c r="CN267" s="15" t="s">
        <v>505</v>
      </c>
      <c r="CP267" s="15" t="n">
        <v>2.25</v>
      </c>
      <c r="CQ267" s="15" t="s">
        <v>685</v>
      </c>
      <c r="CS267" s="15" t="s">
        <v>640</v>
      </c>
      <c r="CT267" s="15" t="s">
        <v>505</v>
      </c>
      <c r="CU267" s="15" t="s">
        <v>505</v>
      </c>
      <c r="CV267" s="15" t="s">
        <v>505</v>
      </c>
      <c r="CX267" s="15" t="n">
        <v>3.25</v>
      </c>
      <c r="CY267" s="15" t="s">
        <v>740</v>
      </c>
      <c r="DA267" s="15" t="s">
        <v>640</v>
      </c>
      <c r="DB267" s="15" t="s">
        <v>505</v>
      </c>
      <c r="DC267" s="15" t="s">
        <v>505</v>
      </c>
      <c r="DD267" s="15" t="s">
        <v>505</v>
      </c>
      <c r="DF267" s="15" t="n">
        <v>2.5</v>
      </c>
      <c r="DG267" s="15" t="s">
        <v>595</v>
      </c>
      <c r="DI267" s="15" t="s">
        <v>640</v>
      </c>
      <c r="DJ267" s="15" t="s">
        <v>505</v>
      </c>
      <c r="DK267" s="15" t="s">
        <v>505</v>
      </c>
      <c r="DL267" s="15" t="s">
        <v>505</v>
      </c>
      <c r="DN267" s="15" t="n">
        <v>6.25</v>
      </c>
      <c r="DO267" s="15" t="s">
        <v>1460</v>
      </c>
      <c r="DQ267" s="15" t="s">
        <v>640</v>
      </c>
      <c r="DR267" s="15" t="s">
        <v>505</v>
      </c>
      <c r="DS267" s="15" t="s">
        <v>505</v>
      </c>
      <c r="DT267" s="15" t="s">
        <v>505</v>
      </c>
      <c r="DV267" s="15" t="n">
        <v>11.25</v>
      </c>
      <c r="DW267" s="15" t="s">
        <v>728</v>
      </c>
      <c r="DY267" s="15" t="s">
        <v>640</v>
      </c>
      <c r="DZ267" s="15" t="s">
        <v>505</v>
      </c>
      <c r="EA267" s="15" t="s">
        <v>505</v>
      </c>
      <c r="EB267" s="15" t="s">
        <v>505</v>
      </c>
      <c r="ED267" s="15" t="n">
        <v>3.5</v>
      </c>
      <c r="EE267" s="15" t="s">
        <v>598</v>
      </c>
      <c r="EG267" s="15" t="s">
        <v>511</v>
      </c>
      <c r="EH267" s="15" t="s">
        <v>505</v>
      </c>
      <c r="EI267" s="15" t="s">
        <v>505</v>
      </c>
      <c r="EJ267" s="15" t="s">
        <v>505</v>
      </c>
      <c r="EL267" s="15" t="n">
        <v>10.75</v>
      </c>
      <c r="EM267" s="15" t="s">
        <v>742</v>
      </c>
      <c r="EO267" s="15" t="s">
        <v>640</v>
      </c>
      <c r="EP267" s="15" t="s">
        <v>505</v>
      </c>
      <c r="EQ267" s="15" t="s">
        <v>505</v>
      </c>
      <c r="ER267" s="15" t="s">
        <v>505</v>
      </c>
      <c r="ET267" s="15" t="n">
        <v>13</v>
      </c>
      <c r="EU267" s="15" t="s">
        <v>717</v>
      </c>
      <c r="EW267" s="15" t="s">
        <v>640</v>
      </c>
      <c r="EX267" s="15" t="s">
        <v>505</v>
      </c>
      <c r="EY267" s="15" t="s">
        <v>505</v>
      </c>
      <c r="EZ267" s="15" t="s">
        <v>505</v>
      </c>
      <c r="FB267" s="15" t="n">
        <v>46</v>
      </c>
      <c r="FC267" s="15" t="s">
        <v>750</v>
      </c>
      <c r="FE267" s="15" t="s">
        <v>640</v>
      </c>
      <c r="FF267" s="15" t="s">
        <v>505</v>
      </c>
      <c r="FG267" s="15" t="s">
        <v>505</v>
      </c>
      <c r="FH267" s="15" t="s">
        <v>508</v>
      </c>
      <c r="FI267" s="15" t="n">
        <v>4</v>
      </c>
      <c r="FJ267" s="15" t="n">
        <v>1</v>
      </c>
      <c r="FK267" s="15" t="s">
        <v>564</v>
      </c>
      <c r="FM267" s="15" t="s">
        <v>505</v>
      </c>
      <c r="FN267" s="15" t="s">
        <v>505</v>
      </c>
      <c r="FO267" s="15" t="s">
        <v>505</v>
      </c>
      <c r="FQ267" s="15" t="n">
        <v>2.5</v>
      </c>
      <c r="FR267" s="15" t="s">
        <v>595</v>
      </c>
      <c r="FT267" s="15" t="s">
        <v>505</v>
      </c>
      <c r="FU267" s="15" t="s">
        <v>505</v>
      </c>
      <c r="FV267" s="15" t="s">
        <v>505</v>
      </c>
      <c r="FX267" s="15" t="n">
        <v>2.25</v>
      </c>
      <c r="FY267" s="15" t="s">
        <v>685</v>
      </c>
      <c r="GA267" s="15" t="s">
        <v>505</v>
      </c>
      <c r="GB267" s="15" t="s">
        <v>505</v>
      </c>
      <c r="GC267" s="15" t="s">
        <v>505</v>
      </c>
      <c r="GE267" s="15" t="n">
        <v>5</v>
      </c>
      <c r="GF267" s="15" t="s">
        <v>524</v>
      </c>
      <c r="GH267" s="15" t="s">
        <v>505</v>
      </c>
      <c r="GI267" s="15" t="s">
        <v>505</v>
      </c>
      <c r="GJ267" s="15" t="s">
        <v>505</v>
      </c>
      <c r="GL267" s="15" t="n">
        <v>2.75</v>
      </c>
      <c r="GM267" s="15" t="s">
        <v>755</v>
      </c>
      <c r="GO267" s="15" t="s">
        <v>505</v>
      </c>
      <c r="GP267" s="15" t="s">
        <v>505</v>
      </c>
      <c r="GQ267" s="15" t="s">
        <v>505</v>
      </c>
      <c r="GS267" s="15" t="n">
        <v>2.75</v>
      </c>
      <c r="GT267" s="15" t="s">
        <v>755</v>
      </c>
      <c r="GV267" s="15" t="s">
        <v>640</v>
      </c>
      <c r="GW267" s="15" t="s">
        <v>505</v>
      </c>
      <c r="GX267" s="15" t="s">
        <v>505</v>
      </c>
      <c r="GY267" s="15" t="s">
        <v>505</v>
      </c>
      <c r="HA267" s="15" t="n">
        <v>3</v>
      </c>
      <c r="HB267" s="15" t="s">
        <v>679</v>
      </c>
      <c r="HD267" s="15" t="s">
        <v>640</v>
      </c>
      <c r="HE267" s="15" t="s">
        <v>505</v>
      </c>
      <c r="HF267" s="15" t="s">
        <v>505</v>
      </c>
      <c r="HG267" s="15" t="s">
        <v>505</v>
      </c>
      <c r="HI267" s="15" t="n">
        <v>3.25</v>
      </c>
      <c r="HJ267" s="15" t="s">
        <v>740</v>
      </c>
      <c r="HL267" s="15" t="s">
        <v>640</v>
      </c>
      <c r="HM267" s="15" t="s">
        <v>505</v>
      </c>
      <c r="HN267" s="15" t="s">
        <v>505</v>
      </c>
      <c r="HO267" s="15" t="s">
        <v>505</v>
      </c>
      <c r="HQ267" s="15" t="n">
        <v>4.75</v>
      </c>
      <c r="HR267" s="15" t="s">
        <v>731</v>
      </c>
      <c r="HT267" s="15" t="s">
        <v>640</v>
      </c>
      <c r="HU267" s="15" t="s">
        <v>505</v>
      </c>
      <c r="HV267" s="15" t="s">
        <v>505</v>
      </c>
      <c r="HW267" s="15" t="s">
        <v>505</v>
      </c>
      <c r="HY267" s="15" t="n">
        <v>3.5</v>
      </c>
      <c r="HZ267" s="15" t="s">
        <v>598</v>
      </c>
      <c r="IB267" s="15" t="s">
        <v>640</v>
      </c>
      <c r="IC267" s="15" t="s">
        <v>505</v>
      </c>
      <c r="ID267" s="15" t="s">
        <v>505</v>
      </c>
      <c r="IE267" s="15" t="s">
        <v>505</v>
      </c>
      <c r="IG267" s="15" t="n">
        <v>5.5</v>
      </c>
      <c r="IH267" s="15" t="s">
        <v>757</v>
      </c>
      <c r="IJ267" s="15" t="s">
        <v>640</v>
      </c>
      <c r="IK267" s="15" t="s">
        <v>505</v>
      </c>
      <c r="IL267" s="15" t="s">
        <v>505</v>
      </c>
      <c r="IM267" s="15" t="s">
        <v>505</v>
      </c>
      <c r="IO267" s="15" t="n">
        <v>1.25</v>
      </c>
      <c r="IP267" s="15" t="s">
        <v>564</v>
      </c>
      <c r="IR267" s="15" t="s">
        <v>640</v>
      </c>
      <c r="IS267" s="15" t="s">
        <v>505</v>
      </c>
      <c r="IT267" s="15" t="s">
        <v>505</v>
      </c>
      <c r="IU267" s="15" t="s">
        <v>505</v>
      </c>
      <c r="IW267" s="15" t="n">
        <v>3.5</v>
      </c>
      <c r="IX267" s="15" t="s">
        <v>598</v>
      </c>
      <c r="IZ267" s="15" t="s">
        <v>640</v>
      </c>
      <c r="JA267" s="15" t="s">
        <v>505</v>
      </c>
      <c r="JB267" s="15" t="s">
        <v>505</v>
      </c>
      <c r="JC267" s="15" t="s">
        <v>505</v>
      </c>
      <c r="JE267" s="15" t="n">
        <v>17</v>
      </c>
      <c r="JF267" s="15" t="s">
        <v>745</v>
      </c>
      <c r="JH267" s="15" t="s">
        <v>640</v>
      </c>
      <c r="JI267" s="15" t="s">
        <v>505</v>
      </c>
      <c r="JJ267" s="15" t="s">
        <v>505</v>
      </c>
      <c r="JK267" s="15" t="s">
        <v>505</v>
      </c>
      <c r="JM267" s="15" t="n">
        <v>14</v>
      </c>
      <c r="JN267" s="15" t="s">
        <v>743</v>
      </c>
      <c r="JP267" s="15" t="s">
        <v>640</v>
      </c>
      <c r="JQ267" s="15" t="s">
        <v>505</v>
      </c>
      <c r="JR267" s="15" t="s">
        <v>505</v>
      </c>
      <c r="JS267" s="15" t="s">
        <v>505</v>
      </c>
      <c r="JU267" s="15" t="n">
        <v>8</v>
      </c>
      <c r="JV267" s="15" t="s">
        <v>733</v>
      </c>
      <c r="JX267" s="15" t="s">
        <v>640</v>
      </c>
      <c r="KO267" s="15" t="s">
        <v>505</v>
      </c>
      <c r="KP267" s="15" t="s">
        <v>505</v>
      </c>
      <c r="KQ267" s="15" t="s">
        <v>505</v>
      </c>
      <c r="KS267" s="15" t="n">
        <v>6.5</v>
      </c>
      <c r="KT267" s="15" t="s">
        <v>725</v>
      </c>
      <c r="KV267" s="15" t="s">
        <v>640</v>
      </c>
      <c r="KW267" s="15" t="s">
        <v>505</v>
      </c>
      <c r="KX267" s="15" t="s">
        <v>505</v>
      </c>
      <c r="KY267" s="15" t="s">
        <v>505</v>
      </c>
      <c r="LA267" s="15" t="n">
        <v>8</v>
      </c>
      <c r="LB267" s="15" t="s">
        <v>733</v>
      </c>
      <c r="LD267" s="15" t="s">
        <v>640</v>
      </c>
      <c r="LE267" s="15" t="s">
        <v>505</v>
      </c>
      <c r="LF267" s="15" t="s">
        <v>505</v>
      </c>
      <c r="LG267" s="15" t="s">
        <v>505</v>
      </c>
      <c r="LI267" s="15" t="n">
        <v>9</v>
      </c>
      <c r="LJ267" s="15" t="s">
        <v>614</v>
      </c>
      <c r="LL267" s="15" t="s">
        <v>511</v>
      </c>
      <c r="LM267" s="15" t="s">
        <v>505</v>
      </c>
      <c r="LN267" s="15" t="s">
        <v>505</v>
      </c>
      <c r="LO267" s="15" t="s">
        <v>505</v>
      </c>
      <c r="LQ267" s="15" t="n">
        <v>11</v>
      </c>
      <c r="LR267" s="15" t="s">
        <v>690</v>
      </c>
      <c r="LT267" s="15" t="s">
        <v>640</v>
      </c>
      <c r="LU267" s="15" t="s">
        <v>505</v>
      </c>
      <c r="LV267" s="15" t="s">
        <v>505</v>
      </c>
      <c r="LW267" s="15" t="s">
        <v>505</v>
      </c>
      <c r="LY267" s="15" t="n">
        <v>13</v>
      </c>
      <c r="LZ267" s="15" t="s">
        <v>717</v>
      </c>
      <c r="MB267" s="15" t="s">
        <v>640</v>
      </c>
      <c r="MC267" s="15" t="s">
        <v>505</v>
      </c>
      <c r="MD267" s="15" t="s">
        <v>505</v>
      </c>
      <c r="ME267" s="15" t="s">
        <v>505</v>
      </c>
      <c r="MG267" s="15" t="n">
        <v>2</v>
      </c>
      <c r="MH267" s="15" t="s">
        <v>734</v>
      </c>
      <c r="MJ267" s="15" t="s">
        <v>511</v>
      </c>
      <c r="NI267" s="15" t="s">
        <v>509</v>
      </c>
      <c r="OV267" s="15" t="s">
        <v>510</v>
      </c>
      <c r="QI267" s="15" t="s">
        <v>511</v>
      </c>
      <c r="QJ267" s="15" t="n">
        <v>343937182</v>
      </c>
      <c r="QK267" s="15" t="n">
        <v>44838.9562268519</v>
      </c>
      <c r="QN267" s="15" t="s">
        <v>513</v>
      </c>
      <c r="QQ267" s="15" t="n">
        <v>266</v>
      </c>
    </row>
    <row r="268" customFormat="false" ht="13.8" hidden="false" customHeight="false" outlineLevel="0" collapsed="false">
      <c r="A268" s="15" t="s">
        <v>1737</v>
      </c>
      <c r="B268" s="15" t="n">
        <v>44838.4355850463</v>
      </c>
      <c r="C268" s="15" t="n">
        <v>44838.9434126273</v>
      </c>
      <c r="D268" s="15" t="n">
        <v>44838</v>
      </c>
      <c r="E268" s="15" t="s">
        <v>553</v>
      </c>
      <c r="H268" s="15" t="n">
        <v>44838</v>
      </c>
      <c r="I268" s="15" t="s">
        <v>2501</v>
      </c>
      <c r="J268" s="15" t="s">
        <v>2517</v>
      </c>
      <c r="K268" s="15" t="s">
        <v>2518</v>
      </c>
      <c r="L268" s="15" t="s">
        <v>1733</v>
      </c>
      <c r="M268" s="15" t="s">
        <v>601</v>
      </c>
      <c r="R268" s="15" t="s">
        <v>505</v>
      </c>
      <c r="S268" s="15" t="s">
        <v>505</v>
      </c>
      <c r="T268" s="15" t="s">
        <v>505</v>
      </c>
      <c r="V268" s="15" t="n">
        <v>1.5</v>
      </c>
      <c r="W268" s="15" t="s">
        <v>618</v>
      </c>
      <c r="Y268" s="15" t="s">
        <v>640</v>
      </c>
      <c r="Z268" s="15" t="s">
        <v>505</v>
      </c>
      <c r="AA268" s="15" t="s">
        <v>505</v>
      </c>
      <c r="AB268" s="15" t="s">
        <v>505</v>
      </c>
      <c r="AD268" s="15" t="n">
        <v>4</v>
      </c>
      <c r="AE268" s="15" t="s">
        <v>521</v>
      </c>
      <c r="AG268" s="15" t="s">
        <v>640</v>
      </c>
      <c r="AH268" s="15" t="s">
        <v>505</v>
      </c>
      <c r="AI268" s="15" t="s">
        <v>505</v>
      </c>
      <c r="AJ268" s="15" t="s">
        <v>505</v>
      </c>
      <c r="AL268" s="15" t="n">
        <v>3.75</v>
      </c>
      <c r="AM268" s="15" t="s">
        <v>724</v>
      </c>
      <c r="AO268" s="15" t="s">
        <v>640</v>
      </c>
      <c r="AP268" s="15" t="s">
        <v>505</v>
      </c>
      <c r="AQ268" s="15" t="s">
        <v>505</v>
      </c>
      <c r="AR268" s="15" t="s">
        <v>505</v>
      </c>
      <c r="AT268" s="15" t="n">
        <v>4.5</v>
      </c>
      <c r="AU268" s="15" t="s">
        <v>582</v>
      </c>
      <c r="AW268" s="15" t="s">
        <v>640</v>
      </c>
      <c r="AX268" s="15" t="s">
        <v>505</v>
      </c>
      <c r="AY268" s="15" t="s">
        <v>505</v>
      </c>
      <c r="AZ268" s="15" t="s">
        <v>505</v>
      </c>
      <c r="BB268" s="15" t="n">
        <v>3.5</v>
      </c>
      <c r="BC268" s="15" t="s">
        <v>598</v>
      </c>
      <c r="BE268" s="15" t="s">
        <v>640</v>
      </c>
      <c r="BF268" s="15" t="s">
        <v>505</v>
      </c>
      <c r="BG268" s="15" t="s">
        <v>505</v>
      </c>
      <c r="BH268" s="15" t="s">
        <v>505</v>
      </c>
      <c r="BJ268" s="15" t="n">
        <v>7.5</v>
      </c>
      <c r="BK268" s="15" t="s">
        <v>739</v>
      </c>
      <c r="BM268" s="15" t="s">
        <v>640</v>
      </c>
      <c r="BN268" s="15" t="s">
        <v>505</v>
      </c>
      <c r="BO268" s="15" t="s">
        <v>505</v>
      </c>
      <c r="BP268" s="15" t="s">
        <v>505</v>
      </c>
      <c r="BR268" s="15" t="n">
        <v>3.75</v>
      </c>
      <c r="BS268" s="15" t="s">
        <v>724</v>
      </c>
      <c r="BU268" s="15" t="s">
        <v>640</v>
      </c>
      <c r="BV268" s="15" t="s">
        <v>505</v>
      </c>
      <c r="BW268" s="15" t="s">
        <v>505</v>
      </c>
      <c r="BX268" s="15" t="s">
        <v>505</v>
      </c>
      <c r="BZ268" s="15" t="n">
        <v>2.75</v>
      </c>
      <c r="CA268" s="15" t="s">
        <v>755</v>
      </c>
      <c r="CC268" s="15" t="s">
        <v>640</v>
      </c>
      <c r="CD268" s="15" t="s">
        <v>505</v>
      </c>
      <c r="CE268" s="15" t="s">
        <v>505</v>
      </c>
      <c r="CF268" s="15" t="s">
        <v>505</v>
      </c>
      <c r="CH268" s="15" t="n">
        <v>3</v>
      </c>
      <c r="CI268" s="15" t="s">
        <v>679</v>
      </c>
      <c r="CK268" s="15" t="s">
        <v>640</v>
      </c>
      <c r="CL268" s="15" t="s">
        <v>505</v>
      </c>
      <c r="CM268" s="15" t="s">
        <v>505</v>
      </c>
      <c r="CN268" s="15" t="s">
        <v>505</v>
      </c>
      <c r="CP268" s="15" t="n">
        <v>2.5</v>
      </c>
      <c r="CQ268" s="15" t="s">
        <v>595</v>
      </c>
      <c r="CS268" s="15" t="s">
        <v>640</v>
      </c>
      <c r="CT268" s="15" t="s">
        <v>505</v>
      </c>
      <c r="CU268" s="15" t="s">
        <v>505</v>
      </c>
      <c r="CV268" s="15" t="s">
        <v>505</v>
      </c>
      <c r="CX268" s="15" t="n">
        <v>4.25</v>
      </c>
      <c r="CY268" s="15" t="s">
        <v>741</v>
      </c>
      <c r="DA268" s="15" t="s">
        <v>640</v>
      </c>
      <c r="DB268" s="15" t="s">
        <v>505</v>
      </c>
      <c r="DC268" s="15" t="s">
        <v>505</v>
      </c>
      <c r="DD268" s="15" t="s">
        <v>505</v>
      </c>
      <c r="DF268" s="15" t="n">
        <v>3</v>
      </c>
      <c r="DG268" s="15" t="s">
        <v>679</v>
      </c>
      <c r="DI268" s="15" t="s">
        <v>640</v>
      </c>
      <c r="DJ268" s="15" t="s">
        <v>505</v>
      </c>
      <c r="DK268" s="15" t="s">
        <v>505</v>
      </c>
      <c r="DL268" s="15" t="s">
        <v>505</v>
      </c>
      <c r="DN268" s="15" t="n">
        <v>5.25</v>
      </c>
      <c r="DO268" s="15" t="s">
        <v>1734</v>
      </c>
      <c r="DQ268" s="15" t="s">
        <v>640</v>
      </c>
      <c r="DR268" s="15" t="s">
        <v>505</v>
      </c>
      <c r="DS268" s="15" t="s">
        <v>505</v>
      </c>
      <c r="DT268" s="15" t="s">
        <v>505</v>
      </c>
      <c r="DV268" s="15" t="n">
        <v>10.5</v>
      </c>
      <c r="DW268" s="15" t="s">
        <v>749</v>
      </c>
      <c r="DY268" s="15" t="s">
        <v>640</v>
      </c>
      <c r="DZ268" s="15" t="s">
        <v>505</v>
      </c>
      <c r="EA268" s="15" t="s">
        <v>505</v>
      </c>
      <c r="EB268" s="15" t="s">
        <v>505</v>
      </c>
      <c r="ED268" s="15" t="n">
        <v>4</v>
      </c>
      <c r="EE268" s="15" t="s">
        <v>521</v>
      </c>
      <c r="EG268" s="15" t="s">
        <v>640</v>
      </c>
      <c r="EH268" s="15" t="s">
        <v>505</v>
      </c>
      <c r="EI268" s="15" t="s">
        <v>505</v>
      </c>
      <c r="EJ268" s="15" t="s">
        <v>505</v>
      </c>
      <c r="EL268" s="15" t="n">
        <v>10</v>
      </c>
      <c r="EM268" s="15" t="s">
        <v>525</v>
      </c>
      <c r="EO268" s="15" t="s">
        <v>640</v>
      </c>
      <c r="EP268" s="15" t="s">
        <v>505</v>
      </c>
      <c r="EQ268" s="15" t="s">
        <v>505</v>
      </c>
      <c r="ER268" s="15" t="s">
        <v>505</v>
      </c>
      <c r="ET268" s="15" t="n">
        <v>15</v>
      </c>
      <c r="EU268" s="15" t="s">
        <v>546</v>
      </c>
      <c r="EW268" s="15" t="s">
        <v>640</v>
      </c>
      <c r="EX268" s="15" t="s">
        <v>505</v>
      </c>
      <c r="EY268" s="15" t="s">
        <v>505</v>
      </c>
      <c r="EZ268" s="15" t="s">
        <v>505</v>
      </c>
      <c r="FB268" s="15" t="n">
        <v>46</v>
      </c>
      <c r="FC268" s="15" t="s">
        <v>750</v>
      </c>
      <c r="FE268" s="15" t="s">
        <v>640</v>
      </c>
      <c r="FF268" s="15" t="s">
        <v>505</v>
      </c>
      <c r="FG268" s="15" t="s">
        <v>505</v>
      </c>
      <c r="FH268" s="15" t="s">
        <v>508</v>
      </c>
      <c r="FI268" s="15" t="n">
        <v>4</v>
      </c>
      <c r="FJ268" s="15" t="n">
        <v>1</v>
      </c>
      <c r="FK268" s="15" t="s">
        <v>564</v>
      </c>
      <c r="FM268" s="15" t="s">
        <v>505</v>
      </c>
      <c r="FN268" s="15" t="s">
        <v>505</v>
      </c>
      <c r="FO268" s="15" t="s">
        <v>505</v>
      </c>
      <c r="FQ268" s="15" t="n">
        <v>2.5</v>
      </c>
      <c r="FR268" s="15" t="s">
        <v>595</v>
      </c>
      <c r="FT268" s="15" t="s">
        <v>505</v>
      </c>
      <c r="FU268" s="15" t="s">
        <v>505</v>
      </c>
      <c r="FV268" s="15" t="s">
        <v>505</v>
      </c>
      <c r="FX268" s="15" t="n">
        <v>2.5</v>
      </c>
      <c r="FY268" s="15" t="s">
        <v>595</v>
      </c>
      <c r="GA268" s="15" t="s">
        <v>505</v>
      </c>
      <c r="GB268" s="15" t="s">
        <v>505</v>
      </c>
      <c r="GC268" s="15" t="s">
        <v>505</v>
      </c>
      <c r="GE268" s="15" t="n">
        <v>4</v>
      </c>
      <c r="GF268" s="15" t="s">
        <v>521</v>
      </c>
      <c r="GH268" s="15" t="s">
        <v>505</v>
      </c>
      <c r="GI268" s="15" t="s">
        <v>505</v>
      </c>
      <c r="GJ268" s="15" t="s">
        <v>505</v>
      </c>
      <c r="GL268" s="15" t="n">
        <v>2.75</v>
      </c>
      <c r="GM268" s="15" t="s">
        <v>755</v>
      </c>
      <c r="GO268" s="15" t="s">
        <v>505</v>
      </c>
      <c r="GP268" s="15" t="s">
        <v>505</v>
      </c>
      <c r="GQ268" s="15" t="s">
        <v>505</v>
      </c>
      <c r="GS268" s="15" t="n">
        <v>2.25</v>
      </c>
      <c r="GT268" s="15" t="s">
        <v>685</v>
      </c>
      <c r="GV268" s="15" t="s">
        <v>640</v>
      </c>
      <c r="GW268" s="15" t="s">
        <v>505</v>
      </c>
      <c r="GX268" s="15" t="s">
        <v>505</v>
      </c>
      <c r="GY268" s="15" t="s">
        <v>505</v>
      </c>
      <c r="HA268" s="15" t="n">
        <v>7.75</v>
      </c>
      <c r="HB268" s="15" t="s">
        <v>1735</v>
      </c>
      <c r="HD268" s="15" t="s">
        <v>640</v>
      </c>
      <c r="HE268" s="15" t="s">
        <v>505</v>
      </c>
      <c r="HF268" s="15" t="s">
        <v>505</v>
      </c>
      <c r="HG268" s="15" t="s">
        <v>505</v>
      </c>
      <c r="HI268" s="15" t="n">
        <v>7</v>
      </c>
      <c r="HJ268" s="15" t="s">
        <v>727</v>
      </c>
      <c r="HL268" s="15" t="s">
        <v>640</v>
      </c>
      <c r="HM268" s="15" t="s">
        <v>505</v>
      </c>
      <c r="HN268" s="15" t="s">
        <v>505</v>
      </c>
      <c r="HO268" s="15" t="s">
        <v>505</v>
      </c>
      <c r="HQ268" s="15" t="n">
        <v>6</v>
      </c>
      <c r="HR268" s="15" t="s">
        <v>613</v>
      </c>
      <c r="HT268" s="15" t="s">
        <v>640</v>
      </c>
      <c r="HU268" s="15" t="s">
        <v>505</v>
      </c>
      <c r="HV268" s="15" t="s">
        <v>505</v>
      </c>
      <c r="HW268" s="15" t="s">
        <v>505</v>
      </c>
      <c r="HY268" s="15" t="n">
        <v>3.5</v>
      </c>
      <c r="HZ268" s="15" t="s">
        <v>598</v>
      </c>
      <c r="IB268" s="15" t="s">
        <v>640</v>
      </c>
      <c r="IC268" s="15" t="s">
        <v>505</v>
      </c>
      <c r="ID268" s="15" t="s">
        <v>505</v>
      </c>
      <c r="IE268" s="15" t="s">
        <v>505</v>
      </c>
      <c r="IG268" s="15" t="n">
        <v>4.5</v>
      </c>
      <c r="IH268" s="15" t="s">
        <v>582</v>
      </c>
      <c r="IJ268" s="15" t="s">
        <v>640</v>
      </c>
      <c r="IK268" s="15" t="s">
        <v>505</v>
      </c>
      <c r="IL268" s="15" t="s">
        <v>505</v>
      </c>
      <c r="IM268" s="15" t="s">
        <v>505</v>
      </c>
      <c r="IO268" s="15" t="n">
        <v>2.5</v>
      </c>
      <c r="IP268" s="15" t="s">
        <v>595</v>
      </c>
      <c r="IR268" s="15" t="s">
        <v>640</v>
      </c>
      <c r="IS268" s="15" t="s">
        <v>505</v>
      </c>
      <c r="IT268" s="15" t="s">
        <v>505</v>
      </c>
      <c r="IU268" s="15" t="s">
        <v>505</v>
      </c>
      <c r="IW268" s="15" t="n">
        <v>4.5</v>
      </c>
      <c r="IX268" s="15" t="s">
        <v>582</v>
      </c>
      <c r="IZ268" s="15" t="s">
        <v>640</v>
      </c>
      <c r="JA268" s="15" t="s">
        <v>505</v>
      </c>
      <c r="JB268" s="15" t="s">
        <v>505</v>
      </c>
      <c r="JC268" s="15" t="s">
        <v>505</v>
      </c>
      <c r="JE268" s="15" t="n">
        <v>17</v>
      </c>
      <c r="JF268" s="15" t="s">
        <v>745</v>
      </c>
      <c r="JH268" s="15" t="s">
        <v>640</v>
      </c>
      <c r="JI268" s="15" t="s">
        <v>505</v>
      </c>
      <c r="JJ268" s="15" t="s">
        <v>505</v>
      </c>
      <c r="JK268" s="15" t="s">
        <v>505</v>
      </c>
      <c r="JM268" s="15" t="n">
        <v>13.5</v>
      </c>
      <c r="JN268" s="15" t="s">
        <v>804</v>
      </c>
      <c r="JP268" s="15" t="s">
        <v>640</v>
      </c>
      <c r="JQ268" s="15" t="s">
        <v>505</v>
      </c>
      <c r="JR268" s="15" t="s">
        <v>505</v>
      </c>
      <c r="JS268" s="15" t="s">
        <v>505</v>
      </c>
      <c r="JU268" s="15" t="n">
        <v>8</v>
      </c>
      <c r="JV268" s="15" t="s">
        <v>733</v>
      </c>
      <c r="JX268" s="15" t="s">
        <v>640</v>
      </c>
      <c r="KO268" s="15" t="s">
        <v>505</v>
      </c>
      <c r="KP268" s="15" t="s">
        <v>505</v>
      </c>
      <c r="KQ268" s="15" t="s">
        <v>505</v>
      </c>
      <c r="KS268" s="15" t="n">
        <v>9</v>
      </c>
      <c r="KT268" s="15" t="s">
        <v>614</v>
      </c>
      <c r="KV268" s="15" t="s">
        <v>640</v>
      </c>
      <c r="KW268" s="15" t="s">
        <v>505</v>
      </c>
      <c r="KX268" s="15" t="s">
        <v>505</v>
      </c>
      <c r="KY268" s="15" t="s">
        <v>505</v>
      </c>
      <c r="LA268" s="15" t="n">
        <v>8.5</v>
      </c>
      <c r="LB268" s="15" t="s">
        <v>681</v>
      </c>
      <c r="LD268" s="15" t="s">
        <v>640</v>
      </c>
      <c r="LE268" s="15" t="s">
        <v>505</v>
      </c>
      <c r="LF268" s="15" t="s">
        <v>505</v>
      </c>
      <c r="LG268" s="15" t="s">
        <v>505</v>
      </c>
      <c r="LI268" s="15" t="n">
        <v>15</v>
      </c>
      <c r="LJ268" s="15" t="s">
        <v>546</v>
      </c>
      <c r="LL268" s="15" t="s">
        <v>640</v>
      </c>
      <c r="LM268" s="15" t="s">
        <v>505</v>
      </c>
      <c r="LN268" s="15" t="s">
        <v>505</v>
      </c>
      <c r="LO268" s="15" t="s">
        <v>505</v>
      </c>
      <c r="LQ268" s="15" t="n">
        <v>14</v>
      </c>
      <c r="LR268" s="15" t="s">
        <v>743</v>
      </c>
      <c r="LT268" s="15" t="s">
        <v>640</v>
      </c>
      <c r="LU268" s="15" t="s">
        <v>505</v>
      </c>
      <c r="LV268" s="15" t="s">
        <v>505</v>
      </c>
      <c r="LW268" s="15" t="s">
        <v>505</v>
      </c>
      <c r="LY268" s="15" t="n">
        <v>10</v>
      </c>
      <c r="LZ268" s="15" t="s">
        <v>525</v>
      </c>
      <c r="MB268" s="15" t="s">
        <v>640</v>
      </c>
      <c r="MC268" s="15" t="s">
        <v>505</v>
      </c>
      <c r="MD268" s="15" t="s">
        <v>505</v>
      </c>
      <c r="ME268" s="15" t="s">
        <v>505</v>
      </c>
      <c r="MG268" s="15" t="n">
        <v>2</v>
      </c>
      <c r="MH268" s="15" t="s">
        <v>734</v>
      </c>
      <c r="MJ268" s="15" t="s">
        <v>640</v>
      </c>
      <c r="NI268" s="15" t="s">
        <v>509</v>
      </c>
      <c r="OV268" s="15" t="s">
        <v>510</v>
      </c>
      <c r="QI268" s="15" t="s">
        <v>1736</v>
      </c>
      <c r="QJ268" s="15" t="n">
        <v>343937187</v>
      </c>
      <c r="QK268" s="15" t="n">
        <v>44838.9562384259</v>
      </c>
      <c r="QN268" s="15" t="s">
        <v>513</v>
      </c>
      <c r="QQ268" s="15" t="n">
        <v>267</v>
      </c>
    </row>
    <row r="269" customFormat="false" ht="13.8" hidden="false" customHeight="false" outlineLevel="0" collapsed="false">
      <c r="A269" s="15" t="s">
        <v>1739</v>
      </c>
      <c r="B269" s="15" t="n">
        <v>44838.4360436343</v>
      </c>
      <c r="C269" s="15" t="n">
        <v>44838.9393253009</v>
      </c>
      <c r="D269" s="15" t="n">
        <v>44838</v>
      </c>
      <c r="E269" s="15" t="s">
        <v>553</v>
      </c>
      <c r="H269" s="15" t="n">
        <v>44838</v>
      </c>
      <c r="I269" s="15" t="s">
        <v>2501</v>
      </c>
      <c r="J269" s="15" t="s">
        <v>2517</v>
      </c>
      <c r="K269" s="15" t="s">
        <v>2518</v>
      </c>
      <c r="L269" s="15" t="s">
        <v>1738</v>
      </c>
      <c r="M269" s="15" t="s">
        <v>601</v>
      </c>
      <c r="R269" s="15" t="s">
        <v>505</v>
      </c>
      <c r="S269" s="15" t="s">
        <v>505</v>
      </c>
      <c r="T269" s="15" t="s">
        <v>505</v>
      </c>
      <c r="V269" s="15" t="n">
        <v>1.25</v>
      </c>
      <c r="W269" s="15" t="s">
        <v>564</v>
      </c>
      <c r="Y269" s="15" t="s">
        <v>723</v>
      </c>
      <c r="Z269" s="15" t="s">
        <v>505</v>
      </c>
      <c r="AA269" s="15" t="s">
        <v>505</v>
      </c>
      <c r="AB269" s="15" t="s">
        <v>505</v>
      </c>
      <c r="AD269" s="15" t="n">
        <v>4</v>
      </c>
      <c r="AE269" s="15" t="s">
        <v>521</v>
      </c>
      <c r="AG269" s="15" t="s">
        <v>640</v>
      </c>
      <c r="AH269" s="15" t="s">
        <v>505</v>
      </c>
      <c r="AI269" s="15" t="s">
        <v>505</v>
      </c>
      <c r="AJ269" s="15" t="s">
        <v>505</v>
      </c>
      <c r="AL269" s="15" t="n">
        <v>3.75</v>
      </c>
      <c r="AM269" s="15" t="s">
        <v>724</v>
      </c>
      <c r="AO269" s="15" t="s">
        <v>640</v>
      </c>
      <c r="AP269" s="15" t="s">
        <v>505</v>
      </c>
      <c r="AQ269" s="15" t="s">
        <v>505</v>
      </c>
      <c r="AR269" s="15" t="s">
        <v>505</v>
      </c>
      <c r="AT269" s="15" t="n">
        <v>4.5</v>
      </c>
      <c r="AU269" s="15" t="s">
        <v>582</v>
      </c>
      <c r="AW269" s="15" t="s">
        <v>640</v>
      </c>
      <c r="AX269" s="15" t="s">
        <v>505</v>
      </c>
      <c r="AY269" s="15" t="s">
        <v>505</v>
      </c>
      <c r="AZ269" s="15" t="s">
        <v>505</v>
      </c>
      <c r="BB269" s="15" t="n">
        <v>3.75</v>
      </c>
      <c r="BC269" s="15" t="s">
        <v>724</v>
      </c>
      <c r="BE269" s="15" t="s">
        <v>640</v>
      </c>
      <c r="BF269" s="15" t="s">
        <v>505</v>
      </c>
      <c r="BG269" s="15" t="s">
        <v>505</v>
      </c>
      <c r="BH269" s="15" t="s">
        <v>505</v>
      </c>
      <c r="BJ269" s="15" t="n">
        <v>8</v>
      </c>
      <c r="BK269" s="15" t="s">
        <v>733</v>
      </c>
      <c r="BM269" s="15" t="s">
        <v>640</v>
      </c>
      <c r="BN269" s="15" t="s">
        <v>505</v>
      </c>
      <c r="BO269" s="15" t="s">
        <v>505</v>
      </c>
      <c r="BP269" s="15" t="s">
        <v>505</v>
      </c>
      <c r="BR269" s="15" t="n">
        <v>3.75</v>
      </c>
      <c r="BS269" s="15" t="s">
        <v>724</v>
      </c>
      <c r="BU269" s="15" t="s">
        <v>640</v>
      </c>
      <c r="BV269" s="15" t="s">
        <v>505</v>
      </c>
      <c r="BW269" s="15" t="s">
        <v>505</v>
      </c>
      <c r="BX269" s="15" t="s">
        <v>505</v>
      </c>
      <c r="BZ269" s="15" t="n">
        <v>3</v>
      </c>
      <c r="CA269" s="15" t="s">
        <v>679</v>
      </c>
      <c r="CC269" s="15" t="s">
        <v>640</v>
      </c>
      <c r="CD269" s="15" t="s">
        <v>505</v>
      </c>
      <c r="CE269" s="15" t="s">
        <v>505</v>
      </c>
      <c r="CF269" s="15" t="s">
        <v>505</v>
      </c>
      <c r="CH269" s="15" t="n">
        <v>3</v>
      </c>
      <c r="CI269" s="15" t="s">
        <v>679</v>
      </c>
      <c r="CK269" s="15" t="s">
        <v>640</v>
      </c>
      <c r="CL269" s="15" t="s">
        <v>505</v>
      </c>
      <c r="CM269" s="15" t="s">
        <v>505</v>
      </c>
      <c r="CN269" s="15" t="s">
        <v>505</v>
      </c>
      <c r="CP269" s="15" t="n">
        <v>2.5</v>
      </c>
      <c r="CQ269" s="15" t="s">
        <v>595</v>
      </c>
      <c r="CS269" s="15" t="s">
        <v>640</v>
      </c>
      <c r="CT269" s="15" t="s">
        <v>505</v>
      </c>
      <c r="CU269" s="15" t="s">
        <v>505</v>
      </c>
      <c r="CV269" s="15" t="s">
        <v>505</v>
      </c>
      <c r="CX269" s="15" t="n">
        <v>4.5</v>
      </c>
      <c r="CY269" s="15" t="s">
        <v>582</v>
      </c>
      <c r="DA269" s="15" t="s">
        <v>640</v>
      </c>
      <c r="DB269" s="15" t="s">
        <v>505</v>
      </c>
      <c r="DC269" s="15" t="s">
        <v>505</v>
      </c>
      <c r="DD269" s="15" t="s">
        <v>505</v>
      </c>
      <c r="DF269" s="15" t="n">
        <v>3</v>
      </c>
      <c r="DG269" s="15" t="s">
        <v>679</v>
      </c>
      <c r="DI269" s="15" t="s">
        <v>640</v>
      </c>
      <c r="DJ269" s="15" t="s">
        <v>505</v>
      </c>
      <c r="DK269" s="15" t="s">
        <v>505</v>
      </c>
      <c r="DL269" s="15" t="s">
        <v>505</v>
      </c>
      <c r="DN269" s="15" t="n">
        <v>5.5</v>
      </c>
      <c r="DO269" s="15" t="s">
        <v>757</v>
      </c>
      <c r="DQ269" s="15" t="s">
        <v>640</v>
      </c>
      <c r="DR269" s="15" t="s">
        <v>505</v>
      </c>
      <c r="DS269" s="15" t="s">
        <v>505</v>
      </c>
      <c r="DT269" s="15" t="s">
        <v>505</v>
      </c>
      <c r="DV269" s="15" t="n">
        <v>11</v>
      </c>
      <c r="DW269" s="15" t="s">
        <v>690</v>
      </c>
      <c r="DY269" s="15" t="s">
        <v>640</v>
      </c>
      <c r="DZ269" s="15" t="s">
        <v>505</v>
      </c>
      <c r="EA269" s="15" t="s">
        <v>505</v>
      </c>
      <c r="EB269" s="15" t="s">
        <v>505</v>
      </c>
      <c r="ED269" s="15" t="n">
        <v>4</v>
      </c>
      <c r="EE269" s="15" t="s">
        <v>521</v>
      </c>
      <c r="EG269" s="15" t="s">
        <v>640</v>
      </c>
      <c r="EH269" s="15" t="s">
        <v>505</v>
      </c>
      <c r="EI269" s="15" t="s">
        <v>505</v>
      </c>
      <c r="EJ269" s="15" t="s">
        <v>505</v>
      </c>
      <c r="EL269" s="15" t="n">
        <v>10</v>
      </c>
      <c r="EM269" s="15" t="s">
        <v>525</v>
      </c>
      <c r="EO269" s="15" t="s">
        <v>640</v>
      </c>
      <c r="EP269" s="15" t="s">
        <v>505</v>
      </c>
      <c r="EQ269" s="15" t="s">
        <v>505</v>
      </c>
      <c r="ER269" s="15" t="s">
        <v>505</v>
      </c>
      <c r="ET269" s="15" t="n">
        <v>14</v>
      </c>
      <c r="EU269" s="15" t="s">
        <v>743</v>
      </c>
      <c r="EW269" s="15" t="s">
        <v>640</v>
      </c>
      <c r="EX269" s="15" t="s">
        <v>505</v>
      </c>
      <c r="EY269" s="15" t="s">
        <v>505</v>
      </c>
      <c r="EZ269" s="15" t="s">
        <v>505</v>
      </c>
      <c r="FB269" s="15" t="n">
        <v>46</v>
      </c>
      <c r="FC269" s="15" t="s">
        <v>750</v>
      </c>
      <c r="FE269" s="15" t="s">
        <v>640</v>
      </c>
      <c r="FF269" s="15" t="s">
        <v>505</v>
      </c>
      <c r="FG269" s="15" t="s">
        <v>505</v>
      </c>
      <c r="FH269" s="15" t="s">
        <v>508</v>
      </c>
      <c r="FI269" s="15" t="n">
        <v>4</v>
      </c>
      <c r="FJ269" s="15" t="n">
        <v>1</v>
      </c>
      <c r="FK269" s="15" t="s">
        <v>564</v>
      </c>
      <c r="FM269" s="15" t="s">
        <v>505</v>
      </c>
      <c r="FN269" s="15" t="s">
        <v>505</v>
      </c>
      <c r="FO269" s="15" t="s">
        <v>505</v>
      </c>
      <c r="FQ269" s="15" t="n">
        <v>2.75</v>
      </c>
      <c r="FR269" s="15" t="s">
        <v>755</v>
      </c>
      <c r="FT269" s="15" t="s">
        <v>505</v>
      </c>
      <c r="FU269" s="15" t="s">
        <v>505</v>
      </c>
      <c r="FV269" s="15" t="s">
        <v>505</v>
      </c>
      <c r="FX269" s="15" t="n">
        <v>2.5</v>
      </c>
      <c r="FY269" s="15" t="s">
        <v>595</v>
      </c>
      <c r="GA269" s="15" t="s">
        <v>505</v>
      </c>
      <c r="GB269" s="15" t="s">
        <v>505</v>
      </c>
      <c r="GC269" s="15" t="s">
        <v>505</v>
      </c>
      <c r="GE269" s="15" t="n">
        <v>4</v>
      </c>
      <c r="GF269" s="15" t="s">
        <v>521</v>
      </c>
      <c r="GH269" s="15" t="s">
        <v>505</v>
      </c>
      <c r="GI269" s="15" t="s">
        <v>505</v>
      </c>
      <c r="GJ269" s="15" t="s">
        <v>505</v>
      </c>
      <c r="GL269" s="15" t="n">
        <v>3</v>
      </c>
      <c r="GM269" s="15" t="s">
        <v>679</v>
      </c>
      <c r="GO269" s="15" t="s">
        <v>505</v>
      </c>
      <c r="GP269" s="15" t="s">
        <v>505</v>
      </c>
      <c r="GQ269" s="15" t="s">
        <v>508</v>
      </c>
      <c r="GR269" s="15" t="n">
        <v>0.5</v>
      </c>
      <c r="GS269" s="15" t="n">
        <v>7.5</v>
      </c>
      <c r="GT269" s="15" t="s">
        <v>724</v>
      </c>
      <c r="GV269" s="15" t="s">
        <v>640</v>
      </c>
      <c r="GW269" s="15" t="s">
        <v>505</v>
      </c>
      <c r="GX269" s="15" t="s">
        <v>505</v>
      </c>
      <c r="GY269" s="15" t="s">
        <v>505</v>
      </c>
      <c r="HA269" s="15" t="n">
        <v>8</v>
      </c>
      <c r="HB269" s="15" t="s">
        <v>733</v>
      </c>
      <c r="HD269" s="15" t="s">
        <v>640</v>
      </c>
      <c r="HE269" s="15" t="s">
        <v>505</v>
      </c>
      <c r="HF269" s="15" t="s">
        <v>505</v>
      </c>
      <c r="HG269" s="15" t="s">
        <v>505</v>
      </c>
      <c r="HI269" s="15" t="n">
        <v>7</v>
      </c>
      <c r="HJ269" s="15" t="s">
        <v>727</v>
      </c>
      <c r="HL269" s="15" t="s">
        <v>640</v>
      </c>
      <c r="HM269" s="15" t="s">
        <v>505</v>
      </c>
      <c r="HN269" s="15" t="s">
        <v>505</v>
      </c>
      <c r="HO269" s="15" t="s">
        <v>505</v>
      </c>
      <c r="HQ269" s="15" t="n">
        <v>5.5</v>
      </c>
      <c r="HR269" s="15" t="s">
        <v>757</v>
      </c>
      <c r="HT269" s="15" t="s">
        <v>640</v>
      </c>
      <c r="HU269" s="15" t="s">
        <v>505</v>
      </c>
      <c r="HV269" s="15" t="s">
        <v>505</v>
      </c>
      <c r="HW269" s="15" t="s">
        <v>505</v>
      </c>
      <c r="HY269" s="15" t="n">
        <v>3.75</v>
      </c>
      <c r="HZ269" s="15" t="s">
        <v>724</v>
      </c>
      <c r="IB269" s="15" t="s">
        <v>640</v>
      </c>
      <c r="IC269" s="15" t="s">
        <v>505</v>
      </c>
      <c r="ID269" s="15" t="s">
        <v>505</v>
      </c>
      <c r="IE269" s="15" t="s">
        <v>505</v>
      </c>
      <c r="IG269" s="15" t="n">
        <v>4</v>
      </c>
      <c r="IH269" s="15" t="s">
        <v>521</v>
      </c>
      <c r="IJ269" s="15" t="s">
        <v>640</v>
      </c>
      <c r="IK269" s="15" t="s">
        <v>505</v>
      </c>
      <c r="IL269" s="15" t="s">
        <v>505</v>
      </c>
      <c r="IM269" s="15" t="s">
        <v>505</v>
      </c>
      <c r="IO269" s="15" t="n">
        <v>2.25</v>
      </c>
      <c r="IP269" s="15" t="s">
        <v>685</v>
      </c>
      <c r="IR269" s="15" t="s">
        <v>640</v>
      </c>
      <c r="IS269" s="15" t="s">
        <v>505</v>
      </c>
      <c r="IT269" s="15" t="s">
        <v>505</v>
      </c>
      <c r="IU269" s="15" t="s">
        <v>505</v>
      </c>
      <c r="IW269" s="15" t="n">
        <v>4.5</v>
      </c>
      <c r="IX269" s="15" t="s">
        <v>582</v>
      </c>
      <c r="IZ269" s="15" t="s">
        <v>640</v>
      </c>
      <c r="JA269" s="15" t="s">
        <v>505</v>
      </c>
      <c r="JB269" s="15" t="s">
        <v>505</v>
      </c>
      <c r="JC269" s="15" t="s">
        <v>505</v>
      </c>
      <c r="JE269" s="15" t="n">
        <v>17</v>
      </c>
      <c r="JF269" s="15" t="s">
        <v>745</v>
      </c>
      <c r="JH269" s="15" t="s">
        <v>640</v>
      </c>
      <c r="JI269" s="15" t="s">
        <v>505</v>
      </c>
      <c r="JJ269" s="15" t="s">
        <v>505</v>
      </c>
      <c r="JK269" s="15" t="s">
        <v>505</v>
      </c>
      <c r="JM269" s="15" t="n">
        <v>14</v>
      </c>
      <c r="JN269" s="15" t="s">
        <v>743</v>
      </c>
      <c r="JP269" s="15" t="s">
        <v>640</v>
      </c>
      <c r="JQ269" s="15" t="s">
        <v>505</v>
      </c>
      <c r="JR269" s="15" t="s">
        <v>505</v>
      </c>
      <c r="JS269" s="15" t="s">
        <v>505</v>
      </c>
      <c r="JU269" s="15" t="n">
        <v>8</v>
      </c>
      <c r="JV269" s="15" t="s">
        <v>733</v>
      </c>
      <c r="JX269" s="15" t="s">
        <v>640</v>
      </c>
      <c r="KO269" s="15" t="s">
        <v>505</v>
      </c>
      <c r="KP269" s="15" t="s">
        <v>505</v>
      </c>
      <c r="KQ269" s="15" t="s">
        <v>505</v>
      </c>
      <c r="KS269" s="15" t="n">
        <v>9</v>
      </c>
      <c r="KT269" s="15" t="s">
        <v>614</v>
      </c>
      <c r="KV269" s="15" t="s">
        <v>640</v>
      </c>
      <c r="KW269" s="15" t="s">
        <v>505</v>
      </c>
      <c r="KX269" s="15" t="s">
        <v>505</v>
      </c>
      <c r="KY269" s="15" t="s">
        <v>505</v>
      </c>
      <c r="LA269" s="15" t="n">
        <v>8</v>
      </c>
      <c r="LB269" s="15" t="s">
        <v>733</v>
      </c>
      <c r="LD269" s="15" t="s">
        <v>640</v>
      </c>
      <c r="LE269" s="15" t="s">
        <v>505</v>
      </c>
      <c r="LF269" s="15" t="s">
        <v>505</v>
      </c>
      <c r="LG269" s="15" t="s">
        <v>505</v>
      </c>
      <c r="LI269" s="15" t="n">
        <v>17</v>
      </c>
      <c r="LJ269" s="15" t="s">
        <v>745</v>
      </c>
      <c r="LL269" s="15" t="s">
        <v>640</v>
      </c>
      <c r="LM269" s="15" t="s">
        <v>505</v>
      </c>
      <c r="LN269" s="15" t="s">
        <v>505</v>
      </c>
      <c r="LO269" s="15" t="s">
        <v>505</v>
      </c>
      <c r="LQ269" s="15" t="n">
        <v>15</v>
      </c>
      <c r="LR269" s="15" t="s">
        <v>546</v>
      </c>
      <c r="LT269" s="15" t="s">
        <v>640</v>
      </c>
      <c r="LU269" s="15" t="s">
        <v>505</v>
      </c>
      <c r="LV269" s="15" t="s">
        <v>505</v>
      </c>
      <c r="LW269" s="15" t="s">
        <v>505</v>
      </c>
      <c r="LY269" s="15" t="n">
        <v>9</v>
      </c>
      <c r="LZ269" s="15" t="s">
        <v>614</v>
      </c>
      <c r="MB269" s="15" t="s">
        <v>640</v>
      </c>
      <c r="MC269" s="15" t="s">
        <v>505</v>
      </c>
      <c r="MD269" s="15" t="s">
        <v>505</v>
      </c>
      <c r="ME269" s="15" t="s">
        <v>505</v>
      </c>
      <c r="MG269" s="15" t="n">
        <v>2</v>
      </c>
      <c r="MH269" s="15" t="s">
        <v>734</v>
      </c>
      <c r="MJ269" s="15" t="s">
        <v>640</v>
      </c>
      <c r="NI269" s="15" t="s">
        <v>509</v>
      </c>
      <c r="OV269" s="15" t="s">
        <v>510</v>
      </c>
      <c r="QI269" s="15" t="s">
        <v>1736</v>
      </c>
      <c r="QJ269" s="15" t="n">
        <v>343937191</v>
      </c>
      <c r="QK269" s="15" t="n">
        <v>44838.95625</v>
      </c>
      <c r="QN269" s="15" t="s">
        <v>513</v>
      </c>
      <c r="QQ269" s="15" t="n">
        <v>268</v>
      </c>
    </row>
    <row r="270" customFormat="false" ht="13.8" hidden="false" customHeight="false" outlineLevel="0" collapsed="false">
      <c r="A270" s="15" t="s">
        <v>1740</v>
      </c>
      <c r="B270" s="15" t="n">
        <v>44839.0349016551</v>
      </c>
      <c r="C270" s="15" t="n">
        <v>44839.0353827315</v>
      </c>
      <c r="D270" s="15" t="n">
        <v>44839</v>
      </c>
      <c r="E270" s="15" t="s">
        <v>553</v>
      </c>
      <c r="H270" s="15" t="n">
        <v>44839</v>
      </c>
      <c r="I270" s="15" t="s">
        <v>2501</v>
      </c>
      <c r="J270" s="15" t="s">
        <v>2517</v>
      </c>
      <c r="K270" s="15" t="s">
        <v>2518</v>
      </c>
      <c r="L270" s="15" t="s">
        <v>1729</v>
      </c>
      <c r="M270" s="15" t="s">
        <v>517</v>
      </c>
      <c r="MO270" s="15" t="s">
        <v>505</v>
      </c>
      <c r="MP270" s="15" t="s">
        <v>558</v>
      </c>
      <c r="MR270" s="15" t="s">
        <v>519</v>
      </c>
      <c r="MT270" s="15" t="s">
        <v>505</v>
      </c>
      <c r="MU270" s="15" t="s">
        <v>505</v>
      </c>
      <c r="MW270" s="15" t="n">
        <v>8</v>
      </c>
      <c r="MX270" s="15" t="s">
        <v>733</v>
      </c>
      <c r="NG270" s="15" t="s">
        <v>733</v>
      </c>
      <c r="NH270" s="15" t="s">
        <v>751</v>
      </c>
      <c r="NI270" s="15" t="s">
        <v>509</v>
      </c>
      <c r="OV270" s="15" t="s">
        <v>510</v>
      </c>
      <c r="QI270" s="15" t="s">
        <v>511</v>
      </c>
      <c r="QJ270" s="15" t="n">
        <v>343937193</v>
      </c>
      <c r="QK270" s="15" t="n">
        <v>44838.95625</v>
      </c>
      <c r="QN270" s="15" t="s">
        <v>513</v>
      </c>
      <c r="QQ270" s="15" t="n">
        <v>269</v>
      </c>
    </row>
    <row r="271" customFormat="false" ht="13.8" hidden="false" customHeight="false" outlineLevel="0" collapsed="false">
      <c r="A271" s="15" t="s">
        <v>1742</v>
      </c>
      <c r="B271" s="15" t="n">
        <v>44839.035411794</v>
      </c>
      <c r="C271" s="15" t="n">
        <v>44839.0360168056</v>
      </c>
      <c r="D271" s="15" t="n">
        <v>44839</v>
      </c>
      <c r="E271" s="15" t="s">
        <v>553</v>
      </c>
      <c r="H271" s="15" t="n">
        <v>44839</v>
      </c>
      <c r="I271" s="15" t="s">
        <v>2501</v>
      </c>
      <c r="J271" s="15" t="s">
        <v>2517</v>
      </c>
      <c r="K271" s="15" t="s">
        <v>2518</v>
      </c>
      <c r="L271" s="15" t="s">
        <v>1741</v>
      </c>
      <c r="M271" s="15" t="s">
        <v>517</v>
      </c>
      <c r="MO271" s="15" t="s">
        <v>505</v>
      </c>
      <c r="MP271" s="15" t="s">
        <v>545</v>
      </c>
      <c r="MR271" s="15" t="s">
        <v>519</v>
      </c>
      <c r="MT271" s="15" t="s">
        <v>505</v>
      </c>
      <c r="MU271" s="15" t="s">
        <v>505</v>
      </c>
      <c r="MW271" s="15" t="n">
        <v>10</v>
      </c>
      <c r="MX271" s="15" t="s">
        <v>525</v>
      </c>
      <c r="NG271" s="15" t="s">
        <v>525</v>
      </c>
      <c r="NH271" s="15" t="s">
        <v>528</v>
      </c>
      <c r="NI271" s="15" t="s">
        <v>509</v>
      </c>
      <c r="OV271" s="15" t="s">
        <v>510</v>
      </c>
      <c r="QI271" s="15" t="s">
        <v>511</v>
      </c>
      <c r="QJ271" s="15" t="n">
        <v>343937197</v>
      </c>
      <c r="QK271" s="15" t="n">
        <v>44838.9562615741</v>
      </c>
      <c r="QN271" s="15" t="s">
        <v>513</v>
      </c>
      <c r="QQ271" s="15" t="n">
        <v>270</v>
      </c>
    </row>
    <row r="272" customFormat="false" ht="13.8" hidden="false" customHeight="false" outlineLevel="0" collapsed="false">
      <c r="A272" s="15" t="s">
        <v>1743</v>
      </c>
      <c r="B272" s="15" t="n">
        <v>44839.036044213</v>
      </c>
      <c r="C272" s="15" t="n">
        <v>44839.0364799884</v>
      </c>
      <c r="D272" s="15" t="n">
        <v>44839</v>
      </c>
      <c r="E272" s="15" t="s">
        <v>553</v>
      </c>
      <c r="H272" s="15" t="n">
        <v>44839</v>
      </c>
      <c r="I272" s="15" t="s">
        <v>2501</v>
      </c>
      <c r="J272" s="15" t="s">
        <v>2517</v>
      </c>
      <c r="K272" s="15" t="s">
        <v>2518</v>
      </c>
      <c r="L272" s="15" t="s">
        <v>1725</v>
      </c>
      <c r="M272" s="15" t="s">
        <v>517</v>
      </c>
      <c r="MO272" s="15" t="s">
        <v>505</v>
      </c>
      <c r="MP272" s="15" t="s">
        <v>558</v>
      </c>
      <c r="MR272" s="15" t="s">
        <v>527</v>
      </c>
      <c r="NA272" s="15" t="s">
        <v>505</v>
      </c>
      <c r="NB272" s="15" t="s">
        <v>505</v>
      </c>
      <c r="ND272" s="15" t="n">
        <v>15</v>
      </c>
      <c r="NE272" s="15" t="s">
        <v>546</v>
      </c>
      <c r="NG272" s="15" t="s">
        <v>546</v>
      </c>
      <c r="NH272" s="15" t="s">
        <v>547</v>
      </c>
      <c r="NI272" s="15" t="s">
        <v>509</v>
      </c>
      <c r="OV272" s="15" t="s">
        <v>510</v>
      </c>
      <c r="QI272" s="15" t="s">
        <v>511</v>
      </c>
      <c r="QJ272" s="15" t="n">
        <v>343937200</v>
      </c>
      <c r="QK272" s="15" t="n">
        <v>44838.9562731482</v>
      </c>
      <c r="QN272" s="15" t="s">
        <v>513</v>
      </c>
      <c r="QQ272" s="15" t="n">
        <v>271</v>
      </c>
    </row>
    <row r="273" customFormat="false" ht="13.8" hidden="false" customHeight="false" outlineLevel="0" collapsed="false">
      <c r="A273" s="15" t="s">
        <v>1745</v>
      </c>
      <c r="B273" s="15" t="n">
        <v>44839.0365072917</v>
      </c>
      <c r="C273" s="15" t="n">
        <v>44839.0370696296</v>
      </c>
      <c r="D273" s="15" t="n">
        <v>44839</v>
      </c>
      <c r="E273" s="15" t="s">
        <v>553</v>
      </c>
      <c r="H273" s="15" t="n">
        <v>44839</v>
      </c>
      <c r="I273" s="15" t="s">
        <v>2501</v>
      </c>
      <c r="J273" s="15" t="s">
        <v>2517</v>
      </c>
      <c r="K273" s="15" t="s">
        <v>2518</v>
      </c>
      <c r="L273" s="15" t="s">
        <v>1744</v>
      </c>
      <c r="M273" s="15" t="s">
        <v>517</v>
      </c>
      <c r="MO273" s="15" t="s">
        <v>505</v>
      </c>
      <c r="MP273" s="15" t="s">
        <v>558</v>
      </c>
      <c r="MR273" s="15" t="s">
        <v>519</v>
      </c>
      <c r="MT273" s="15" t="s">
        <v>505</v>
      </c>
      <c r="MU273" s="15" t="s">
        <v>505</v>
      </c>
      <c r="MW273" s="15" t="n">
        <v>10</v>
      </c>
      <c r="MX273" s="15" t="s">
        <v>525</v>
      </c>
      <c r="NG273" s="15" t="s">
        <v>525</v>
      </c>
      <c r="NH273" s="15" t="s">
        <v>528</v>
      </c>
      <c r="NI273" s="15" t="s">
        <v>509</v>
      </c>
      <c r="OV273" s="15" t="s">
        <v>510</v>
      </c>
      <c r="QI273" s="15" t="s">
        <v>511</v>
      </c>
      <c r="QJ273" s="15" t="n">
        <v>343937203</v>
      </c>
      <c r="QK273" s="15" t="n">
        <v>44838.9562731482</v>
      </c>
      <c r="QN273" s="15" t="s">
        <v>513</v>
      </c>
      <c r="QQ273" s="15" t="n">
        <v>272</v>
      </c>
    </row>
    <row r="274" customFormat="false" ht="13.8" hidden="false" customHeight="false" outlineLevel="0" collapsed="false">
      <c r="A274" s="15" t="s">
        <v>1747</v>
      </c>
      <c r="B274" s="15" t="n">
        <v>44839.0370975463</v>
      </c>
      <c r="C274" s="15" t="n">
        <v>44839.0375074537</v>
      </c>
      <c r="D274" s="15" t="n">
        <v>44839</v>
      </c>
      <c r="E274" s="15" t="s">
        <v>553</v>
      </c>
      <c r="H274" s="15" t="n">
        <v>44839</v>
      </c>
      <c r="I274" s="15" t="s">
        <v>2501</v>
      </c>
      <c r="J274" s="15" t="s">
        <v>2517</v>
      </c>
      <c r="K274" s="15" t="s">
        <v>2518</v>
      </c>
      <c r="L274" s="15" t="s">
        <v>1729</v>
      </c>
      <c r="M274" s="15" t="s">
        <v>504</v>
      </c>
      <c r="JY274" s="15" t="s">
        <v>505</v>
      </c>
      <c r="JZ274" s="15" t="s">
        <v>505</v>
      </c>
      <c r="KA274" s="15" t="s">
        <v>505</v>
      </c>
      <c r="KC274" s="15" t="n">
        <v>0.15</v>
      </c>
      <c r="KD274" s="15" t="s">
        <v>506</v>
      </c>
      <c r="KF274" s="15" t="s">
        <v>1746</v>
      </c>
      <c r="KG274" s="15" t="s">
        <v>508</v>
      </c>
      <c r="NI274" s="15" t="s">
        <v>509</v>
      </c>
      <c r="OV274" s="15" t="s">
        <v>510</v>
      </c>
      <c r="QI274" s="15" t="s">
        <v>511</v>
      </c>
      <c r="QJ274" s="15" t="n">
        <v>343937206</v>
      </c>
      <c r="QK274" s="15" t="n">
        <v>44838.9562847222</v>
      </c>
      <c r="QN274" s="15" t="s">
        <v>513</v>
      </c>
      <c r="QQ274" s="15" t="n">
        <v>273</v>
      </c>
    </row>
    <row r="275" customFormat="false" ht="13.8" hidden="false" customHeight="false" outlineLevel="0" collapsed="false">
      <c r="A275" s="15" t="s">
        <v>1748</v>
      </c>
      <c r="B275" s="15" t="n">
        <v>44839.0375341319</v>
      </c>
      <c r="C275" s="15" t="n">
        <v>44839.0380796296</v>
      </c>
      <c r="D275" s="15" t="n">
        <v>44839</v>
      </c>
      <c r="E275" s="15" t="s">
        <v>553</v>
      </c>
      <c r="H275" s="15" t="n">
        <v>44839</v>
      </c>
      <c r="I275" s="15" t="s">
        <v>2501</v>
      </c>
      <c r="J275" s="15" t="s">
        <v>2517</v>
      </c>
      <c r="K275" s="15" t="s">
        <v>2518</v>
      </c>
      <c r="L275" s="15" t="s">
        <v>1741</v>
      </c>
      <c r="M275" s="15" t="s">
        <v>504</v>
      </c>
      <c r="JY275" s="15" t="s">
        <v>505</v>
      </c>
      <c r="JZ275" s="15" t="s">
        <v>505</v>
      </c>
      <c r="KA275" s="15" t="s">
        <v>505</v>
      </c>
      <c r="KC275" s="15" t="n">
        <v>0.15</v>
      </c>
      <c r="KD275" s="15" t="s">
        <v>506</v>
      </c>
      <c r="KF275" s="15" t="s">
        <v>1746</v>
      </c>
      <c r="KG275" s="15" t="s">
        <v>508</v>
      </c>
      <c r="NI275" s="15" t="s">
        <v>509</v>
      </c>
      <c r="OV275" s="15" t="s">
        <v>510</v>
      </c>
      <c r="QI275" s="15" t="s">
        <v>511</v>
      </c>
      <c r="QJ275" s="15" t="n">
        <v>343937210</v>
      </c>
      <c r="QK275" s="15" t="n">
        <v>44838.9562962963</v>
      </c>
      <c r="QN275" s="15" t="s">
        <v>513</v>
      </c>
      <c r="QQ275" s="15" t="n">
        <v>274</v>
      </c>
    </row>
    <row r="276" customFormat="false" ht="13.8" hidden="false" customHeight="false" outlineLevel="0" collapsed="false">
      <c r="A276" s="15" t="s">
        <v>1749</v>
      </c>
      <c r="B276" s="15" t="n">
        <v>44839.0381109375</v>
      </c>
      <c r="C276" s="15" t="n">
        <v>44839.0389715857</v>
      </c>
      <c r="D276" s="15" t="n">
        <v>44839</v>
      </c>
      <c r="E276" s="15" t="s">
        <v>553</v>
      </c>
      <c r="H276" s="15" t="n">
        <v>44839</v>
      </c>
      <c r="I276" s="15" t="s">
        <v>2501</v>
      </c>
      <c r="J276" s="15" t="s">
        <v>2517</v>
      </c>
      <c r="K276" s="15" t="s">
        <v>2518</v>
      </c>
      <c r="L276" s="15" t="s">
        <v>1744</v>
      </c>
      <c r="M276" s="15" t="s">
        <v>504</v>
      </c>
      <c r="JY276" s="15" t="s">
        <v>505</v>
      </c>
      <c r="JZ276" s="15" t="s">
        <v>505</v>
      </c>
      <c r="KA276" s="15" t="s">
        <v>505</v>
      </c>
      <c r="KC276" s="15" t="n">
        <v>0.15</v>
      </c>
      <c r="KD276" s="15" t="s">
        <v>506</v>
      </c>
      <c r="KF276" s="15" t="s">
        <v>1746</v>
      </c>
      <c r="KG276" s="15" t="s">
        <v>508</v>
      </c>
      <c r="NI276" s="15" t="s">
        <v>509</v>
      </c>
      <c r="OV276" s="15" t="s">
        <v>510</v>
      </c>
      <c r="QI276" s="15" t="s">
        <v>511</v>
      </c>
      <c r="QJ276" s="15" t="n">
        <v>343937213</v>
      </c>
      <c r="QK276" s="15" t="n">
        <v>44838.9563078704</v>
      </c>
      <c r="QN276" s="15" t="s">
        <v>513</v>
      </c>
      <c r="QQ276" s="15" t="n">
        <v>275</v>
      </c>
    </row>
    <row r="277" customFormat="false" ht="13.8" hidden="false" customHeight="false" outlineLevel="0" collapsed="false">
      <c r="A277" s="15" t="s">
        <v>1751</v>
      </c>
      <c r="B277" s="15" t="n">
        <v>44839.0390005556</v>
      </c>
      <c r="C277" s="15" t="n">
        <v>44839.0394991204</v>
      </c>
      <c r="D277" s="15" t="n">
        <v>44839</v>
      </c>
      <c r="E277" s="15" t="s">
        <v>553</v>
      </c>
      <c r="H277" s="15" t="n">
        <v>44839</v>
      </c>
      <c r="I277" s="15" t="s">
        <v>2501</v>
      </c>
      <c r="J277" s="15" t="s">
        <v>2517</v>
      </c>
      <c r="K277" s="15" t="s">
        <v>2518</v>
      </c>
      <c r="L277" s="15" t="s">
        <v>1750</v>
      </c>
      <c r="M277" s="15" t="s">
        <v>504</v>
      </c>
      <c r="JY277" s="15" t="s">
        <v>505</v>
      </c>
      <c r="JZ277" s="15" t="s">
        <v>505</v>
      </c>
      <c r="KA277" s="15" t="s">
        <v>505</v>
      </c>
      <c r="KC277" s="15" t="n">
        <v>0.15</v>
      </c>
      <c r="KD277" s="15" t="s">
        <v>506</v>
      </c>
      <c r="KF277" s="15" t="s">
        <v>1746</v>
      </c>
      <c r="KG277" s="15" t="s">
        <v>508</v>
      </c>
      <c r="NI277" s="15" t="s">
        <v>509</v>
      </c>
      <c r="OV277" s="15" t="s">
        <v>510</v>
      </c>
      <c r="QI277" s="15" t="s">
        <v>511</v>
      </c>
      <c r="QJ277" s="15" t="n">
        <v>343937217</v>
      </c>
      <c r="QK277" s="15" t="n">
        <v>44838.9563078704</v>
      </c>
      <c r="QN277" s="15" t="s">
        <v>513</v>
      </c>
      <c r="QQ277" s="15" t="n">
        <v>276</v>
      </c>
    </row>
    <row r="278" customFormat="false" ht="13.8" hidden="false" customHeight="false" outlineLevel="0" collapsed="false">
      <c r="A278" s="15" t="s">
        <v>1755</v>
      </c>
      <c r="B278" s="15" t="n">
        <v>44839.3024789931</v>
      </c>
      <c r="C278" s="15" t="n">
        <v>44839.3054023843</v>
      </c>
      <c r="D278" s="15" t="n">
        <v>44839</v>
      </c>
      <c r="E278" s="15" t="s">
        <v>553</v>
      </c>
      <c r="H278" s="15" t="n">
        <v>44839</v>
      </c>
      <c r="I278" s="15" t="s">
        <v>2510</v>
      </c>
      <c r="J278" s="15" t="s">
        <v>2519</v>
      </c>
      <c r="K278" s="15" t="s">
        <v>2520</v>
      </c>
      <c r="L278" s="15" t="s">
        <v>1754</v>
      </c>
      <c r="M278" s="15" t="s">
        <v>601</v>
      </c>
      <c r="R278" s="15" t="s">
        <v>505</v>
      </c>
      <c r="S278" s="15" t="s">
        <v>505</v>
      </c>
      <c r="T278" s="15" t="s">
        <v>505</v>
      </c>
      <c r="V278" s="15" t="n">
        <v>1.5</v>
      </c>
      <c r="W278" s="15" t="s">
        <v>618</v>
      </c>
      <c r="Z278" s="15" t="s">
        <v>505</v>
      </c>
      <c r="AA278" s="15" t="s">
        <v>505</v>
      </c>
      <c r="AB278" s="15" t="s">
        <v>505</v>
      </c>
      <c r="AD278" s="15" t="n">
        <v>4.5</v>
      </c>
      <c r="AE278" s="15" t="s">
        <v>582</v>
      </c>
      <c r="AH278" s="15" t="s">
        <v>505</v>
      </c>
      <c r="AI278" s="15" t="s">
        <v>505</v>
      </c>
      <c r="AJ278" s="15" t="s">
        <v>505</v>
      </c>
      <c r="AL278" s="15" t="n">
        <v>4</v>
      </c>
      <c r="AM278" s="15" t="s">
        <v>521</v>
      </c>
      <c r="AP278" s="15" t="s">
        <v>505</v>
      </c>
      <c r="AQ278" s="15" t="s">
        <v>505</v>
      </c>
      <c r="AR278" s="15" t="s">
        <v>505</v>
      </c>
      <c r="AT278" s="15" t="n">
        <v>5</v>
      </c>
      <c r="AU278" s="15" t="s">
        <v>524</v>
      </c>
      <c r="AX278" s="15" t="s">
        <v>505</v>
      </c>
      <c r="AY278" s="15" t="s">
        <v>505</v>
      </c>
      <c r="AZ278" s="15" t="s">
        <v>505</v>
      </c>
      <c r="BB278" s="15" t="n">
        <v>2.5</v>
      </c>
      <c r="BC278" s="15" t="s">
        <v>595</v>
      </c>
      <c r="BF278" s="15" t="s">
        <v>505</v>
      </c>
      <c r="BG278" s="15" t="s">
        <v>505</v>
      </c>
      <c r="BH278" s="15" t="s">
        <v>505</v>
      </c>
      <c r="BJ278" s="15" t="n">
        <v>7.5</v>
      </c>
      <c r="BK278" s="15" t="s">
        <v>739</v>
      </c>
      <c r="BN278" s="15" t="s">
        <v>505</v>
      </c>
      <c r="BO278" s="15" t="s">
        <v>505</v>
      </c>
      <c r="BP278" s="15" t="s">
        <v>505</v>
      </c>
      <c r="BR278" s="15" t="n">
        <v>4</v>
      </c>
      <c r="BS278" s="15" t="s">
        <v>521</v>
      </c>
      <c r="BV278" s="15" t="s">
        <v>505</v>
      </c>
      <c r="BW278" s="15" t="s">
        <v>505</v>
      </c>
      <c r="BX278" s="15" t="s">
        <v>505</v>
      </c>
      <c r="BZ278" s="15" t="n">
        <v>3.5</v>
      </c>
      <c r="CA278" s="15" t="s">
        <v>598</v>
      </c>
      <c r="CD278" s="15" t="s">
        <v>505</v>
      </c>
      <c r="CE278" s="15" t="s">
        <v>505</v>
      </c>
      <c r="CF278" s="15" t="s">
        <v>505</v>
      </c>
      <c r="CH278" s="15" t="n">
        <v>3.5</v>
      </c>
      <c r="CI278" s="15" t="s">
        <v>598</v>
      </c>
      <c r="CL278" s="15" t="s">
        <v>505</v>
      </c>
      <c r="CM278" s="15" t="s">
        <v>505</v>
      </c>
      <c r="CN278" s="15" t="s">
        <v>505</v>
      </c>
      <c r="CP278" s="15" t="n">
        <v>2</v>
      </c>
      <c r="CQ278" s="15" t="s">
        <v>520</v>
      </c>
      <c r="CT278" s="15" t="s">
        <v>505</v>
      </c>
      <c r="CU278" s="15" t="s">
        <v>505</v>
      </c>
      <c r="CV278" s="15" t="s">
        <v>505</v>
      </c>
      <c r="CX278" s="15" t="n">
        <v>4.5</v>
      </c>
      <c r="CY278" s="15" t="s">
        <v>582</v>
      </c>
      <c r="DB278" s="15" t="s">
        <v>505</v>
      </c>
      <c r="DC278" s="15" t="s">
        <v>505</v>
      </c>
      <c r="DD278" s="15" t="s">
        <v>505</v>
      </c>
      <c r="DF278" s="15" t="n">
        <v>7</v>
      </c>
      <c r="DG278" s="15" t="s">
        <v>727</v>
      </c>
      <c r="DJ278" s="15" t="s">
        <v>505</v>
      </c>
      <c r="DK278" s="15" t="s">
        <v>505</v>
      </c>
      <c r="DL278" s="15" t="s">
        <v>505</v>
      </c>
      <c r="DN278" s="15" t="n">
        <v>7</v>
      </c>
      <c r="DO278" s="15" t="s">
        <v>727</v>
      </c>
      <c r="DR278" s="15" t="s">
        <v>505</v>
      </c>
      <c r="DS278" s="15" t="s">
        <v>505</v>
      </c>
      <c r="DT278" s="15" t="s">
        <v>505</v>
      </c>
      <c r="DV278" s="15" t="n">
        <v>12</v>
      </c>
      <c r="DW278" s="15" t="s">
        <v>580</v>
      </c>
      <c r="DZ278" s="15" t="s">
        <v>505</v>
      </c>
      <c r="EA278" s="15" t="s">
        <v>505</v>
      </c>
      <c r="EB278" s="15" t="s">
        <v>505</v>
      </c>
      <c r="ED278" s="15" t="n">
        <v>4.5</v>
      </c>
      <c r="EE278" s="15" t="s">
        <v>582</v>
      </c>
      <c r="EH278" s="15" t="s">
        <v>505</v>
      </c>
      <c r="EI278" s="15" t="s">
        <v>505</v>
      </c>
      <c r="EJ278" s="15" t="s">
        <v>505</v>
      </c>
      <c r="EL278" s="15" t="n">
        <v>13.5</v>
      </c>
      <c r="EM278" s="15" t="s">
        <v>804</v>
      </c>
      <c r="EP278" s="15" t="s">
        <v>508</v>
      </c>
      <c r="EX278" s="15" t="s">
        <v>508</v>
      </c>
      <c r="FF278" s="15" t="s">
        <v>508</v>
      </c>
      <c r="FM278" s="15" t="s">
        <v>508</v>
      </c>
      <c r="FT278" s="15" t="s">
        <v>508</v>
      </c>
      <c r="GA278" s="15" t="s">
        <v>508</v>
      </c>
      <c r="GH278" s="15" t="s">
        <v>508</v>
      </c>
      <c r="GO278" s="15" t="s">
        <v>505</v>
      </c>
      <c r="GP278" s="15" t="s">
        <v>505</v>
      </c>
      <c r="GQ278" s="15" t="s">
        <v>505</v>
      </c>
      <c r="GS278" s="15" t="n">
        <v>2</v>
      </c>
      <c r="GT278" s="15" t="s">
        <v>520</v>
      </c>
      <c r="GW278" s="15" t="s">
        <v>505</v>
      </c>
      <c r="GX278" s="15" t="s">
        <v>505</v>
      </c>
      <c r="GY278" s="15" t="s">
        <v>505</v>
      </c>
      <c r="HA278" s="15" t="n">
        <v>8</v>
      </c>
      <c r="HB278" s="15" t="s">
        <v>733</v>
      </c>
      <c r="HE278" s="15" t="s">
        <v>505</v>
      </c>
      <c r="HF278" s="15" t="s">
        <v>505</v>
      </c>
      <c r="HG278" s="15" t="s">
        <v>505</v>
      </c>
      <c r="HI278" s="15" t="n">
        <v>1.25</v>
      </c>
      <c r="HJ278" s="15" t="s">
        <v>564</v>
      </c>
      <c r="HM278" s="15" t="s">
        <v>505</v>
      </c>
      <c r="HN278" s="15" t="s">
        <v>505</v>
      </c>
      <c r="HO278" s="15" t="s">
        <v>505</v>
      </c>
      <c r="HQ278" s="15" t="n">
        <v>9</v>
      </c>
      <c r="HR278" s="15" t="s">
        <v>614</v>
      </c>
      <c r="HU278" s="15" t="s">
        <v>505</v>
      </c>
      <c r="HV278" s="15" t="s">
        <v>505</v>
      </c>
      <c r="HW278" s="15" t="s">
        <v>505</v>
      </c>
      <c r="HY278" s="15" t="n">
        <v>6</v>
      </c>
      <c r="HZ278" s="15" t="s">
        <v>613</v>
      </c>
      <c r="IC278" s="15" t="s">
        <v>505</v>
      </c>
      <c r="ID278" s="15" t="s">
        <v>505</v>
      </c>
      <c r="IE278" s="15" t="s">
        <v>505</v>
      </c>
      <c r="IG278" s="15" t="n">
        <v>5</v>
      </c>
      <c r="IH278" s="15" t="s">
        <v>524</v>
      </c>
      <c r="IK278" s="15" t="s">
        <v>505</v>
      </c>
      <c r="IL278" s="15" t="s">
        <v>505</v>
      </c>
      <c r="IM278" s="15" t="s">
        <v>505</v>
      </c>
      <c r="IO278" s="15" t="n">
        <v>3.5</v>
      </c>
      <c r="IP278" s="15" t="s">
        <v>598</v>
      </c>
      <c r="IS278" s="15" t="s">
        <v>505</v>
      </c>
      <c r="IT278" s="15" t="s">
        <v>505</v>
      </c>
      <c r="IU278" s="15" t="s">
        <v>505</v>
      </c>
      <c r="IW278" s="15" t="n">
        <v>4.5</v>
      </c>
      <c r="IX278" s="15" t="s">
        <v>582</v>
      </c>
      <c r="JA278" s="15" t="s">
        <v>505</v>
      </c>
      <c r="JB278" s="15" t="s">
        <v>505</v>
      </c>
      <c r="JC278" s="15" t="s">
        <v>505</v>
      </c>
      <c r="JE278" s="15" t="n">
        <v>18</v>
      </c>
      <c r="JF278" s="15" t="s">
        <v>584</v>
      </c>
      <c r="JI278" s="15" t="s">
        <v>508</v>
      </c>
      <c r="JQ278" s="15" t="s">
        <v>508</v>
      </c>
      <c r="KO278" s="15" t="s">
        <v>508</v>
      </c>
      <c r="KW278" s="15" t="s">
        <v>508</v>
      </c>
      <c r="LE278" s="15" t="s">
        <v>508</v>
      </c>
      <c r="LM278" s="15" t="s">
        <v>508</v>
      </c>
      <c r="LU278" s="15" t="s">
        <v>508</v>
      </c>
      <c r="MC278" s="15" t="s">
        <v>505</v>
      </c>
      <c r="MD278" s="15" t="s">
        <v>505</v>
      </c>
      <c r="ME278" s="15" t="s">
        <v>505</v>
      </c>
      <c r="MG278" s="15" t="n">
        <v>2</v>
      </c>
      <c r="MH278" s="15" t="s">
        <v>734</v>
      </c>
      <c r="NI278" s="15" t="s">
        <v>509</v>
      </c>
      <c r="OV278" s="15" t="s">
        <v>510</v>
      </c>
      <c r="QJ278" s="15" t="n">
        <v>343983271</v>
      </c>
      <c r="QK278" s="15" t="n">
        <v>44839.2455324074</v>
      </c>
      <c r="QN278" s="15" t="s">
        <v>513</v>
      </c>
      <c r="QQ278" s="15" t="n">
        <v>277</v>
      </c>
    </row>
    <row r="279" customFormat="false" ht="13.8" hidden="false" customHeight="false" outlineLevel="0" collapsed="false">
      <c r="A279" s="15" t="s">
        <v>1756</v>
      </c>
      <c r="B279" s="15" t="n">
        <v>44839.3055856019</v>
      </c>
      <c r="C279" s="15" t="n">
        <v>44839.3078241088</v>
      </c>
      <c r="D279" s="15" t="n">
        <v>44839</v>
      </c>
      <c r="E279" s="15" t="s">
        <v>553</v>
      </c>
      <c r="H279" s="15" t="n">
        <v>44839</v>
      </c>
      <c r="I279" s="15" t="s">
        <v>2510</v>
      </c>
      <c r="J279" s="15" t="s">
        <v>2519</v>
      </c>
      <c r="K279" s="15" t="s">
        <v>2520</v>
      </c>
      <c r="L279" s="15" t="s">
        <v>1754</v>
      </c>
      <c r="M279" s="15" t="s">
        <v>601</v>
      </c>
      <c r="R279" s="15" t="s">
        <v>505</v>
      </c>
      <c r="S279" s="15" t="s">
        <v>505</v>
      </c>
      <c r="T279" s="15" t="s">
        <v>505</v>
      </c>
      <c r="V279" s="15" t="n">
        <v>1.25</v>
      </c>
      <c r="W279" s="15" t="s">
        <v>564</v>
      </c>
      <c r="Z279" s="15" t="s">
        <v>505</v>
      </c>
      <c r="AA279" s="15" t="s">
        <v>505</v>
      </c>
      <c r="AB279" s="15" t="s">
        <v>505</v>
      </c>
      <c r="AD279" s="15" t="n">
        <v>4.5</v>
      </c>
      <c r="AE279" s="15" t="s">
        <v>582</v>
      </c>
      <c r="AH279" s="15" t="s">
        <v>505</v>
      </c>
      <c r="AI279" s="15" t="s">
        <v>505</v>
      </c>
      <c r="AJ279" s="15" t="s">
        <v>505</v>
      </c>
      <c r="AL279" s="15" t="n">
        <v>4</v>
      </c>
      <c r="AM279" s="15" t="s">
        <v>521</v>
      </c>
      <c r="AP279" s="15" t="s">
        <v>505</v>
      </c>
      <c r="AQ279" s="15" t="s">
        <v>505</v>
      </c>
      <c r="AR279" s="15" t="s">
        <v>505</v>
      </c>
      <c r="AT279" s="15" t="n">
        <v>5</v>
      </c>
      <c r="AU279" s="15" t="s">
        <v>524</v>
      </c>
      <c r="AX279" s="15" t="s">
        <v>505</v>
      </c>
      <c r="AY279" s="15" t="s">
        <v>505</v>
      </c>
      <c r="AZ279" s="15" t="s">
        <v>505</v>
      </c>
      <c r="BB279" s="15" t="n">
        <v>2.5</v>
      </c>
      <c r="BC279" s="15" t="s">
        <v>595</v>
      </c>
      <c r="BF279" s="15" t="s">
        <v>505</v>
      </c>
      <c r="BG279" s="15" t="s">
        <v>505</v>
      </c>
      <c r="BH279" s="15" t="s">
        <v>505</v>
      </c>
      <c r="BJ279" s="15" t="n">
        <v>6.5</v>
      </c>
      <c r="BK279" s="15" t="s">
        <v>725</v>
      </c>
      <c r="BN279" s="15" t="s">
        <v>505</v>
      </c>
      <c r="BO279" s="15" t="s">
        <v>505</v>
      </c>
      <c r="BP279" s="15" t="s">
        <v>505</v>
      </c>
      <c r="BR279" s="15" t="n">
        <v>4</v>
      </c>
      <c r="BS279" s="15" t="s">
        <v>521</v>
      </c>
      <c r="BV279" s="15" t="s">
        <v>505</v>
      </c>
      <c r="BW279" s="15" t="s">
        <v>505</v>
      </c>
      <c r="BX279" s="15" t="s">
        <v>505</v>
      </c>
      <c r="BZ279" s="15" t="n">
        <v>4</v>
      </c>
      <c r="CA279" s="15" t="s">
        <v>521</v>
      </c>
      <c r="CD279" s="15" t="s">
        <v>505</v>
      </c>
      <c r="CE279" s="15" t="s">
        <v>505</v>
      </c>
      <c r="CF279" s="15" t="s">
        <v>505</v>
      </c>
      <c r="CH279" s="15" t="n">
        <v>3.5</v>
      </c>
      <c r="CI279" s="15" t="s">
        <v>598</v>
      </c>
      <c r="CL279" s="15" t="s">
        <v>505</v>
      </c>
      <c r="CM279" s="15" t="s">
        <v>505</v>
      </c>
      <c r="CN279" s="15" t="s">
        <v>505</v>
      </c>
      <c r="CP279" s="15" t="n">
        <v>2.25</v>
      </c>
      <c r="CQ279" s="15" t="s">
        <v>685</v>
      </c>
      <c r="CT279" s="15" t="s">
        <v>505</v>
      </c>
      <c r="CU279" s="15" t="s">
        <v>505</v>
      </c>
      <c r="CV279" s="15" t="s">
        <v>505</v>
      </c>
      <c r="CX279" s="15" t="n">
        <v>5</v>
      </c>
      <c r="CY279" s="15" t="s">
        <v>524</v>
      </c>
      <c r="DB279" s="15" t="s">
        <v>505</v>
      </c>
      <c r="DC279" s="15" t="s">
        <v>505</v>
      </c>
      <c r="DD279" s="15" t="s">
        <v>505</v>
      </c>
      <c r="DF279" s="15" t="n">
        <v>6</v>
      </c>
      <c r="DG279" s="15" t="s">
        <v>613</v>
      </c>
      <c r="DJ279" s="15" t="s">
        <v>505</v>
      </c>
      <c r="DK279" s="15" t="s">
        <v>505</v>
      </c>
      <c r="DL279" s="15" t="s">
        <v>505</v>
      </c>
      <c r="DN279" s="15" t="n">
        <v>8</v>
      </c>
      <c r="DO279" s="15" t="s">
        <v>733</v>
      </c>
      <c r="DR279" s="15" t="s">
        <v>505</v>
      </c>
      <c r="DS279" s="15" t="s">
        <v>505</v>
      </c>
      <c r="DT279" s="15" t="s">
        <v>505</v>
      </c>
      <c r="DV279" s="15" t="n">
        <v>12.5</v>
      </c>
      <c r="DW279" s="15" t="s">
        <v>694</v>
      </c>
      <c r="DZ279" s="15" t="s">
        <v>505</v>
      </c>
      <c r="EA279" s="15" t="s">
        <v>505</v>
      </c>
      <c r="EB279" s="15" t="s">
        <v>505</v>
      </c>
      <c r="ED279" s="15" t="n">
        <v>4.5</v>
      </c>
      <c r="EE279" s="15" t="s">
        <v>582</v>
      </c>
      <c r="EH279" s="15" t="s">
        <v>505</v>
      </c>
      <c r="EI279" s="15" t="s">
        <v>505</v>
      </c>
      <c r="EJ279" s="15" t="s">
        <v>505</v>
      </c>
      <c r="EL279" s="15" t="n">
        <v>13</v>
      </c>
      <c r="EM279" s="15" t="s">
        <v>717</v>
      </c>
      <c r="EP279" s="15" t="s">
        <v>508</v>
      </c>
      <c r="EX279" s="15" t="s">
        <v>508</v>
      </c>
      <c r="FF279" s="15" t="s">
        <v>508</v>
      </c>
      <c r="FM279" s="15" t="s">
        <v>508</v>
      </c>
      <c r="FT279" s="15" t="s">
        <v>508</v>
      </c>
      <c r="GA279" s="15" t="s">
        <v>508</v>
      </c>
      <c r="GH279" s="15" t="s">
        <v>508</v>
      </c>
      <c r="GO279" s="15" t="s">
        <v>505</v>
      </c>
      <c r="GP279" s="15" t="s">
        <v>505</v>
      </c>
      <c r="GQ279" s="15" t="s">
        <v>505</v>
      </c>
      <c r="GS279" s="15" t="n">
        <v>1.5</v>
      </c>
      <c r="GT279" s="15" t="s">
        <v>618</v>
      </c>
      <c r="GW279" s="15" t="s">
        <v>505</v>
      </c>
      <c r="GX279" s="15" t="s">
        <v>505</v>
      </c>
      <c r="GY279" s="15" t="s">
        <v>505</v>
      </c>
      <c r="HA279" s="15" t="n">
        <v>8</v>
      </c>
      <c r="HB279" s="15" t="s">
        <v>733</v>
      </c>
      <c r="HE279" s="15" t="s">
        <v>505</v>
      </c>
      <c r="HF279" s="15" t="s">
        <v>505</v>
      </c>
      <c r="HG279" s="15" t="s">
        <v>505</v>
      </c>
      <c r="HI279" s="15" t="n">
        <v>1.25</v>
      </c>
      <c r="HJ279" s="15" t="s">
        <v>564</v>
      </c>
      <c r="HM279" s="15" t="s">
        <v>505</v>
      </c>
      <c r="HN279" s="15" t="s">
        <v>505</v>
      </c>
      <c r="HO279" s="15" t="s">
        <v>505</v>
      </c>
      <c r="HQ279" s="15" t="n">
        <v>9</v>
      </c>
      <c r="HR279" s="15" t="s">
        <v>614</v>
      </c>
      <c r="HU279" s="15" t="s">
        <v>505</v>
      </c>
      <c r="HV279" s="15" t="s">
        <v>505</v>
      </c>
      <c r="HW279" s="15" t="s">
        <v>505</v>
      </c>
      <c r="HY279" s="15" t="n">
        <v>6</v>
      </c>
      <c r="HZ279" s="15" t="s">
        <v>613</v>
      </c>
      <c r="IC279" s="15" t="s">
        <v>505</v>
      </c>
      <c r="ID279" s="15" t="s">
        <v>505</v>
      </c>
      <c r="IE279" s="15" t="s">
        <v>505</v>
      </c>
      <c r="IG279" s="15" t="n">
        <v>7</v>
      </c>
      <c r="IH279" s="15" t="s">
        <v>727</v>
      </c>
      <c r="IK279" s="15" t="s">
        <v>505</v>
      </c>
      <c r="IL279" s="15" t="s">
        <v>505</v>
      </c>
      <c r="IM279" s="15" t="s">
        <v>505</v>
      </c>
      <c r="IO279" s="15" t="n">
        <v>3</v>
      </c>
      <c r="IP279" s="15" t="s">
        <v>679</v>
      </c>
      <c r="IS279" s="15" t="s">
        <v>505</v>
      </c>
      <c r="IT279" s="15" t="s">
        <v>505</v>
      </c>
      <c r="IU279" s="15" t="s">
        <v>505</v>
      </c>
      <c r="IW279" s="15" t="n">
        <v>4.5</v>
      </c>
      <c r="IX279" s="15" t="s">
        <v>582</v>
      </c>
      <c r="JA279" s="15" t="s">
        <v>505</v>
      </c>
      <c r="JB279" s="15" t="s">
        <v>505</v>
      </c>
      <c r="JC279" s="15" t="s">
        <v>505</v>
      </c>
      <c r="JE279" s="15" t="n">
        <v>19</v>
      </c>
      <c r="JF279" s="15" t="s">
        <v>732</v>
      </c>
      <c r="JI279" s="15" t="s">
        <v>508</v>
      </c>
      <c r="JQ279" s="15" t="s">
        <v>508</v>
      </c>
      <c r="KO279" s="15" t="s">
        <v>508</v>
      </c>
      <c r="KW279" s="15" t="s">
        <v>508</v>
      </c>
      <c r="LE279" s="15" t="s">
        <v>508</v>
      </c>
      <c r="LM279" s="15" t="s">
        <v>508</v>
      </c>
      <c r="LU279" s="15" t="s">
        <v>508</v>
      </c>
      <c r="MC279" s="15" t="s">
        <v>505</v>
      </c>
      <c r="MD279" s="15" t="s">
        <v>505</v>
      </c>
      <c r="ME279" s="15" t="s">
        <v>505</v>
      </c>
      <c r="MG279" s="15" t="n">
        <v>2</v>
      </c>
      <c r="MH279" s="15" t="s">
        <v>734</v>
      </c>
      <c r="NI279" s="15" t="s">
        <v>509</v>
      </c>
      <c r="OV279" s="15" t="s">
        <v>510</v>
      </c>
      <c r="QJ279" s="15" t="n">
        <v>343983274</v>
      </c>
      <c r="QK279" s="15" t="n">
        <v>44839.2455439815</v>
      </c>
      <c r="QN279" s="15" t="s">
        <v>513</v>
      </c>
      <c r="QQ279" s="15" t="n">
        <v>278</v>
      </c>
    </row>
    <row r="280" customFormat="false" ht="13.8" hidden="false" customHeight="false" outlineLevel="0" collapsed="false">
      <c r="A280" s="15" t="s">
        <v>1757</v>
      </c>
      <c r="B280" s="15" t="n">
        <v>44839.307924537</v>
      </c>
      <c r="C280" s="15" t="n">
        <v>44839.3102456019</v>
      </c>
      <c r="D280" s="15" t="n">
        <v>44839</v>
      </c>
      <c r="E280" s="15" t="s">
        <v>553</v>
      </c>
      <c r="H280" s="15" t="n">
        <v>44839</v>
      </c>
      <c r="I280" s="15" t="s">
        <v>2510</v>
      </c>
      <c r="J280" s="15" t="s">
        <v>2519</v>
      </c>
      <c r="K280" s="15" t="s">
        <v>2520</v>
      </c>
      <c r="L280" s="15" t="s">
        <v>1754</v>
      </c>
      <c r="M280" s="15" t="s">
        <v>601</v>
      </c>
      <c r="R280" s="15" t="s">
        <v>505</v>
      </c>
      <c r="S280" s="15" t="s">
        <v>505</v>
      </c>
      <c r="T280" s="15" t="s">
        <v>505</v>
      </c>
      <c r="V280" s="15" t="n">
        <v>1.25</v>
      </c>
      <c r="W280" s="15" t="s">
        <v>564</v>
      </c>
      <c r="Z280" s="15" t="s">
        <v>505</v>
      </c>
      <c r="AA280" s="15" t="s">
        <v>505</v>
      </c>
      <c r="AB280" s="15" t="s">
        <v>505</v>
      </c>
      <c r="AD280" s="15" t="n">
        <v>4.5</v>
      </c>
      <c r="AE280" s="15" t="s">
        <v>582</v>
      </c>
      <c r="AH280" s="15" t="s">
        <v>505</v>
      </c>
      <c r="AI280" s="15" t="s">
        <v>505</v>
      </c>
      <c r="AJ280" s="15" t="s">
        <v>505</v>
      </c>
      <c r="AL280" s="15" t="n">
        <v>4</v>
      </c>
      <c r="AM280" s="15" t="s">
        <v>521</v>
      </c>
      <c r="AP280" s="15" t="s">
        <v>505</v>
      </c>
      <c r="AQ280" s="15" t="s">
        <v>505</v>
      </c>
      <c r="AR280" s="15" t="s">
        <v>505</v>
      </c>
      <c r="AT280" s="15" t="n">
        <v>5.5</v>
      </c>
      <c r="AU280" s="15" t="s">
        <v>757</v>
      </c>
      <c r="AX280" s="15" t="s">
        <v>505</v>
      </c>
      <c r="AY280" s="15" t="s">
        <v>505</v>
      </c>
      <c r="AZ280" s="15" t="s">
        <v>505</v>
      </c>
      <c r="BB280" s="15" t="n">
        <v>2.5</v>
      </c>
      <c r="BC280" s="15" t="s">
        <v>595</v>
      </c>
      <c r="BF280" s="15" t="s">
        <v>505</v>
      </c>
      <c r="BG280" s="15" t="s">
        <v>505</v>
      </c>
      <c r="BH280" s="15" t="s">
        <v>505</v>
      </c>
      <c r="BJ280" s="15" t="n">
        <v>6.5</v>
      </c>
      <c r="BK280" s="15" t="s">
        <v>725</v>
      </c>
      <c r="BN280" s="15" t="s">
        <v>505</v>
      </c>
      <c r="BO280" s="15" t="s">
        <v>505</v>
      </c>
      <c r="BP280" s="15" t="s">
        <v>505</v>
      </c>
      <c r="BR280" s="15" t="n">
        <v>4</v>
      </c>
      <c r="BS280" s="15" t="s">
        <v>521</v>
      </c>
      <c r="BV280" s="15" t="s">
        <v>505</v>
      </c>
      <c r="BW280" s="15" t="s">
        <v>505</v>
      </c>
      <c r="BX280" s="15" t="s">
        <v>505</v>
      </c>
      <c r="BZ280" s="15" t="n">
        <v>4</v>
      </c>
      <c r="CA280" s="15" t="s">
        <v>521</v>
      </c>
      <c r="CD280" s="15" t="s">
        <v>505</v>
      </c>
      <c r="CE280" s="15" t="s">
        <v>505</v>
      </c>
      <c r="CF280" s="15" t="s">
        <v>505</v>
      </c>
      <c r="CH280" s="15" t="n">
        <v>4</v>
      </c>
      <c r="CI280" s="15" t="s">
        <v>521</v>
      </c>
      <c r="CL280" s="15" t="s">
        <v>505</v>
      </c>
      <c r="CM280" s="15" t="s">
        <v>505</v>
      </c>
      <c r="CN280" s="15" t="s">
        <v>505</v>
      </c>
      <c r="CP280" s="15" t="n">
        <v>2.25</v>
      </c>
      <c r="CQ280" s="15" t="s">
        <v>685</v>
      </c>
      <c r="CT280" s="15" t="s">
        <v>505</v>
      </c>
      <c r="CU280" s="15" t="s">
        <v>505</v>
      </c>
      <c r="CV280" s="15" t="s">
        <v>505</v>
      </c>
      <c r="CX280" s="15" t="n">
        <v>4.5</v>
      </c>
      <c r="CY280" s="15" t="s">
        <v>582</v>
      </c>
      <c r="DB280" s="15" t="s">
        <v>505</v>
      </c>
      <c r="DC280" s="15" t="s">
        <v>505</v>
      </c>
      <c r="DD280" s="15" t="s">
        <v>505</v>
      </c>
      <c r="DF280" s="15" t="n">
        <v>6</v>
      </c>
      <c r="DG280" s="15" t="s">
        <v>613</v>
      </c>
      <c r="DJ280" s="15" t="s">
        <v>505</v>
      </c>
      <c r="DK280" s="15" t="s">
        <v>505</v>
      </c>
      <c r="DL280" s="15" t="s">
        <v>505</v>
      </c>
      <c r="DN280" s="15" t="n">
        <v>8</v>
      </c>
      <c r="DO280" s="15" t="s">
        <v>733</v>
      </c>
      <c r="DR280" s="15" t="s">
        <v>505</v>
      </c>
      <c r="DS280" s="15" t="s">
        <v>505</v>
      </c>
      <c r="DT280" s="15" t="s">
        <v>505</v>
      </c>
      <c r="DV280" s="15" t="n">
        <v>12</v>
      </c>
      <c r="DW280" s="15" t="s">
        <v>580</v>
      </c>
      <c r="DZ280" s="15" t="s">
        <v>505</v>
      </c>
      <c r="EA280" s="15" t="s">
        <v>505</v>
      </c>
      <c r="EB280" s="15" t="s">
        <v>505</v>
      </c>
      <c r="ED280" s="15" t="n">
        <v>4.5</v>
      </c>
      <c r="EE280" s="15" t="s">
        <v>582</v>
      </c>
      <c r="EH280" s="15" t="s">
        <v>505</v>
      </c>
      <c r="EI280" s="15" t="s">
        <v>505</v>
      </c>
      <c r="EJ280" s="15" t="s">
        <v>505</v>
      </c>
      <c r="EL280" s="15" t="n">
        <v>13.5</v>
      </c>
      <c r="EM280" s="15" t="s">
        <v>804</v>
      </c>
      <c r="EP280" s="15" t="s">
        <v>508</v>
      </c>
      <c r="EX280" s="15" t="s">
        <v>508</v>
      </c>
      <c r="FF280" s="15" t="s">
        <v>508</v>
      </c>
      <c r="FM280" s="15" t="s">
        <v>508</v>
      </c>
      <c r="FT280" s="15" t="s">
        <v>508</v>
      </c>
      <c r="GA280" s="15" t="s">
        <v>508</v>
      </c>
      <c r="GH280" s="15" t="s">
        <v>508</v>
      </c>
      <c r="GO280" s="15" t="s">
        <v>505</v>
      </c>
      <c r="GP280" s="15" t="s">
        <v>505</v>
      </c>
      <c r="GQ280" s="15" t="s">
        <v>505</v>
      </c>
      <c r="GS280" s="15" t="n">
        <v>2</v>
      </c>
      <c r="GT280" s="15" t="s">
        <v>520</v>
      </c>
      <c r="GW280" s="15" t="s">
        <v>505</v>
      </c>
      <c r="GX280" s="15" t="s">
        <v>505</v>
      </c>
      <c r="GY280" s="15" t="s">
        <v>505</v>
      </c>
      <c r="HA280" s="15" t="n">
        <v>8</v>
      </c>
      <c r="HB280" s="15" t="s">
        <v>733</v>
      </c>
      <c r="HE280" s="15" t="s">
        <v>505</v>
      </c>
      <c r="HF280" s="15" t="s">
        <v>505</v>
      </c>
      <c r="HG280" s="15" t="s">
        <v>505</v>
      </c>
      <c r="HI280" s="15" t="n">
        <v>1.25</v>
      </c>
      <c r="HJ280" s="15" t="s">
        <v>564</v>
      </c>
      <c r="HM280" s="15" t="s">
        <v>505</v>
      </c>
      <c r="HN280" s="15" t="s">
        <v>505</v>
      </c>
      <c r="HO280" s="15" t="s">
        <v>505</v>
      </c>
      <c r="HQ280" s="15" t="n">
        <v>10</v>
      </c>
      <c r="HR280" s="15" t="s">
        <v>525</v>
      </c>
      <c r="HU280" s="15" t="s">
        <v>505</v>
      </c>
      <c r="HV280" s="15" t="s">
        <v>505</v>
      </c>
      <c r="HW280" s="15" t="s">
        <v>505</v>
      </c>
      <c r="HY280" s="15" t="n">
        <v>5.5</v>
      </c>
      <c r="HZ280" s="15" t="s">
        <v>757</v>
      </c>
      <c r="IC280" s="15" t="s">
        <v>505</v>
      </c>
      <c r="ID280" s="15" t="s">
        <v>505</v>
      </c>
      <c r="IE280" s="15" t="s">
        <v>505</v>
      </c>
      <c r="IG280" s="15" t="n">
        <v>7</v>
      </c>
      <c r="IH280" s="15" t="s">
        <v>727</v>
      </c>
      <c r="IK280" s="15" t="s">
        <v>505</v>
      </c>
      <c r="IL280" s="15" t="s">
        <v>505</v>
      </c>
      <c r="IM280" s="15" t="s">
        <v>505</v>
      </c>
      <c r="IO280" s="15" t="n">
        <v>3.5</v>
      </c>
      <c r="IP280" s="15" t="s">
        <v>598</v>
      </c>
      <c r="IS280" s="15" t="s">
        <v>505</v>
      </c>
      <c r="IT280" s="15" t="s">
        <v>505</v>
      </c>
      <c r="IU280" s="15" t="s">
        <v>505</v>
      </c>
      <c r="IW280" s="15" t="n">
        <v>4.5</v>
      </c>
      <c r="IX280" s="15" t="s">
        <v>582</v>
      </c>
      <c r="JA280" s="15" t="s">
        <v>505</v>
      </c>
      <c r="JB280" s="15" t="s">
        <v>505</v>
      </c>
      <c r="JC280" s="15" t="s">
        <v>505</v>
      </c>
      <c r="JE280" s="15" t="n">
        <v>20</v>
      </c>
      <c r="JF280" s="15" t="s">
        <v>528</v>
      </c>
      <c r="JI280" s="15" t="s">
        <v>508</v>
      </c>
      <c r="JQ280" s="15" t="s">
        <v>505</v>
      </c>
      <c r="JR280" s="15" t="s">
        <v>508</v>
      </c>
      <c r="KO280" s="15" t="s">
        <v>508</v>
      </c>
      <c r="KW280" s="15" t="s">
        <v>508</v>
      </c>
      <c r="LE280" s="15" t="s">
        <v>508</v>
      </c>
      <c r="LM280" s="15" t="s">
        <v>508</v>
      </c>
      <c r="LU280" s="15" t="s">
        <v>508</v>
      </c>
      <c r="MC280" s="15" t="s">
        <v>505</v>
      </c>
      <c r="MD280" s="15" t="s">
        <v>505</v>
      </c>
      <c r="ME280" s="15" t="s">
        <v>505</v>
      </c>
      <c r="MG280" s="15" t="n">
        <v>2</v>
      </c>
      <c r="MH280" s="15" t="s">
        <v>734</v>
      </c>
      <c r="NI280" s="15" t="s">
        <v>509</v>
      </c>
      <c r="OV280" s="15" t="s">
        <v>510</v>
      </c>
      <c r="QJ280" s="15" t="n">
        <v>343983276</v>
      </c>
      <c r="QK280" s="15" t="n">
        <v>44839.2455555556</v>
      </c>
      <c r="QN280" s="15" t="s">
        <v>513</v>
      </c>
      <c r="QQ280" s="15" t="n">
        <v>279</v>
      </c>
    </row>
    <row r="281" customFormat="false" ht="13.8" hidden="false" customHeight="false" outlineLevel="0" collapsed="false">
      <c r="A281" s="15" t="s">
        <v>1758</v>
      </c>
      <c r="B281" s="15" t="n">
        <v>44839.3103459722</v>
      </c>
      <c r="C281" s="15" t="n">
        <v>44839.3127826389</v>
      </c>
      <c r="D281" s="15" t="n">
        <v>44839</v>
      </c>
      <c r="E281" s="15" t="s">
        <v>553</v>
      </c>
      <c r="H281" s="15" t="n">
        <v>44839</v>
      </c>
      <c r="I281" s="15" t="s">
        <v>2510</v>
      </c>
      <c r="J281" s="15" t="s">
        <v>2519</v>
      </c>
      <c r="K281" s="15" t="s">
        <v>2520</v>
      </c>
      <c r="L281" s="15" t="s">
        <v>1754</v>
      </c>
      <c r="M281" s="15" t="s">
        <v>601</v>
      </c>
      <c r="R281" s="15" t="s">
        <v>505</v>
      </c>
      <c r="S281" s="15" t="s">
        <v>505</v>
      </c>
      <c r="T281" s="15" t="s">
        <v>505</v>
      </c>
      <c r="V281" s="15" t="n">
        <v>1.25</v>
      </c>
      <c r="W281" s="15" t="s">
        <v>564</v>
      </c>
      <c r="Z281" s="15" t="s">
        <v>505</v>
      </c>
      <c r="AA281" s="15" t="s">
        <v>505</v>
      </c>
      <c r="AB281" s="15" t="s">
        <v>505</v>
      </c>
      <c r="AD281" s="15" t="n">
        <v>4.5</v>
      </c>
      <c r="AE281" s="15" t="s">
        <v>582</v>
      </c>
      <c r="AH281" s="15" t="s">
        <v>505</v>
      </c>
      <c r="AI281" s="15" t="s">
        <v>505</v>
      </c>
      <c r="AJ281" s="15" t="s">
        <v>505</v>
      </c>
      <c r="AL281" s="15" t="n">
        <v>4</v>
      </c>
      <c r="AM281" s="15" t="s">
        <v>521</v>
      </c>
      <c r="AP281" s="15" t="s">
        <v>505</v>
      </c>
      <c r="AQ281" s="15" t="s">
        <v>505</v>
      </c>
      <c r="AR281" s="15" t="s">
        <v>505</v>
      </c>
      <c r="AT281" s="15" t="n">
        <v>4.5</v>
      </c>
      <c r="AU281" s="15" t="s">
        <v>582</v>
      </c>
      <c r="AX281" s="15" t="s">
        <v>505</v>
      </c>
      <c r="AY281" s="15" t="s">
        <v>505</v>
      </c>
      <c r="AZ281" s="15" t="s">
        <v>505</v>
      </c>
      <c r="BB281" s="15" t="n">
        <v>2.5</v>
      </c>
      <c r="BC281" s="15" t="s">
        <v>595</v>
      </c>
      <c r="BF281" s="15" t="s">
        <v>505</v>
      </c>
      <c r="BG281" s="15" t="s">
        <v>505</v>
      </c>
      <c r="BH281" s="15" t="s">
        <v>505</v>
      </c>
      <c r="BJ281" s="15" t="n">
        <v>7</v>
      </c>
      <c r="BK281" s="15" t="s">
        <v>727</v>
      </c>
      <c r="BN281" s="15" t="s">
        <v>505</v>
      </c>
      <c r="BO281" s="15" t="s">
        <v>505</v>
      </c>
      <c r="BP281" s="15" t="s">
        <v>505</v>
      </c>
      <c r="BR281" s="15" t="n">
        <v>4</v>
      </c>
      <c r="BS281" s="15" t="s">
        <v>521</v>
      </c>
      <c r="BV281" s="15" t="s">
        <v>505</v>
      </c>
      <c r="BW281" s="15" t="s">
        <v>505</v>
      </c>
      <c r="BX281" s="15" t="s">
        <v>505</v>
      </c>
      <c r="BZ281" s="15" t="n">
        <v>4</v>
      </c>
      <c r="CA281" s="15" t="s">
        <v>521</v>
      </c>
      <c r="CD281" s="15" t="s">
        <v>505</v>
      </c>
      <c r="CE281" s="15" t="s">
        <v>505</v>
      </c>
      <c r="CF281" s="15" t="s">
        <v>505</v>
      </c>
      <c r="CH281" s="15" t="n">
        <v>3.5</v>
      </c>
      <c r="CI281" s="15" t="s">
        <v>598</v>
      </c>
      <c r="CL281" s="15" t="s">
        <v>505</v>
      </c>
      <c r="CM281" s="15" t="s">
        <v>505</v>
      </c>
      <c r="CN281" s="15" t="s">
        <v>505</v>
      </c>
      <c r="CP281" s="15" t="n">
        <v>2.5</v>
      </c>
      <c r="CQ281" s="15" t="s">
        <v>595</v>
      </c>
      <c r="CT281" s="15" t="s">
        <v>505</v>
      </c>
      <c r="CU281" s="15" t="s">
        <v>505</v>
      </c>
      <c r="CV281" s="15" t="s">
        <v>505</v>
      </c>
      <c r="CX281" s="15" t="n">
        <v>5</v>
      </c>
      <c r="CY281" s="15" t="s">
        <v>524</v>
      </c>
      <c r="DB281" s="15" t="s">
        <v>505</v>
      </c>
      <c r="DC281" s="15" t="s">
        <v>505</v>
      </c>
      <c r="DD281" s="15" t="s">
        <v>505</v>
      </c>
      <c r="DF281" s="15" t="n">
        <v>5.5</v>
      </c>
      <c r="DG281" s="15" t="s">
        <v>757</v>
      </c>
      <c r="DJ281" s="15" t="s">
        <v>505</v>
      </c>
      <c r="DK281" s="15" t="s">
        <v>505</v>
      </c>
      <c r="DL281" s="15" t="s">
        <v>505</v>
      </c>
      <c r="DN281" s="15" t="n">
        <v>8</v>
      </c>
      <c r="DO281" s="15" t="s">
        <v>733</v>
      </c>
      <c r="DR281" s="15" t="s">
        <v>505</v>
      </c>
      <c r="DS281" s="15" t="s">
        <v>505</v>
      </c>
      <c r="DT281" s="15" t="s">
        <v>505</v>
      </c>
      <c r="DV281" s="15" t="n">
        <v>12</v>
      </c>
      <c r="DW281" s="15" t="s">
        <v>580</v>
      </c>
      <c r="DZ281" s="15" t="s">
        <v>505</v>
      </c>
      <c r="EA281" s="15" t="s">
        <v>505</v>
      </c>
      <c r="EB281" s="15" t="s">
        <v>505</v>
      </c>
      <c r="ED281" s="15" t="n">
        <v>4.5</v>
      </c>
      <c r="EE281" s="15" t="s">
        <v>582</v>
      </c>
      <c r="EH281" s="15" t="s">
        <v>505</v>
      </c>
      <c r="EI281" s="15" t="s">
        <v>505</v>
      </c>
      <c r="EJ281" s="15" t="s">
        <v>505</v>
      </c>
      <c r="EL281" s="15" t="n">
        <v>13.5</v>
      </c>
      <c r="EM281" s="15" t="s">
        <v>804</v>
      </c>
      <c r="EP281" s="15" t="s">
        <v>508</v>
      </c>
      <c r="EX281" s="15" t="s">
        <v>508</v>
      </c>
      <c r="FF281" s="15" t="s">
        <v>508</v>
      </c>
      <c r="FM281" s="15" t="s">
        <v>508</v>
      </c>
      <c r="FT281" s="15" t="s">
        <v>508</v>
      </c>
      <c r="GA281" s="15" t="s">
        <v>508</v>
      </c>
      <c r="GH281" s="15" t="s">
        <v>508</v>
      </c>
      <c r="GO281" s="15" t="s">
        <v>505</v>
      </c>
      <c r="GP281" s="15" t="s">
        <v>505</v>
      </c>
      <c r="GQ281" s="15" t="s">
        <v>505</v>
      </c>
      <c r="GS281" s="15" t="n">
        <v>1.5</v>
      </c>
      <c r="GT281" s="15" t="s">
        <v>618</v>
      </c>
      <c r="GW281" s="15" t="s">
        <v>505</v>
      </c>
      <c r="GX281" s="15" t="s">
        <v>505</v>
      </c>
      <c r="GY281" s="15" t="s">
        <v>505</v>
      </c>
      <c r="HA281" s="15" t="n">
        <v>7.5</v>
      </c>
      <c r="HB281" s="15" t="s">
        <v>739</v>
      </c>
      <c r="HE281" s="15" t="s">
        <v>505</v>
      </c>
      <c r="HF281" s="15" t="s">
        <v>505</v>
      </c>
      <c r="HG281" s="15" t="s">
        <v>505</v>
      </c>
      <c r="HI281" s="15" t="n">
        <v>1.25</v>
      </c>
      <c r="HJ281" s="15" t="s">
        <v>564</v>
      </c>
      <c r="HM281" s="15" t="s">
        <v>505</v>
      </c>
      <c r="HN281" s="15" t="s">
        <v>505</v>
      </c>
      <c r="HO281" s="15" t="s">
        <v>505</v>
      </c>
      <c r="HQ281" s="15" t="n">
        <v>11</v>
      </c>
      <c r="HR281" s="15" t="s">
        <v>690</v>
      </c>
      <c r="HU281" s="15" t="s">
        <v>505</v>
      </c>
      <c r="HV281" s="15" t="s">
        <v>505</v>
      </c>
      <c r="HW281" s="15" t="s">
        <v>505</v>
      </c>
      <c r="HY281" s="15" t="n">
        <v>5.5</v>
      </c>
      <c r="HZ281" s="15" t="s">
        <v>757</v>
      </c>
      <c r="IC281" s="15" t="s">
        <v>505</v>
      </c>
      <c r="ID281" s="15" t="s">
        <v>505</v>
      </c>
      <c r="IE281" s="15" t="s">
        <v>505</v>
      </c>
      <c r="IG281" s="15" t="n">
        <v>7</v>
      </c>
      <c r="IH281" s="15" t="s">
        <v>727</v>
      </c>
      <c r="IK281" s="15" t="s">
        <v>505</v>
      </c>
      <c r="IL281" s="15" t="s">
        <v>505</v>
      </c>
      <c r="IM281" s="15" t="s">
        <v>505</v>
      </c>
      <c r="IO281" s="15" t="n">
        <v>3.5</v>
      </c>
      <c r="IP281" s="15" t="s">
        <v>598</v>
      </c>
      <c r="IS281" s="15" t="s">
        <v>505</v>
      </c>
      <c r="IT281" s="15" t="s">
        <v>505</v>
      </c>
      <c r="IU281" s="15" t="s">
        <v>505</v>
      </c>
      <c r="IW281" s="15" t="n">
        <v>4.5</v>
      </c>
      <c r="IX281" s="15" t="s">
        <v>582</v>
      </c>
      <c r="JA281" s="15" t="s">
        <v>505</v>
      </c>
      <c r="JB281" s="15" t="s">
        <v>505</v>
      </c>
      <c r="JC281" s="15" t="s">
        <v>505</v>
      </c>
      <c r="JE281" s="15" t="n">
        <v>19</v>
      </c>
      <c r="JF281" s="15" t="s">
        <v>732</v>
      </c>
      <c r="JI281" s="15" t="s">
        <v>508</v>
      </c>
      <c r="JQ281" s="15" t="s">
        <v>508</v>
      </c>
      <c r="KO281" s="15" t="s">
        <v>508</v>
      </c>
      <c r="KW281" s="15" t="s">
        <v>508</v>
      </c>
      <c r="LE281" s="15" t="s">
        <v>508</v>
      </c>
      <c r="LM281" s="15" t="s">
        <v>508</v>
      </c>
      <c r="LU281" s="15" t="s">
        <v>508</v>
      </c>
      <c r="MC281" s="15" t="s">
        <v>505</v>
      </c>
      <c r="MD281" s="15" t="s">
        <v>505</v>
      </c>
      <c r="ME281" s="15" t="s">
        <v>505</v>
      </c>
      <c r="MG281" s="15" t="n">
        <v>2</v>
      </c>
      <c r="MH281" s="15" t="s">
        <v>734</v>
      </c>
      <c r="NI281" s="15" t="s">
        <v>509</v>
      </c>
      <c r="OV281" s="15" t="s">
        <v>510</v>
      </c>
      <c r="QJ281" s="15" t="n">
        <v>343983278</v>
      </c>
      <c r="QK281" s="15" t="n">
        <v>44839.2455671296</v>
      </c>
      <c r="QN281" s="15" t="s">
        <v>513</v>
      </c>
      <c r="QQ281" s="15" t="n">
        <v>280</v>
      </c>
    </row>
    <row r="282" customFormat="false" ht="13.8" hidden="false" customHeight="false" outlineLevel="0" collapsed="false">
      <c r="A282" s="15" t="s">
        <v>1759</v>
      </c>
      <c r="B282" s="15" t="n">
        <v>44839.3128824769</v>
      </c>
      <c r="C282" s="15" t="n">
        <v>44839.3134241551</v>
      </c>
      <c r="D282" s="15" t="n">
        <v>44839</v>
      </c>
      <c r="E282" s="15" t="s">
        <v>553</v>
      </c>
      <c r="H282" s="15" t="n">
        <v>44839</v>
      </c>
      <c r="I282" s="15" t="s">
        <v>2510</v>
      </c>
      <c r="J282" s="15" t="s">
        <v>2519</v>
      </c>
      <c r="K282" s="15" t="s">
        <v>2520</v>
      </c>
      <c r="L282" s="15" t="s">
        <v>1754</v>
      </c>
      <c r="M282" s="15" t="s">
        <v>563</v>
      </c>
      <c r="AH282" s="15" t="s">
        <v>508</v>
      </c>
      <c r="FF282" s="15" t="s">
        <v>505</v>
      </c>
      <c r="FG282" s="15" t="s">
        <v>505</v>
      </c>
      <c r="FH282" s="15" t="s">
        <v>508</v>
      </c>
      <c r="FI282" s="15" t="n">
        <v>3</v>
      </c>
      <c r="FJ282" s="15" t="n">
        <v>1</v>
      </c>
      <c r="FK282" s="15" t="s">
        <v>696</v>
      </c>
      <c r="NI282" s="15" t="s">
        <v>509</v>
      </c>
      <c r="OV282" s="15" t="s">
        <v>510</v>
      </c>
      <c r="QJ282" s="15" t="n">
        <v>343983280</v>
      </c>
      <c r="QK282" s="15" t="n">
        <v>44839.2455787037</v>
      </c>
      <c r="QN282" s="15" t="s">
        <v>513</v>
      </c>
      <c r="QQ282" s="15" t="n">
        <v>281</v>
      </c>
    </row>
    <row r="283" customFormat="false" ht="13.8" hidden="false" customHeight="false" outlineLevel="0" collapsed="false">
      <c r="A283" s="15" t="s">
        <v>1760</v>
      </c>
      <c r="B283" s="15" t="n">
        <v>44839.3134842245</v>
      </c>
      <c r="C283" s="15" t="n">
        <v>44839.3138549884</v>
      </c>
      <c r="D283" s="15" t="n">
        <v>44839</v>
      </c>
      <c r="E283" s="15" t="s">
        <v>553</v>
      </c>
      <c r="H283" s="15" t="n">
        <v>44839</v>
      </c>
      <c r="I283" s="15" t="s">
        <v>2510</v>
      </c>
      <c r="J283" s="15" t="s">
        <v>2519</v>
      </c>
      <c r="K283" s="15" t="s">
        <v>2520</v>
      </c>
      <c r="L283" s="15" t="s">
        <v>1754</v>
      </c>
      <c r="M283" s="15" t="s">
        <v>563</v>
      </c>
      <c r="AH283" s="15" t="s">
        <v>508</v>
      </c>
      <c r="FF283" s="15" t="s">
        <v>505</v>
      </c>
      <c r="FG283" s="15" t="s">
        <v>505</v>
      </c>
      <c r="FH283" s="15" t="s">
        <v>508</v>
      </c>
      <c r="FI283" s="15" t="n">
        <v>3</v>
      </c>
      <c r="FJ283" s="15" t="n">
        <v>1</v>
      </c>
      <c r="FK283" s="15" t="s">
        <v>696</v>
      </c>
      <c r="NI283" s="15" t="s">
        <v>509</v>
      </c>
      <c r="OV283" s="15" t="s">
        <v>510</v>
      </c>
      <c r="QJ283" s="15" t="n">
        <v>343983283</v>
      </c>
      <c r="QK283" s="15" t="n">
        <v>44839.2455787037</v>
      </c>
      <c r="QN283" s="15" t="s">
        <v>513</v>
      </c>
      <c r="QQ283" s="15" t="n">
        <v>282</v>
      </c>
    </row>
    <row r="284" customFormat="false" ht="13.8" hidden="false" customHeight="false" outlineLevel="0" collapsed="false">
      <c r="A284" s="15" t="s">
        <v>1761</v>
      </c>
      <c r="B284" s="15" t="n">
        <v>44839.3139182523</v>
      </c>
      <c r="C284" s="15" t="n">
        <v>44839.3143357639</v>
      </c>
      <c r="D284" s="15" t="n">
        <v>44839</v>
      </c>
      <c r="E284" s="15" t="s">
        <v>553</v>
      </c>
      <c r="H284" s="15" t="n">
        <v>44839</v>
      </c>
      <c r="I284" s="15" t="s">
        <v>2510</v>
      </c>
      <c r="J284" s="15" t="s">
        <v>2519</v>
      </c>
      <c r="K284" s="15" t="s">
        <v>2520</v>
      </c>
      <c r="L284" s="15" t="s">
        <v>1754</v>
      </c>
      <c r="M284" s="15" t="s">
        <v>563</v>
      </c>
      <c r="AH284" s="15" t="s">
        <v>508</v>
      </c>
      <c r="FF284" s="15" t="s">
        <v>505</v>
      </c>
      <c r="FG284" s="15" t="s">
        <v>505</v>
      </c>
      <c r="FH284" s="15" t="s">
        <v>508</v>
      </c>
      <c r="FI284" s="15" t="n">
        <v>3</v>
      </c>
      <c r="FJ284" s="15" t="n">
        <v>1</v>
      </c>
      <c r="FK284" s="15" t="s">
        <v>696</v>
      </c>
      <c r="NI284" s="15" t="s">
        <v>509</v>
      </c>
      <c r="OV284" s="15" t="s">
        <v>510</v>
      </c>
      <c r="QJ284" s="15" t="n">
        <v>343983285</v>
      </c>
      <c r="QK284" s="15" t="n">
        <v>44839.2455902778</v>
      </c>
      <c r="QN284" s="15" t="s">
        <v>513</v>
      </c>
      <c r="QQ284" s="15" t="n">
        <v>283</v>
      </c>
    </row>
    <row r="285" customFormat="false" ht="13.8" hidden="false" customHeight="false" outlineLevel="0" collapsed="false">
      <c r="A285" s="15" t="s">
        <v>1763</v>
      </c>
      <c r="B285" s="15" t="n">
        <v>44839.3143965046</v>
      </c>
      <c r="C285" s="15" t="n">
        <v>44839.3149255556</v>
      </c>
      <c r="D285" s="15" t="n">
        <v>44839</v>
      </c>
      <c r="E285" s="15" t="s">
        <v>553</v>
      </c>
      <c r="H285" s="15" t="n">
        <v>44839</v>
      </c>
      <c r="I285" s="15" t="s">
        <v>2510</v>
      </c>
      <c r="J285" s="15" t="s">
        <v>2519</v>
      </c>
      <c r="K285" s="15" t="s">
        <v>2520</v>
      </c>
      <c r="L285" s="15" t="s">
        <v>1762</v>
      </c>
      <c r="M285" s="15" t="s">
        <v>563</v>
      </c>
      <c r="AH285" s="15" t="s">
        <v>508</v>
      </c>
      <c r="FF285" s="15" t="s">
        <v>505</v>
      </c>
      <c r="FG285" s="15" t="s">
        <v>505</v>
      </c>
      <c r="FH285" s="15" t="s">
        <v>508</v>
      </c>
      <c r="FI285" s="15" t="n">
        <v>3</v>
      </c>
      <c r="FJ285" s="15" t="n">
        <v>1</v>
      </c>
      <c r="FK285" s="15" t="s">
        <v>696</v>
      </c>
      <c r="NI285" s="15" t="s">
        <v>509</v>
      </c>
      <c r="OV285" s="15" t="s">
        <v>510</v>
      </c>
      <c r="QJ285" s="15" t="n">
        <v>343983287</v>
      </c>
      <c r="QK285" s="15" t="n">
        <v>44839.2455902778</v>
      </c>
      <c r="QN285" s="15" t="s">
        <v>513</v>
      </c>
      <c r="QQ285" s="15" t="n">
        <v>284</v>
      </c>
    </row>
    <row r="286" customFormat="false" ht="13.8" hidden="false" customHeight="false" outlineLevel="0" collapsed="false">
      <c r="A286" s="15" t="s">
        <v>1764</v>
      </c>
      <c r="B286" s="15" t="n">
        <v>44839.3149865856</v>
      </c>
      <c r="C286" s="15" t="n">
        <v>44839.3155956019</v>
      </c>
      <c r="D286" s="15" t="n">
        <v>44839</v>
      </c>
      <c r="E286" s="15" t="s">
        <v>553</v>
      </c>
      <c r="H286" s="15" t="n">
        <v>44839</v>
      </c>
      <c r="I286" s="15" t="s">
        <v>2510</v>
      </c>
      <c r="J286" s="15" t="s">
        <v>2519</v>
      </c>
      <c r="K286" s="15" t="s">
        <v>2520</v>
      </c>
      <c r="L286" s="15" t="s">
        <v>1754</v>
      </c>
      <c r="M286" s="15" t="s">
        <v>568</v>
      </c>
      <c r="EP286" s="15" t="s">
        <v>505</v>
      </c>
      <c r="EQ286" s="15" t="s">
        <v>505</v>
      </c>
      <c r="ER286" s="15" t="s">
        <v>505</v>
      </c>
      <c r="ET286" s="15" t="n">
        <v>11</v>
      </c>
      <c r="EU286" s="15" t="s">
        <v>690</v>
      </c>
      <c r="EX286" s="15" t="s">
        <v>505</v>
      </c>
      <c r="EY286" s="15" t="s">
        <v>505</v>
      </c>
      <c r="EZ286" s="15" t="s">
        <v>505</v>
      </c>
      <c r="FB286" s="15" t="n">
        <v>45</v>
      </c>
      <c r="FC286" s="15" t="s">
        <v>985</v>
      </c>
      <c r="NI286" s="15" t="s">
        <v>509</v>
      </c>
      <c r="OV286" s="15" t="s">
        <v>510</v>
      </c>
      <c r="QJ286" s="15" t="n">
        <v>343983290</v>
      </c>
      <c r="QK286" s="15" t="n">
        <v>44839.2456018519</v>
      </c>
      <c r="QN286" s="15" t="s">
        <v>513</v>
      </c>
      <c r="QQ286" s="15" t="n">
        <v>285</v>
      </c>
    </row>
    <row r="287" customFormat="false" ht="13.8" hidden="false" customHeight="false" outlineLevel="0" collapsed="false">
      <c r="A287" s="15" t="s">
        <v>1765</v>
      </c>
      <c r="B287" s="15" t="n">
        <v>44839.315656875</v>
      </c>
      <c r="C287" s="15" t="n">
        <v>44839.3161545023</v>
      </c>
      <c r="D287" s="15" t="n">
        <v>44839</v>
      </c>
      <c r="E287" s="15" t="s">
        <v>553</v>
      </c>
      <c r="H287" s="15" t="n">
        <v>44839</v>
      </c>
      <c r="I287" s="15" t="s">
        <v>2510</v>
      </c>
      <c r="J287" s="15" t="s">
        <v>2519</v>
      </c>
      <c r="K287" s="15" t="s">
        <v>2520</v>
      </c>
      <c r="L287" s="15" t="s">
        <v>1754</v>
      </c>
      <c r="M287" s="15" t="s">
        <v>568</v>
      </c>
      <c r="EP287" s="15" t="s">
        <v>505</v>
      </c>
      <c r="EQ287" s="15" t="s">
        <v>505</v>
      </c>
      <c r="ER287" s="15" t="s">
        <v>505</v>
      </c>
      <c r="ET287" s="15" t="n">
        <v>11.5</v>
      </c>
      <c r="EU287" s="15" t="s">
        <v>748</v>
      </c>
      <c r="EX287" s="15" t="s">
        <v>505</v>
      </c>
      <c r="EY287" s="15" t="s">
        <v>505</v>
      </c>
      <c r="EZ287" s="15" t="s">
        <v>505</v>
      </c>
      <c r="FB287" s="15" t="n">
        <v>45</v>
      </c>
      <c r="FC287" s="15" t="s">
        <v>985</v>
      </c>
      <c r="NI287" s="15" t="s">
        <v>509</v>
      </c>
      <c r="OV287" s="15" t="s">
        <v>510</v>
      </c>
      <c r="QJ287" s="15" t="n">
        <v>343983293</v>
      </c>
      <c r="QK287" s="15" t="n">
        <v>44839.2456134259</v>
      </c>
      <c r="QN287" s="15" t="s">
        <v>513</v>
      </c>
      <c r="QQ287" s="15" t="n">
        <v>286</v>
      </c>
    </row>
    <row r="288" customFormat="false" ht="13.8" hidden="false" customHeight="false" outlineLevel="0" collapsed="false">
      <c r="A288" s="15" t="s">
        <v>1766</v>
      </c>
      <c r="B288" s="15" t="n">
        <v>44839.3162385648</v>
      </c>
      <c r="C288" s="15" t="n">
        <v>44839.3167761806</v>
      </c>
      <c r="D288" s="15" t="n">
        <v>44839</v>
      </c>
      <c r="E288" s="15" t="s">
        <v>553</v>
      </c>
      <c r="H288" s="15" t="n">
        <v>44839</v>
      </c>
      <c r="I288" s="15" t="s">
        <v>2510</v>
      </c>
      <c r="J288" s="15" t="s">
        <v>2519</v>
      </c>
      <c r="K288" s="15" t="s">
        <v>2520</v>
      </c>
      <c r="L288" s="15" t="s">
        <v>1754</v>
      </c>
      <c r="M288" s="15" t="s">
        <v>568</v>
      </c>
      <c r="EP288" s="15" t="s">
        <v>505</v>
      </c>
      <c r="EQ288" s="15" t="s">
        <v>505</v>
      </c>
      <c r="ER288" s="15" t="s">
        <v>505</v>
      </c>
      <c r="ET288" s="15" t="n">
        <v>11.5</v>
      </c>
      <c r="EU288" s="15" t="s">
        <v>748</v>
      </c>
      <c r="EX288" s="15" t="s">
        <v>505</v>
      </c>
      <c r="EY288" s="15" t="s">
        <v>505</v>
      </c>
      <c r="EZ288" s="15" t="s">
        <v>505</v>
      </c>
      <c r="FB288" s="15" t="n">
        <v>45</v>
      </c>
      <c r="FC288" s="15" t="s">
        <v>985</v>
      </c>
      <c r="NI288" s="15" t="s">
        <v>509</v>
      </c>
      <c r="OV288" s="15" t="s">
        <v>510</v>
      </c>
      <c r="QJ288" s="15" t="n">
        <v>343983297</v>
      </c>
      <c r="QK288" s="15" t="n">
        <v>44839.2456134259</v>
      </c>
      <c r="QN288" s="15" t="s">
        <v>513</v>
      </c>
      <c r="QQ288" s="15" t="n">
        <v>287</v>
      </c>
    </row>
    <row r="289" customFormat="false" ht="13.8" hidden="false" customHeight="false" outlineLevel="0" collapsed="false">
      <c r="A289" s="15" t="s">
        <v>1767</v>
      </c>
      <c r="B289" s="15" t="n">
        <v>44839.3168335069</v>
      </c>
      <c r="C289" s="15" t="n">
        <v>44839.3173481019</v>
      </c>
      <c r="D289" s="15" t="n">
        <v>44839</v>
      </c>
      <c r="E289" s="15" t="s">
        <v>553</v>
      </c>
      <c r="H289" s="15" t="n">
        <v>44839</v>
      </c>
      <c r="I289" s="15" t="s">
        <v>2510</v>
      </c>
      <c r="J289" s="15" t="s">
        <v>2519</v>
      </c>
      <c r="K289" s="15" t="s">
        <v>2520</v>
      </c>
      <c r="L289" s="15" t="s">
        <v>1754</v>
      </c>
      <c r="M289" s="15" t="s">
        <v>568</v>
      </c>
      <c r="EP289" s="15" t="s">
        <v>505</v>
      </c>
      <c r="EQ289" s="15" t="s">
        <v>505</v>
      </c>
      <c r="ER289" s="15" t="s">
        <v>505</v>
      </c>
      <c r="ET289" s="15" t="n">
        <v>11</v>
      </c>
      <c r="EU289" s="15" t="s">
        <v>690</v>
      </c>
      <c r="EX289" s="15" t="s">
        <v>505</v>
      </c>
      <c r="EY289" s="15" t="s">
        <v>505</v>
      </c>
      <c r="EZ289" s="15" t="s">
        <v>505</v>
      </c>
      <c r="FB289" s="15" t="n">
        <v>45</v>
      </c>
      <c r="FC289" s="15" t="s">
        <v>985</v>
      </c>
      <c r="NI289" s="15" t="s">
        <v>509</v>
      </c>
      <c r="OV289" s="15" t="s">
        <v>510</v>
      </c>
      <c r="QJ289" s="15" t="n">
        <v>343983303</v>
      </c>
      <c r="QK289" s="15" t="n">
        <v>44839.245625</v>
      </c>
      <c r="QN289" s="15" t="s">
        <v>513</v>
      </c>
      <c r="QQ289" s="15" t="n">
        <v>288</v>
      </c>
    </row>
    <row r="290" customFormat="false" ht="13.8" hidden="false" customHeight="false" outlineLevel="0" collapsed="false">
      <c r="A290" s="15" t="s">
        <v>1768</v>
      </c>
      <c r="B290" s="15" t="n">
        <v>44839.3174131366</v>
      </c>
      <c r="C290" s="15" t="n">
        <v>44839.3182495255</v>
      </c>
      <c r="D290" s="15" t="n">
        <v>44839</v>
      </c>
      <c r="E290" s="15" t="s">
        <v>553</v>
      </c>
      <c r="H290" s="15" t="n">
        <v>44839</v>
      </c>
      <c r="I290" s="15" t="s">
        <v>2510</v>
      </c>
      <c r="J290" s="15" t="s">
        <v>2519</v>
      </c>
      <c r="K290" s="15" t="s">
        <v>2520</v>
      </c>
      <c r="L290" s="15" t="s">
        <v>1754</v>
      </c>
      <c r="M290" s="15" t="s">
        <v>594</v>
      </c>
      <c r="FM290" s="15" t="s">
        <v>505</v>
      </c>
      <c r="FN290" s="15" t="s">
        <v>505</v>
      </c>
      <c r="FO290" s="15" t="s">
        <v>505</v>
      </c>
      <c r="FQ290" s="15" t="n">
        <v>2</v>
      </c>
      <c r="FR290" s="15" t="s">
        <v>520</v>
      </c>
      <c r="FT290" s="15" t="s">
        <v>505</v>
      </c>
      <c r="FU290" s="15" t="s">
        <v>505</v>
      </c>
      <c r="FV290" s="15" t="s">
        <v>505</v>
      </c>
      <c r="FX290" s="15" t="n">
        <v>3.5</v>
      </c>
      <c r="FY290" s="15" t="s">
        <v>598</v>
      </c>
      <c r="GA290" s="15" t="s">
        <v>505</v>
      </c>
      <c r="GB290" s="15" t="s">
        <v>505</v>
      </c>
      <c r="GC290" s="15" t="s">
        <v>505</v>
      </c>
      <c r="GE290" s="15" t="n">
        <v>4</v>
      </c>
      <c r="GF290" s="15" t="s">
        <v>521</v>
      </c>
      <c r="GH290" s="15" t="s">
        <v>505</v>
      </c>
      <c r="GI290" s="15" t="s">
        <v>505</v>
      </c>
      <c r="GJ290" s="15" t="s">
        <v>505</v>
      </c>
      <c r="GL290" s="15" t="n">
        <v>4</v>
      </c>
      <c r="GM290" s="15" t="s">
        <v>521</v>
      </c>
      <c r="NI290" s="15" t="s">
        <v>509</v>
      </c>
      <c r="OV290" s="15" t="s">
        <v>510</v>
      </c>
      <c r="QJ290" s="15" t="n">
        <v>343983305</v>
      </c>
      <c r="QK290" s="15" t="n">
        <v>44839.2456365741</v>
      </c>
      <c r="QN290" s="15" t="s">
        <v>513</v>
      </c>
      <c r="QQ290" s="15" t="n">
        <v>289</v>
      </c>
    </row>
    <row r="291" customFormat="false" ht="13.8" hidden="false" customHeight="false" outlineLevel="0" collapsed="false">
      <c r="A291" s="15" t="s">
        <v>1769</v>
      </c>
      <c r="B291" s="15" t="n">
        <v>44839.3183144097</v>
      </c>
      <c r="C291" s="15" t="n">
        <v>44839.3189030787</v>
      </c>
      <c r="D291" s="15" t="n">
        <v>44839</v>
      </c>
      <c r="E291" s="15" t="s">
        <v>553</v>
      </c>
      <c r="H291" s="15" t="n">
        <v>44839</v>
      </c>
      <c r="I291" s="15" t="s">
        <v>2510</v>
      </c>
      <c r="J291" s="15" t="s">
        <v>2519</v>
      </c>
      <c r="K291" s="15" t="s">
        <v>2520</v>
      </c>
      <c r="L291" s="15" t="s">
        <v>1754</v>
      </c>
      <c r="M291" s="15" t="s">
        <v>594</v>
      </c>
      <c r="FM291" s="15" t="s">
        <v>505</v>
      </c>
      <c r="FN291" s="15" t="s">
        <v>505</v>
      </c>
      <c r="FO291" s="15" t="s">
        <v>505</v>
      </c>
      <c r="FQ291" s="15" t="n">
        <v>2</v>
      </c>
      <c r="FR291" s="15" t="s">
        <v>520</v>
      </c>
      <c r="FT291" s="15" t="s">
        <v>505</v>
      </c>
      <c r="FU291" s="15" t="s">
        <v>505</v>
      </c>
      <c r="FV291" s="15" t="s">
        <v>505</v>
      </c>
      <c r="FX291" s="15" t="n">
        <v>3</v>
      </c>
      <c r="FY291" s="15" t="s">
        <v>679</v>
      </c>
      <c r="GA291" s="15" t="s">
        <v>505</v>
      </c>
      <c r="GB291" s="15" t="s">
        <v>505</v>
      </c>
      <c r="GC291" s="15" t="s">
        <v>505</v>
      </c>
      <c r="GE291" s="15" t="n">
        <v>3.5</v>
      </c>
      <c r="GF291" s="15" t="s">
        <v>598</v>
      </c>
      <c r="GH291" s="15" t="s">
        <v>505</v>
      </c>
      <c r="GI291" s="15" t="s">
        <v>505</v>
      </c>
      <c r="GJ291" s="15" t="s">
        <v>505</v>
      </c>
      <c r="GL291" s="15" t="n">
        <v>4</v>
      </c>
      <c r="GM291" s="15" t="s">
        <v>521</v>
      </c>
      <c r="NI291" s="15" t="s">
        <v>509</v>
      </c>
      <c r="OV291" s="15" t="s">
        <v>510</v>
      </c>
      <c r="QJ291" s="15" t="n">
        <v>343983309</v>
      </c>
      <c r="QK291" s="15" t="n">
        <v>44839.2456481482</v>
      </c>
      <c r="QN291" s="15" t="s">
        <v>513</v>
      </c>
      <c r="QQ291" s="15" t="n">
        <v>290</v>
      </c>
    </row>
    <row r="292" customFormat="false" ht="13.8" hidden="false" customHeight="false" outlineLevel="0" collapsed="false">
      <c r="A292" s="15" t="s">
        <v>1770</v>
      </c>
      <c r="B292" s="15" t="n">
        <v>44839.318966007</v>
      </c>
      <c r="C292" s="15" t="n">
        <v>44839.3195762963</v>
      </c>
      <c r="D292" s="15" t="n">
        <v>44839</v>
      </c>
      <c r="E292" s="15" t="s">
        <v>553</v>
      </c>
      <c r="H292" s="15" t="n">
        <v>44839</v>
      </c>
      <c r="I292" s="15" t="s">
        <v>2510</v>
      </c>
      <c r="J292" s="15" t="s">
        <v>2519</v>
      </c>
      <c r="K292" s="15" t="s">
        <v>2520</v>
      </c>
      <c r="L292" s="15" t="s">
        <v>1754</v>
      </c>
      <c r="M292" s="15" t="s">
        <v>594</v>
      </c>
      <c r="FM292" s="15" t="s">
        <v>505</v>
      </c>
      <c r="FN292" s="15" t="s">
        <v>505</v>
      </c>
      <c r="FO292" s="15" t="s">
        <v>505</v>
      </c>
      <c r="FQ292" s="15" t="n">
        <v>2</v>
      </c>
      <c r="FR292" s="15" t="s">
        <v>520</v>
      </c>
      <c r="FT292" s="15" t="s">
        <v>505</v>
      </c>
      <c r="FU292" s="15" t="s">
        <v>505</v>
      </c>
      <c r="FV292" s="15" t="s">
        <v>505</v>
      </c>
      <c r="FX292" s="15" t="n">
        <v>3</v>
      </c>
      <c r="FY292" s="15" t="s">
        <v>679</v>
      </c>
      <c r="GA292" s="15" t="s">
        <v>505</v>
      </c>
      <c r="GB292" s="15" t="s">
        <v>505</v>
      </c>
      <c r="GC292" s="15" t="s">
        <v>505</v>
      </c>
      <c r="GE292" s="15" t="n">
        <v>4</v>
      </c>
      <c r="GF292" s="15" t="s">
        <v>521</v>
      </c>
      <c r="GH292" s="15" t="s">
        <v>505</v>
      </c>
      <c r="GI292" s="15" t="s">
        <v>505</v>
      </c>
      <c r="GJ292" s="15" t="s">
        <v>505</v>
      </c>
      <c r="GL292" s="15" t="n">
        <v>4</v>
      </c>
      <c r="GM292" s="15" t="s">
        <v>521</v>
      </c>
      <c r="NI292" s="15" t="s">
        <v>509</v>
      </c>
      <c r="OV292" s="15" t="s">
        <v>510</v>
      </c>
      <c r="QJ292" s="15" t="n">
        <v>343983314</v>
      </c>
      <c r="QK292" s="15" t="n">
        <v>44839.2456481482</v>
      </c>
      <c r="QN292" s="15" t="s">
        <v>513</v>
      </c>
      <c r="QQ292" s="15" t="n">
        <v>291</v>
      </c>
    </row>
    <row r="293" customFormat="false" ht="13.8" hidden="false" customHeight="false" outlineLevel="0" collapsed="false">
      <c r="A293" s="15" t="s">
        <v>1771</v>
      </c>
      <c r="B293" s="15" t="n">
        <v>44839.3196400463</v>
      </c>
      <c r="C293" s="15" t="n">
        <v>44839.3202152199</v>
      </c>
      <c r="D293" s="15" t="n">
        <v>44839</v>
      </c>
      <c r="E293" s="15" t="s">
        <v>553</v>
      </c>
      <c r="H293" s="15" t="n">
        <v>44839</v>
      </c>
      <c r="I293" s="15" t="s">
        <v>2510</v>
      </c>
      <c r="J293" s="15" t="s">
        <v>2519</v>
      </c>
      <c r="K293" s="15" t="s">
        <v>2520</v>
      </c>
      <c r="L293" s="15" t="s">
        <v>1754</v>
      </c>
      <c r="M293" s="15" t="s">
        <v>594</v>
      </c>
      <c r="FM293" s="15" t="s">
        <v>505</v>
      </c>
      <c r="FN293" s="15" t="s">
        <v>505</v>
      </c>
      <c r="FO293" s="15" t="s">
        <v>505</v>
      </c>
      <c r="FQ293" s="15" t="n">
        <v>2</v>
      </c>
      <c r="FR293" s="15" t="s">
        <v>520</v>
      </c>
      <c r="FT293" s="15" t="s">
        <v>505</v>
      </c>
      <c r="FU293" s="15" t="s">
        <v>505</v>
      </c>
      <c r="FV293" s="15" t="s">
        <v>505</v>
      </c>
      <c r="FX293" s="15" t="n">
        <v>3</v>
      </c>
      <c r="FY293" s="15" t="s">
        <v>679</v>
      </c>
      <c r="GA293" s="15" t="s">
        <v>505</v>
      </c>
      <c r="GB293" s="15" t="s">
        <v>505</v>
      </c>
      <c r="GC293" s="15" t="s">
        <v>505</v>
      </c>
      <c r="GE293" s="15" t="n">
        <v>4</v>
      </c>
      <c r="GF293" s="15" t="s">
        <v>521</v>
      </c>
      <c r="GH293" s="15" t="s">
        <v>505</v>
      </c>
      <c r="GI293" s="15" t="s">
        <v>505</v>
      </c>
      <c r="GJ293" s="15" t="s">
        <v>505</v>
      </c>
      <c r="GL293" s="15" t="n">
        <v>4</v>
      </c>
      <c r="GM293" s="15" t="s">
        <v>521</v>
      </c>
      <c r="NI293" s="15" t="s">
        <v>509</v>
      </c>
      <c r="OV293" s="15" t="s">
        <v>510</v>
      </c>
      <c r="QJ293" s="15" t="n">
        <v>343983317</v>
      </c>
      <c r="QK293" s="15" t="n">
        <v>44839.2456597222</v>
      </c>
      <c r="QN293" s="15" t="s">
        <v>513</v>
      </c>
      <c r="QQ293" s="15" t="n">
        <v>292</v>
      </c>
    </row>
    <row r="294" customFormat="false" ht="13.8" hidden="false" customHeight="false" outlineLevel="0" collapsed="false">
      <c r="A294" s="15" t="s">
        <v>1772</v>
      </c>
      <c r="B294" s="15" t="n">
        <v>44839.3202747685</v>
      </c>
      <c r="C294" s="15" t="n">
        <v>44839.3208363542</v>
      </c>
      <c r="D294" s="15" t="n">
        <v>44839</v>
      </c>
      <c r="E294" s="15" t="s">
        <v>553</v>
      </c>
      <c r="H294" s="15" t="n">
        <v>44839</v>
      </c>
      <c r="I294" s="15" t="s">
        <v>2510</v>
      </c>
      <c r="J294" s="15" t="s">
        <v>2519</v>
      </c>
      <c r="K294" s="15" t="s">
        <v>2520</v>
      </c>
      <c r="L294" s="15" t="s">
        <v>1754</v>
      </c>
      <c r="M294" s="15" t="s">
        <v>517</v>
      </c>
      <c r="MO294" s="15" t="s">
        <v>505</v>
      </c>
      <c r="MP294" s="15" t="s">
        <v>668</v>
      </c>
      <c r="MR294" s="15" t="s">
        <v>519</v>
      </c>
      <c r="MT294" s="15" t="s">
        <v>505</v>
      </c>
      <c r="MU294" s="15" t="s">
        <v>505</v>
      </c>
      <c r="MW294" s="15" t="n">
        <v>10</v>
      </c>
      <c r="MX294" s="15" t="s">
        <v>525</v>
      </c>
      <c r="NG294" s="15" t="s">
        <v>525</v>
      </c>
      <c r="NH294" s="15" t="s">
        <v>528</v>
      </c>
      <c r="NI294" s="15" t="s">
        <v>509</v>
      </c>
      <c r="OV294" s="15" t="s">
        <v>510</v>
      </c>
      <c r="QJ294" s="15" t="n">
        <v>343983320</v>
      </c>
      <c r="QK294" s="15" t="n">
        <v>44839.2456712963</v>
      </c>
      <c r="QN294" s="15" t="s">
        <v>513</v>
      </c>
      <c r="QQ294" s="15" t="n">
        <v>293</v>
      </c>
    </row>
    <row r="295" customFormat="false" ht="13.8" hidden="false" customHeight="false" outlineLevel="0" collapsed="false">
      <c r="A295" s="15" t="s">
        <v>1773</v>
      </c>
      <c r="B295" s="15" t="n">
        <v>44839.3208927546</v>
      </c>
      <c r="C295" s="15" t="n">
        <v>44839.3213116435</v>
      </c>
      <c r="D295" s="15" t="n">
        <v>44839</v>
      </c>
      <c r="E295" s="15" t="s">
        <v>553</v>
      </c>
      <c r="H295" s="15" t="n">
        <v>44839</v>
      </c>
      <c r="I295" s="15" t="s">
        <v>2510</v>
      </c>
      <c r="J295" s="15" t="s">
        <v>2519</v>
      </c>
      <c r="K295" s="15" t="s">
        <v>2520</v>
      </c>
      <c r="L295" s="15" t="s">
        <v>1754</v>
      </c>
      <c r="M295" s="15" t="s">
        <v>517</v>
      </c>
      <c r="MO295" s="15" t="s">
        <v>505</v>
      </c>
      <c r="MP295" s="15" t="s">
        <v>668</v>
      </c>
      <c r="MR295" s="15" t="s">
        <v>519</v>
      </c>
      <c r="MT295" s="15" t="s">
        <v>505</v>
      </c>
      <c r="MU295" s="15" t="s">
        <v>505</v>
      </c>
      <c r="MW295" s="15" t="n">
        <v>10</v>
      </c>
      <c r="MX295" s="15" t="s">
        <v>525</v>
      </c>
      <c r="NG295" s="15" t="s">
        <v>525</v>
      </c>
      <c r="NH295" s="15" t="s">
        <v>528</v>
      </c>
      <c r="NI295" s="15" t="s">
        <v>509</v>
      </c>
      <c r="OV295" s="15" t="s">
        <v>510</v>
      </c>
      <c r="QJ295" s="15" t="n">
        <v>343983322</v>
      </c>
      <c r="QK295" s="15" t="n">
        <v>44839.2456712963</v>
      </c>
      <c r="QN295" s="15" t="s">
        <v>513</v>
      </c>
      <c r="QQ295" s="15" t="n">
        <v>294</v>
      </c>
    </row>
    <row r="296" customFormat="false" ht="13.8" hidden="false" customHeight="false" outlineLevel="0" collapsed="false">
      <c r="A296" s="15" t="s">
        <v>1774</v>
      </c>
      <c r="B296" s="15" t="n">
        <v>44839.3213700463</v>
      </c>
      <c r="C296" s="15" t="n">
        <v>44839.3217794792</v>
      </c>
      <c r="D296" s="15" t="n">
        <v>44839</v>
      </c>
      <c r="E296" s="15" t="s">
        <v>553</v>
      </c>
      <c r="H296" s="15" t="n">
        <v>44839</v>
      </c>
      <c r="I296" s="15" t="s">
        <v>2510</v>
      </c>
      <c r="J296" s="15" t="s">
        <v>2519</v>
      </c>
      <c r="K296" s="15" t="s">
        <v>2520</v>
      </c>
      <c r="L296" s="15" t="s">
        <v>1754</v>
      </c>
      <c r="M296" s="15" t="s">
        <v>517</v>
      </c>
      <c r="MO296" s="15" t="s">
        <v>505</v>
      </c>
      <c r="MP296" s="15" t="s">
        <v>668</v>
      </c>
      <c r="MR296" s="15" t="s">
        <v>519</v>
      </c>
      <c r="MT296" s="15" t="s">
        <v>505</v>
      </c>
      <c r="MU296" s="15" t="s">
        <v>505</v>
      </c>
      <c r="MW296" s="15" t="n">
        <v>10</v>
      </c>
      <c r="MX296" s="15" t="s">
        <v>525</v>
      </c>
      <c r="NG296" s="15" t="s">
        <v>525</v>
      </c>
      <c r="NH296" s="15" t="s">
        <v>528</v>
      </c>
      <c r="NI296" s="15" t="s">
        <v>509</v>
      </c>
      <c r="OV296" s="15" t="s">
        <v>510</v>
      </c>
      <c r="QJ296" s="15" t="n">
        <v>343983325</v>
      </c>
      <c r="QK296" s="15" t="n">
        <v>44839.2456828704</v>
      </c>
      <c r="QN296" s="15" t="s">
        <v>513</v>
      </c>
      <c r="QQ296" s="15" t="n">
        <v>295</v>
      </c>
    </row>
    <row r="297" customFormat="false" ht="13.8" hidden="false" customHeight="false" outlineLevel="0" collapsed="false">
      <c r="A297" s="15" t="s">
        <v>1775</v>
      </c>
      <c r="B297" s="15" t="n">
        <v>44839.3218434607</v>
      </c>
      <c r="C297" s="15" t="n">
        <v>44839.3222438773</v>
      </c>
      <c r="D297" s="15" t="n">
        <v>44839</v>
      </c>
      <c r="E297" s="15" t="s">
        <v>553</v>
      </c>
      <c r="H297" s="15" t="n">
        <v>44839</v>
      </c>
      <c r="I297" s="15" t="s">
        <v>2510</v>
      </c>
      <c r="J297" s="15" t="s">
        <v>2519</v>
      </c>
      <c r="K297" s="15" t="s">
        <v>2520</v>
      </c>
      <c r="L297" s="15" t="s">
        <v>1754</v>
      </c>
      <c r="M297" s="15" t="s">
        <v>517</v>
      </c>
      <c r="MO297" s="15" t="s">
        <v>505</v>
      </c>
      <c r="MP297" s="15" t="s">
        <v>558</v>
      </c>
      <c r="MR297" s="15" t="s">
        <v>519</v>
      </c>
      <c r="MT297" s="15" t="s">
        <v>505</v>
      </c>
      <c r="MU297" s="15" t="s">
        <v>505</v>
      </c>
      <c r="MW297" s="15" t="n">
        <v>10</v>
      </c>
      <c r="MX297" s="15" t="s">
        <v>525</v>
      </c>
      <c r="NG297" s="15" t="s">
        <v>525</v>
      </c>
      <c r="NH297" s="15" t="s">
        <v>528</v>
      </c>
      <c r="NI297" s="15" t="s">
        <v>509</v>
      </c>
      <c r="OV297" s="15" t="s">
        <v>510</v>
      </c>
      <c r="QJ297" s="15" t="n">
        <v>343983328</v>
      </c>
      <c r="QK297" s="15" t="n">
        <v>44839.2456828704</v>
      </c>
      <c r="QN297" s="15" t="s">
        <v>513</v>
      </c>
      <c r="QQ297" s="15" t="n">
        <v>296</v>
      </c>
    </row>
    <row r="298" customFormat="false" ht="13.8" hidden="false" customHeight="false" outlineLevel="0" collapsed="false">
      <c r="A298" s="15" t="s">
        <v>1776</v>
      </c>
      <c r="B298" s="15" t="n">
        <v>44839.3223161343</v>
      </c>
      <c r="C298" s="15" t="n">
        <v>44839.3234368171</v>
      </c>
      <c r="D298" s="15" t="n">
        <v>44839</v>
      </c>
      <c r="E298" s="15" t="s">
        <v>553</v>
      </c>
      <c r="H298" s="15" t="n">
        <v>44839</v>
      </c>
      <c r="I298" s="15" t="s">
        <v>2510</v>
      </c>
      <c r="J298" s="15" t="s">
        <v>2519</v>
      </c>
      <c r="K298" s="15" t="s">
        <v>2520</v>
      </c>
      <c r="L298" s="15" t="s">
        <v>1754</v>
      </c>
      <c r="M298" s="15" t="s">
        <v>576</v>
      </c>
      <c r="IS298" s="15" t="s">
        <v>505</v>
      </c>
      <c r="IT298" s="15" t="s">
        <v>505</v>
      </c>
      <c r="IU298" s="15" t="s">
        <v>505</v>
      </c>
      <c r="IW298" s="15" t="n">
        <v>4.5</v>
      </c>
      <c r="IX298" s="15" t="s">
        <v>582</v>
      </c>
      <c r="JI298" s="15" t="s">
        <v>505</v>
      </c>
      <c r="JJ298" s="15" t="s">
        <v>505</v>
      </c>
      <c r="JK298" s="15" t="s">
        <v>505</v>
      </c>
      <c r="JM298" s="15" t="n">
        <v>25</v>
      </c>
      <c r="JN298" s="15" t="s">
        <v>1117</v>
      </c>
      <c r="JQ298" s="15" t="s">
        <v>505</v>
      </c>
      <c r="JR298" s="15" t="s">
        <v>505</v>
      </c>
      <c r="JS298" s="15" t="s">
        <v>505</v>
      </c>
      <c r="JU298" s="15" t="n">
        <v>15</v>
      </c>
      <c r="JV298" s="15" t="s">
        <v>546</v>
      </c>
      <c r="KO298" s="15" t="s">
        <v>505</v>
      </c>
      <c r="KP298" s="15" t="s">
        <v>505</v>
      </c>
      <c r="KQ298" s="15" t="s">
        <v>505</v>
      </c>
      <c r="KS298" s="15" t="n">
        <v>8</v>
      </c>
      <c r="KT298" s="15" t="s">
        <v>733</v>
      </c>
      <c r="KW298" s="15" t="s">
        <v>505</v>
      </c>
      <c r="KX298" s="15" t="s">
        <v>505</v>
      </c>
      <c r="KY298" s="15" t="s">
        <v>505</v>
      </c>
      <c r="LA298" s="15" t="n">
        <v>5</v>
      </c>
      <c r="LB298" s="15" t="s">
        <v>524</v>
      </c>
      <c r="LE298" s="15" t="s">
        <v>505</v>
      </c>
      <c r="LF298" s="15" t="s">
        <v>505</v>
      </c>
      <c r="LG298" s="15" t="s">
        <v>505</v>
      </c>
      <c r="LI298" s="15" t="n">
        <v>15</v>
      </c>
      <c r="LJ298" s="15" t="s">
        <v>546</v>
      </c>
      <c r="LM298" s="15" t="s">
        <v>505</v>
      </c>
      <c r="LN298" s="15" t="s">
        <v>505</v>
      </c>
      <c r="LO298" s="15" t="s">
        <v>505</v>
      </c>
      <c r="LQ298" s="15" t="n">
        <v>8</v>
      </c>
      <c r="LR298" s="15" t="s">
        <v>733</v>
      </c>
      <c r="LU298" s="15" t="s">
        <v>505</v>
      </c>
      <c r="LV298" s="15" t="s">
        <v>505</v>
      </c>
      <c r="LW298" s="15" t="s">
        <v>505</v>
      </c>
      <c r="LY298" s="15" t="n">
        <v>10</v>
      </c>
      <c r="LZ298" s="15" t="s">
        <v>525</v>
      </c>
      <c r="NI298" s="15" t="s">
        <v>509</v>
      </c>
      <c r="OV298" s="15" t="s">
        <v>510</v>
      </c>
      <c r="QJ298" s="15" t="n">
        <v>343983329</v>
      </c>
      <c r="QK298" s="15" t="n">
        <v>44839.2456944444</v>
      </c>
      <c r="QN298" s="15" t="s">
        <v>513</v>
      </c>
      <c r="QQ298" s="15" t="n">
        <v>297</v>
      </c>
    </row>
    <row r="299" customFormat="false" ht="13.8" hidden="false" customHeight="false" outlineLevel="0" collapsed="false">
      <c r="A299" s="15" t="s">
        <v>1778</v>
      </c>
      <c r="B299" s="15" t="n">
        <v>44839.323511331</v>
      </c>
      <c r="C299" s="15" t="n">
        <v>44839.3244434722</v>
      </c>
      <c r="D299" s="15" t="n">
        <v>44839</v>
      </c>
      <c r="E299" s="15" t="s">
        <v>553</v>
      </c>
      <c r="H299" s="15" t="n">
        <v>44839</v>
      </c>
      <c r="I299" s="15" t="s">
        <v>2510</v>
      </c>
      <c r="J299" s="15" t="s">
        <v>2519</v>
      </c>
      <c r="K299" s="15" t="s">
        <v>2520</v>
      </c>
      <c r="L299" s="15" t="s">
        <v>1762</v>
      </c>
      <c r="M299" s="15" t="s">
        <v>576</v>
      </c>
      <c r="IS299" s="15" t="s">
        <v>505</v>
      </c>
      <c r="IT299" s="15" t="s">
        <v>505</v>
      </c>
      <c r="IU299" s="15" t="s">
        <v>505</v>
      </c>
      <c r="IW299" s="15" t="n">
        <v>4.5</v>
      </c>
      <c r="IX299" s="15" t="s">
        <v>582</v>
      </c>
      <c r="JI299" s="15" t="s">
        <v>505</v>
      </c>
      <c r="JJ299" s="15" t="s">
        <v>505</v>
      </c>
      <c r="JK299" s="15" t="s">
        <v>505</v>
      </c>
      <c r="JM299" s="15" t="n">
        <v>23</v>
      </c>
      <c r="JN299" s="15" t="s">
        <v>1777</v>
      </c>
      <c r="JQ299" s="15" t="s">
        <v>505</v>
      </c>
      <c r="JR299" s="15" t="s">
        <v>505</v>
      </c>
      <c r="JS299" s="15" t="s">
        <v>505</v>
      </c>
      <c r="JU299" s="15" t="n">
        <v>20</v>
      </c>
      <c r="JV299" s="15" t="s">
        <v>528</v>
      </c>
      <c r="KO299" s="15" t="s">
        <v>505</v>
      </c>
      <c r="KP299" s="15" t="s">
        <v>505</v>
      </c>
      <c r="KQ299" s="15" t="s">
        <v>505</v>
      </c>
      <c r="KS299" s="15" t="n">
        <v>8</v>
      </c>
      <c r="KT299" s="15" t="s">
        <v>733</v>
      </c>
      <c r="KW299" s="15" t="s">
        <v>505</v>
      </c>
      <c r="KX299" s="15" t="s">
        <v>505</v>
      </c>
      <c r="KY299" s="15" t="s">
        <v>505</v>
      </c>
      <c r="LA299" s="15" t="n">
        <v>6</v>
      </c>
      <c r="LB299" s="15" t="s">
        <v>613</v>
      </c>
      <c r="LE299" s="15" t="s">
        <v>505</v>
      </c>
      <c r="LF299" s="15" t="s">
        <v>505</v>
      </c>
      <c r="LG299" s="15" t="s">
        <v>505</v>
      </c>
      <c r="LI299" s="15" t="n">
        <v>15</v>
      </c>
      <c r="LJ299" s="15" t="s">
        <v>546</v>
      </c>
      <c r="LM299" s="15" t="s">
        <v>505</v>
      </c>
      <c r="LN299" s="15" t="s">
        <v>505</v>
      </c>
      <c r="LO299" s="15" t="s">
        <v>505</v>
      </c>
      <c r="LQ299" s="15" t="n">
        <v>8</v>
      </c>
      <c r="LR299" s="15" t="s">
        <v>733</v>
      </c>
      <c r="LU299" s="15" t="s">
        <v>505</v>
      </c>
      <c r="LV299" s="15" t="s">
        <v>505</v>
      </c>
      <c r="LW299" s="15" t="s">
        <v>505</v>
      </c>
      <c r="LY299" s="15" t="n">
        <v>10</v>
      </c>
      <c r="LZ299" s="15" t="s">
        <v>525</v>
      </c>
      <c r="NI299" s="15" t="s">
        <v>509</v>
      </c>
      <c r="OV299" s="15" t="s">
        <v>510</v>
      </c>
      <c r="QJ299" s="15" t="n">
        <v>343983333</v>
      </c>
      <c r="QK299" s="15" t="n">
        <v>44839.2457060185</v>
      </c>
      <c r="QN299" s="15" t="s">
        <v>513</v>
      </c>
      <c r="QQ299" s="15" t="n">
        <v>298</v>
      </c>
    </row>
    <row r="300" customFormat="false" ht="13.8" hidden="false" customHeight="false" outlineLevel="0" collapsed="false">
      <c r="A300" s="15" t="s">
        <v>1779</v>
      </c>
      <c r="B300" s="15" t="n">
        <v>44839.3245190972</v>
      </c>
      <c r="C300" s="15" t="n">
        <v>44839.3256288773</v>
      </c>
      <c r="D300" s="15" t="n">
        <v>44839</v>
      </c>
      <c r="E300" s="15" t="s">
        <v>553</v>
      </c>
      <c r="H300" s="15" t="n">
        <v>44839</v>
      </c>
      <c r="I300" s="15" t="s">
        <v>2510</v>
      </c>
      <c r="J300" s="15" t="s">
        <v>2519</v>
      </c>
      <c r="K300" s="15" t="s">
        <v>2520</v>
      </c>
      <c r="L300" s="15" t="s">
        <v>1762</v>
      </c>
      <c r="M300" s="15" t="s">
        <v>576</v>
      </c>
      <c r="IS300" s="15" t="s">
        <v>505</v>
      </c>
      <c r="IT300" s="15" t="s">
        <v>505</v>
      </c>
      <c r="IU300" s="15" t="s">
        <v>505</v>
      </c>
      <c r="IW300" s="15" t="n">
        <v>4.5</v>
      </c>
      <c r="IX300" s="15" t="s">
        <v>582</v>
      </c>
      <c r="JI300" s="15" t="s">
        <v>505</v>
      </c>
      <c r="JJ300" s="15" t="s">
        <v>505</v>
      </c>
      <c r="JK300" s="15" t="s">
        <v>505</v>
      </c>
      <c r="JM300" s="15" t="n">
        <v>21</v>
      </c>
      <c r="JN300" s="15" t="s">
        <v>1508</v>
      </c>
      <c r="JQ300" s="15" t="s">
        <v>505</v>
      </c>
      <c r="JR300" s="15" t="s">
        <v>505</v>
      </c>
      <c r="JS300" s="15" t="s">
        <v>505</v>
      </c>
      <c r="JU300" s="15" t="n">
        <v>20</v>
      </c>
      <c r="JV300" s="15" t="s">
        <v>528</v>
      </c>
      <c r="KO300" s="15" t="s">
        <v>505</v>
      </c>
      <c r="KP300" s="15" t="s">
        <v>505</v>
      </c>
      <c r="KQ300" s="15" t="s">
        <v>505</v>
      </c>
      <c r="KS300" s="15" t="n">
        <v>10</v>
      </c>
      <c r="KT300" s="15" t="s">
        <v>525</v>
      </c>
      <c r="KW300" s="15" t="s">
        <v>505</v>
      </c>
      <c r="KX300" s="15" t="s">
        <v>505</v>
      </c>
      <c r="KY300" s="15" t="s">
        <v>505</v>
      </c>
      <c r="LA300" s="15" t="n">
        <v>6</v>
      </c>
      <c r="LB300" s="15" t="s">
        <v>613</v>
      </c>
      <c r="LE300" s="15" t="s">
        <v>505</v>
      </c>
      <c r="LF300" s="15" t="s">
        <v>505</v>
      </c>
      <c r="LG300" s="15" t="s">
        <v>505</v>
      </c>
      <c r="LI300" s="15" t="n">
        <v>15</v>
      </c>
      <c r="LJ300" s="15" t="s">
        <v>546</v>
      </c>
      <c r="LM300" s="15" t="s">
        <v>505</v>
      </c>
      <c r="LN300" s="15" t="s">
        <v>505</v>
      </c>
      <c r="LO300" s="15" t="s">
        <v>505</v>
      </c>
      <c r="LQ300" s="15" t="n">
        <v>10</v>
      </c>
      <c r="LR300" s="15" t="s">
        <v>525</v>
      </c>
      <c r="LU300" s="15" t="s">
        <v>505</v>
      </c>
      <c r="LV300" s="15" t="s">
        <v>505</v>
      </c>
      <c r="LW300" s="15" t="s">
        <v>505</v>
      </c>
      <c r="LY300" s="15" t="n">
        <v>12</v>
      </c>
      <c r="LZ300" s="15" t="s">
        <v>580</v>
      </c>
      <c r="NI300" s="15" t="s">
        <v>509</v>
      </c>
      <c r="OV300" s="15" t="s">
        <v>510</v>
      </c>
      <c r="QJ300" s="15" t="n">
        <v>343983335</v>
      </c>
      <c r="QK300" s="15" t="n">
        <v>44839.2457175926</v>
      </c>
      <c r="QN300" s="15" t="s">
        <v>513</v>
      </c>
      <c r="QQ300" s="15" t="n">
        <v>299</v>
      </c>
    </row>
    <row r="301" customFormat="false" ht="13.8" hidden="false" customHeight="false" outlineLevel="0" collapsed="false">
      <c r="A301" s="15" t="s">
        <v>1780</v>
      </c>
      <c r="B301" s="15" t="n">
        <v>44839.3257052546</v>
      </c>
      <c r="C301" s="15" t="n">
        <v>44839.326624213</v>
      </c>
      <c r="D301" s="15" t="n">
        <v>44839</v>
      </c>
      <c r="E301" s="15" t="s">
        <v>553</v>
      </c>
      <c r="H301" s="15" t="n">
        <v>44839</v>
      </c>
      <c r="I301" s="15" t="s">
        <v>2510</v>
      </c>
      <c r="J301" s="15" t="s">
        <v>2519</v>
      </c>
      <c r="K301" s="15" t="s">
        <v>2520</v>
      </c>
      <c r="L301" s="15" t="s">
        <v>1754</v>
      </c>
      <c r="M301" s="15" t="s">
        <v>576</v>
      </c>
      <c r="IS301" s="15" t="s">
        <v>505</v>
      </c>
      <c r="IT301" s="15" t="s">
        <v>505</v>
      </c>
      <c r="IU301" s="15" t="s">
        <v>505</v>
      </c>
      <c r="IW301" s="15" t="n">
        <v>4.5</v>
      </c>
      <c r="IX301" s="15" t="s">
        <v>582</v>
      </c>
      <c r="JI301" s="15" t="s">
        <v>505</v>
      </c>
      <c r="JJ301" s="15" t="s">
        <v>505</v>
      </c>
      <c r="JK301" s="15" t="s">
        <v>505</v>
      </c>
      <c r="JM301" s="15" t="n">
        <v>23</v>
      </c>
      <c r="JN301" s="15" t="s">
        <v>1777</v>
      </c>
      <c r="JQ301" s="15" t="s">
        <v>505</v>
      </c>
      <c r="JR301" s="15" t="s">
        <v>505</v>
      </c>
      <c r="JS301" s="15" t="s">
        <v>505</v>
      </c>
      <c r="JU301" s="15" t="n">
        <v>21</v>
      </c>
      <c r="JV301" s="15" t="s">
        <v>1508</v>
      </c>
      <c r="KO301" s="15" t="s">
        <v>505</v>
      </c>
      <c r="KP301" s="15" t="s">
        <v>505</v>
      </c>
      <c r="KQ301" s="15" t="s">
        <v>505</v>
      </c>
      <c r="KS301" s="15" t="n">
        <v>10</v>
      </c>
      <c r="KT301" s="15" t="s">
        <v>525</v>
      </c>
      <c r="KW301" s="15" t="s">
        <v>505</v>
      </c>
      <c r="KX301" s="15" t="s">
        <v>505</v>
      </c>
      <c r="KY301" s="15" t="s">
        <v>505</v>
      </c>
      <c r="LA301" s="15" t="n">
        <v>6</v>
      </c>
      <c r="LB301" s="15" t="s">
        <v>613</v>
      </c>
      <c r="LE301" s="15" t="s">
        <v>505</v>
      </c>
      <c r="LF301" s="15" t="s">
        <v>505</v>
      </c>
      <c r="LG301" s="15" t="s">
        <v>505</v>
      </c>
      <c r="LI301" s="15" t="n">
        <v>15</v>
      </c>
      <c r="LJ301" s="15" t="s">
        <v>546</v>
      </c>
      <c r="LM301" s="15" t="s">
        <v>505</v>
      </c>
      <c r="LN301" s="15" t="s">
        <v>505</v>
      </c>
      <c r="LO301" s="15" t="s">
        <v>505</v>
      </c>
      <c r="LQ301" s="15" t="n">
        <v>10</v>
      </c>
      <c r="LR301" s="15" t="s">
        <v>525</v>
      </c>
      <c r="LU301" s="15" t="s">
        <v>505</v>
      </c>
      <c r="LV301" s="15" t="s">
        <v>505</v>
      </c>
      <c r="LW301" s="15" t="s">
        <v>505</v>
      </c>
      <c r="LY301" s="15" t="n">
        <v>10</v>
      </c>
      <c r="LZ301" s="15" t="s">
        <v>525</v>
      </c>
      <c r="NI301" s="15" t="s">
        <v>509</v>
      </c>
      <c r="OV301" s="15" t="s">
        <v>510</v>
      </c>
      <c r="QJ301" s="15" t="n">
        <v>343983337</v>
      </c>
      <c r="QK301" s="15" t="n">
        <v>44839.2457175926</v>
      </c>
      <c r="QN301" s="15" t="s">
        <v>513</v>
      </c>
      <c r="QQ301" s="15" t="n">
        <v>300</v>
      </c>
    </row>
    <row r="302" customFormat="false" ht="13.8" hidden="false" customHeight="false" outlineLevel="0" collapsed="false">
      <c r="A302" s="15" t="s">
        <v>1781</v>
      </c>
      <c r="B302" s="15" t="n">
        <v>44839.3267369329</v>
      </c>
      <c r="C302" s="15" t="n">
        <v>44839.3272332755</v>
      </c>
      <c r="D302" s="15" t="n">
        <v>44839</v>
      </c>
      <c r="E302" s="15" t="s">
        <v>553</v>
      </c>
      <c r="H302" s="15" t="n">
        <v>44839</v>
      </c>
      <c r="I302" s="15" t="s">
        <v>2510</v>
      </c>
      <c r="J302" s="15" t="s">
        <v>2519</v>
      </c>
      <c r="K302" s="15" t="s">
        <v>2520</v>
      </c>
      <c r="L302" s="15" t="s">
        <v>1754</v>
      </c>
      <c r="M302" s="15" t="s">
        <v>504</v>
      </c>
      <c r="JY302" s="15" t="s">
        <v>505</v>
      </c>
      <c r="JZ302" s="15" t="s">
        <v>505</v>
      </c>
      <c r="KA302" s="15" t="s">
        <v>505</v>
      </c>
      <c r="KC302" s="15" t="n">
        <v>0.15</v>
      </c>
      <c r="KD302" s="15" t="s">
        <v>506</v>
      </c>
      <c r="KG302" s="15" t="s">
        <v>508</v>
      </c>
      <c r="NI302" s="15" t="s">
        <v>509</v>
      </c>
      <c r="OV302" s="15" t="s">
        <v>510</v>
      </c>
      <c r="QJ302" s="15" t="n">
        <v>343983339</v>
      </c>
      <c r="QK302" s="15" t="n">
        <v>44839.2457291667</v>
      </c>
      <c r="QN302" s="15" t="s">
        <v>513</v>
      </c>
      <c r="QQ302" s="15" t="n">
        <v>301</v>
      </c>
    </row>
    <row r="303" customFormat="false" ht="13.8" hidden="false" customHeight="false" outlineLevel="0" collapsed="false">
      <c r="A303" s="15" t="s">
        <v>1782</v>
      </c>
      <c r="B303" s="15" t="n">
        <v>44839.3272954167</v>
      </c>
      <c r="C303" s="15" t="n">
        <v>44839.3277303009</v>
      </c>
      <c r="D303" s="15" t="n">
        <v>44839</v>
      </c>
      <c r="E303" s="15" t="s">
        <v>553</v>
      </c>
      <c r="H303" s="15" t="n">
        <v>44839</v>
      </c>
      <c r="I303" s="15" t="s">
        <v>2510</v>
      </c>
      <c r="J303" s="15" t="s">
        <v>2519</v>
      </c>
      <c r="K303" s="15" t="s">
        <v>2520</v>
      </c>
      <c r="L303" s="15" t="s">
        <v>1754</v>
      </c>
      <c r="M303" s="15" t="s">
        <v>504</v>
      </c>
      <c r="JY303" s="15" t="s">
        <v>505</v>
      </c>
      <c r="JZ303" s="15" t="s">
        <v>505</v>
      </c>
      <c r="KA303" s="15" t="s">
        <v>505</v>
      </c>
      <c r="KC303" s="15" t="n">
        <v>0.15</v>
      </c>
      <c r="KD303" s="15" t="s">
        <v>506</v>
      </c>
      <c r="KG303" s="15" t="s">
        <v>508</v>
      </c>
      <c r="NI303" s="15" t="s">
        <v>509</v>
      </c>
      <c r="OV303" s="15" t="s">
        <v>510</v>
      </c>
      <c r="QJ303" s="15" t="n">
        <v>343983340</v>
      </c>
      <c r="QK303" s="15" t="n">
        <v>44839.2457291667</v>
      </c>
      <c r="QN303" s="15" t="s">
        <v>513</v>
      </c>
      <c r="QQ303" s="15" t="n">
        <v>302</v>
      </c>
    </row>
    <row r="304" customFormat="false" ht="13.8" hidden="false" customHeight="false" outlineLevel="0" collapsed="false">
      <c r="A304" s="15" t="s">
        <v>1783</v>
      </c>
      <c r="B304" s="15" t="n">
        <v>44839.3277920023</v>
      </c>
      <c r="C304" s="15" t="n">
        <v>44839.3282291898</v>
      </c>
      <c r="D304" s="15" t="n">
        <v>44839</v>
      </c>
      <c r="E304" s="15" t="s">
        <v>553</v>
      </c>
      <c r="H304" s="15" t="n">
        <v>44839</v>
      </c>
      <c r="I304" s="15" t="s">
        <v>2510</v>
      </c>
      <c r="J304" s="15" t="s">
        <v>2519</v>
      </c>
      <c r="K304" s="15" t="s">
        <v>2520</v>
      </c>
      <c r="L304" s="15" t="s">
        <v>1754</v>
      </c>
      <c r="M304" s="15" t="s">
        <v>504</v>
      </c>
      <c r="JY304" s="15" t="s">
        <v>505</v>
      </c>
      <c r="JZ304" s="15" t="s">
        <v>505</v>
      </c>
      <c r="KA304" s="15" t="s">
        <v>505</v>
      </c>
      <c r="KC304" s="15" t="n">
        <v>0.15</v>
      </c>
      <c r="KD304" s="15" t="s">
        <v>506</v>
      </c>
      <c r="KG304" s="15" t="s">
        <v>508</v>
      </c>
      <c r="NI304" s="15" t="s">
        <v>509</v>
      </c>
      <c r="OV304" s="15" t="s">
        <v>510</v>
      </c>
      <c r="QJ304" s="15" t="n">
        <v>343983345</v>
      </c>
      <c r="QK304" s="15" t="n">
        <v>44839.2457407407</v>
      </c>
      <c r="QN304" s="15" t="s">
        <v>513</v>
      </c>
      <c r="QQ304" s="15" t="n">
        <v>303</v>
      </c>
    </row>
    <row r="305" customFormat="false" ht="13.8" hidden="false" customHeight="false" outlineLevel="0" collapsed="false">
      <c r="A305" s="15" t="s">
        <v>1784</v>
      </c>
      <c r="B305" s="15" t="n">
        <v>44839.3283396875</v>
      </c>
      <c r="C305" s="15" t="n">
        <v>44839.3287574306</v>
      </c>
      <c r="D305" s="15" t="n">
        <v>44839</v>
      </c>
      <c r="E305" s="15" t="s">
        <v>553</v>
      </c>
      <c r="H305" s="15" t="n">
        <v>44839</v>
      </c>
      <c r="I305" s="15" t="s">
        <v>2510</v>
      </c>
      <c r="J305" s="15" t="s">
        <v>2519</v>
      </c>
      <c r="K305" s="15" t="s">
        <v>2520</v>
      </c>
      <c r="L305" s="15" t="s">
        <v>1754</v>
      </c>
      <c r="M305" s="15" t="s">
        <v>504</v>
      </c>
      <c r="JY305" s="15" t="s">
        <v>505</v>
      </c>
      <c r="JZ305" s="15" t="s">
        <v>505</v>
      </c>
      <c r="KA305" s="15" t="s">
        <v>505</v>
      </c>
      <c r="KC305" s="15" t="n">
        <v>0.15</v>
      </c>
      <c r="KD305" s="15" t="s">
        <v>506</v>
      </c>
      <c r="KG305" s="15" t="s">
        <v>508</v>
      </c>
      <c r="NI305" s="15" t="s">
        <v>509</v>
      </c>
      <c r="OV305" s="15" t="s">
        <v>510</v>
      </c>
      <c r="QJ305" s="15" t="n">
        <v>343983346</v>
      </c>
      <c r="QK305" s="15" t="n">
        <v>44839.2457407407</v>
      </c>
      <c r="QN305" s="15" t="s">
        <v>513</v>
      </c>
      <c r="QQ305" s="15" t="n">
        <v>304</v>
      </c>
    </row>
    <row r="306" customFormat="false" ht="13.8" hidden="false" customHeight="false" outlineLevel="0" collapsed="false">
      <c r="A306" s="15" t="s">
        <v>1789</v>
      </c>
      <c r="B306" s="15" t="n">
        <v>44839.4077203241</v>
      </c>
      <c r="C306" s="15" t="n">
        <v>44839.4114742593</v>
      </c>
      <c r="D306" s="15" t="n">
        <v>44839</v>
      </c>
      <c r="E306" s="15" t="s">
        <v>553</v>
      </c>
      <c r="H306" s="15" t="n">
        <v>44839</v>
      </c>
      <c r="I306" s="15" t="s">
        <v>2497</v>
      </c>
      <c r="J306" s="15" t="s">
        <v>2521</v>
      </c>
      <c r="K306" s="15" t="s">
        <v>2521</v>
      </c>
      <c r="L306" s="15" t="s">
        <v>840</v>
      </c>
      <c r="M306" s="15" t="s">
        <v>601</v>
      </c>
      <c r="R306" s="15" t="s">
        <v>505</v>
      </c>
      <c r="S306" s="15" t="s">
        <v>505</v>
      </c>
      <c r="T306" s="15" t="s">
        <v>505</v>
      </c>
      <c r="V306" s="15" t="n">
        <v>1.5</v>
      </c>
      <c r="W306" s="15" t="s">
        <v>618</v>
      </c>
      <c r="Y306" s="15" t="s">
        <v>942</v>
      </c>
      <c r="Z306" s="15" t="s">
        <v>505</v>
      </c>
      <c r="AA306" s="15" t="s">
        <v>505</v>
      </c>
      <c r="AB306" s="15" t="s">
        <v>505</v>
      </c>
      <c r="AD306" s="15" t="n">
        <v>4.5</v>
      </c>
      <c r="AE306" s="15" t="s">
        <v>582</v>
      </c>
      <c r="AG306" s="15" t="s">
        <v>943</v>
      </c>
      <c r="AH306" s="15" t="s">
        <v>505</v>
      </c>
      <c r="AI306" s="15" t="s">
        <v>505</v>
      </c>
      <c r="AJ306" s="15" t="s">
        <v>505</v>
      </c>
      <c r="AL306" s="15" t="n">
        <v>3.5</v>
      </c>
      <c r="AM306" s="15" t="s">
        <v>598</v>
      </c>
      <c r="AO306" s="15" t="s">
        <v>944</v>
      </c>
      <c r="AP306" s="15" t="s">
        <v>505</v>
      </c>
      <c r="AQ306" s="15" t="s">
        <v>505</v>
      </c>
      <c r="AR306" s="15" t="s">
        <v>505</v>
      </c>
      <c r="AT306" s="15" t="n">
        <v>5</v>
      </c>
      <c r="AU306" s="15" t="s">
        <v>524</v>
      </c>
      <c r="AW306" s="15" t="s">
        <v>943</v>
      </c>
      <c r="AX306" s="15" t="s">
        <v>505</v>
      </c>
      <c r="AY306" s="15" t="s">
        <v>505</v>
      </c>
      <c r="AZ306" s="15" t="s">
        <v>505</v>
      </c>
      <c r="BB306" s="15" t="n">
        <v>3</v>
      </c>
      <c r="BC306" s="15" t="s">
        <v>679</v>
      </c>
      <c r="BE306" s="15" t="s">
        <v>945</v>
      </c>
      <c r="BF306" s="15" t="s">
        <v>505</v>
      </c>
      <c r="BG306" s="15" t="s">
        <v>505</v>
      </c>
      <c r="BH306" s="15" t="s">
        <v>505</v>
      </c>
      <c r="BJ306" s="15" t="n">
        <v>8</v>
      </c>
      <c r="BK306" s="15" t="s">
        <v>733</v>
      </c>
      <c r="BM306" s="15" t="s">
        <v>946</v>
      </c>
      <c r="BN306" s="15" t="s">
        <v>505</v>
      </c>
      <c r="BO306" s="15" t="s">
        <v>505</v>
      </c>
      <c r="BP306" s="15" t="s">
        <v>505</v>
      </c>
      <c r="BR306" s="15" t="n">
        <v>4</v>
      </c>
      <c r="BS306" s="15" t="s">
        <v>521</v>
      </c>
      <c r="BU306" s="15" t="s">
        <v>967</v>
      </c>
      <c r="BV306" s="15" t="s">
        <v>505</v>
      </c>
      <c r="BW306" s="15" t="s">
        <v>505</v>
      </c>
      <c r="BX306" s="15" t="s">
        <v>505</v>
      </c>
      <c r="BZ306" s="15" t="n">
        <v>3</v>
      </c>
      <c r="CA306" s="15" t="s">
        <v>679</v>
      </c>
      <c r="CC306" s="15" t="s">
        <v>947</v>
      </c>
      <c r="CD306" s="15" t="s">
        <v>505</v>
      </c>
      <c r="CE306" s="15" t="s">
        <v>505</v>
      </c>
      <c r="CF306" s="15" t="s">
        <v>505</v>
      </c>
      <c r="CH306" s="15" t="n">
        <v>3</v>
      </c>
      <c r="CI306" s="15" t="s">
        <v>679</v>
      </c>
      <c r="CK306" s="15" t="s">
        <v>947</v>
      </c>
      <c r="CL306" s="15" t="s">
        <v>505</v>
      </c>
      <c r="CM306" s="15" t="s">
        <v>505</v>
      </c>
      <c r="CN306" s="15" t="s">
        <v>505</v>
      </c>
      <c r="CP306" s="15" t="n">
        <v>3</v>
      </c>
      <c r="CQ306" s="15" t="s">
        <v>679</v>
      </c>
      <c r="CS306" s="15" t="s">
        <v>687</v>
      </c>
      <c r="CT306" s="15" t="s">
        <v>505</v>
      </c>
      <c r="CU306" s="15" t="s">
        <v>505</v>
      </c>
      <c r="CV306" s="15" t="s">
        <v>505</v>
      </c>
      <c r="CX306" s="15" t="n">
        <v>6</v>
      </c>
      <c r="CY306" s="15" t="s">
        <v>613</v>
      </c>
      <c r="DA306" s="15" t="s">
        <v>1787</v>
      </c>
      <c r="DB306" s="15" t="s">
        <v>505</v>
      </c>
      <c r="DC306" s="15" t="s">
        <v>505</v>
      </c>
      <c r="DD306" s="15" t="s">
        <v>505</v>
      </c>
      <c r="DF306" s="15" t="n">
        <v>4</v>
      </c>
      <c r="DG306" s="15" t="s">
        <v>521</v>
      </c>
      <c r="DI306" s="15" t="s">
        <v>948</v>
      </c>
      <c r="DJ306" s="15" t="s">
        <v>505</v>
      </c>
      <c r="DK306" s="15" t="s">
        <v>505</v>
      </c>
      <c r="DL306" s="15" t="s">
        <v>505</v>
      </c>
      <c r="DN306" s="15" t="n">
        <v>10</v>
      </c>
      <c r="DO306" s="15" t="s">
        <v>525</v>
      </c>
      <c r="DQ306" s="15" t="s">
        <v>973</v>
      </c>
      <c r="DR306" s="15" t="s">
        <v>505</v>
      </c>
      <c r="DS306" s="15" t="s">
        <v>505</v>
      </c>
      <c r="DT306" s="15" t="s">
        <v>505</v>
      </c>
      <c r="DV306" s="15" t="n">
        <v>13</v>
      </c>
      <c r="DW306" s="15" t="s">
        <v>717</v>
      </c>
      <c r="DY306" s="15" t="s">
        <v>949</v>
      </c>
      <c r="DZ306" s="15" t="s">
        <v>505</v>
      </c>
      <c r="EA306" s="15" t="s">
        <v>505</v>
      </c>
      <c r="EB306" s="15" t="s">
        <v>505</v>
      </c>
      <c r="ED306" s="15" t="n">
        <v>6</v>
      </c>
      <c r="EE306" s="15" t="s">
        <v>613</v>
      </c>
      <c r="EG306" s="15" t="s">
        <v>1358</v>
      </c>
      <c r="EH306" s="15" t="s">
        <v>505</v>
      </c>
      <c r="EI306" s="15" t="s">
        <v>505</v>
      </c>
      <c r="EJ306" s="15" t="s">
        <v>505</v>
      </c>
      <c r="EL306" s="15" t="n">
        <v>13</v>
      </c>
      <c r="EM306" s="15" t="s">
        <v>717</v>
      </c>
      <c r="EP306" s="15" t="s">
        <v>508</v>
      </c>
      <c r="EX306" s="15" t="s">
        <v>508</v>
      </c>
      <c r="FF306" s="15" t="s">
        <v>508</v>
      </c>
      <c r="FM306" s="15" t="s">
        <v>508</v>
      </c>
      <c r="FT306" s="15" t="s">
        <v>508</v>
      </c>
      <c r="GA306" s="15" t="s">
        <v>508</v>
      </c>
      <c r="GH306" s="15" t="s">
        <v>508</v>
      </c>
      <c r="GO306" s="15" t="s">
        <v>505</v>
      </c>
      <c r="GP306" s="15" t="s">
        <v>505</v>
      </c>
      <c r="GQ306" s="15" t="s">
        <v>505</v>
      </c>
      <c r="GS306" s="15" t="n">
        <v>2</v>
      </c>
      <c r="GT306" s="15" t="s">
        <v>520</v>
      </c>
      <c r="GV306" s="15" t="s">
        <v>1788</v>
      </c>
      <c r="GW306" s="15" t="s">
        <v>505</v>
      </c>
      <c r="GX306" s="15" t="s">
        <v>505</v>
      </c>
      <c r="GY306" s="15" t="s">
        <v>508</v>
      </c>
      <c r="GZ306" s="15" t="n">
        <v>120</v>
      </c>
      <c r="HA306" s="15" t="n">
        <v>1</v>
      </c>
      <c r="HB306" s="15" t="s">
        <v>951</v>
      </c>
      <c r="HD306" s="15" t="s">
        <v>917</v>
      </c>
      <c r="HE306" s="15" t="s">
        <v>505</v>
      </c>
      <c r="HF306" s="15" t="s">
        <v>505</v>
      </c>
      <c r="HG306" s="15" t="s">
        <v>508</v>
      </c>
      <c r="HH306" s="15" t="n">
        <v>5</v>
      </c>
      <c r="HI306" s="15" t="n">
        <v>5</v>
      </c>
      <c r="HJ306" s="15" t="s">
        <v>602</v>
      </c>
      <c r="HL306" s="15" t="s">
        <v>974</v>
      </c>
      <c r="HM306" s="15" t="s">
        <v>505</v>
      </c>
      <c r="HN306" s="15" t="s">
        <v>505</v>
      </c>
      <c r="HO306" s="15" t="s">
        <v>505</v>
      </c>
      <c r="HQ306" s="15" t="n">
        <v>10</v>
      </c>
      <c r="HR306" s="15" t="s">
        <v>525</v>
      </c>
      <c r="HT306" s="15" t="s">
        <v>953</v>
      </c>
      <c r="HU306" s="15" t="s">
        <v>505</v>
      </c>
      <c r="HV306" s="15" t="s">
        <v>505</v>
      </c>
      <c r="HW306" s="15" t="s">
        <v>508</v>
      </c>
      <c r="HX306" s="15" t="n">
        <v>5</v>
      </c>
      <c r="HY306" s="15" t="n">
        <v>5</v>
      </c>
      <c r="HZ306" s="15" t="s">
        <v>602</v>
      </c>
      <c r="IB306" s="15" t="s">
        <v>974</v>
      </c>
      <c r="IC306" s="15" t="s">
        <v>505</v>
      </c>
      <c r="ID306" s="15" t="s">
        <v>505</v>
      </c>
      <c r="IE306" s="15" t="s">
        <v>505</v>
      </c>
      <c r="IG306" s="15" t="n">
        <v>6</v>
      </c>
      <c r="IH306" s="15" t="s">
        <v>613</v>
      </c>
      <c r="IJ306" s="15" t="s">
        <v>968</v>
      </c>
      <c r="IK306" s="15" t="s">
        <v>505</v>
      </c>
      <c r="IL306" s="15" t="s">
        <v>505</v>
      </c>
      <c r="IM306" s="15" t="s">
        <v>505</v>
      </c>
      <c r="IO306" s="15" t="n">
        <v>3.5</v>
      </c>
      <c r="IP306" s="15" t="s">
        <v>598</v>
      </c>
      <c r="IR306" s="15" t="s">
        <v>955</v>
      </c>
      <c r="IS306" s="15" t="s">
        <v>505</v>
      </c>
      <c r="IT306" s="15" t="s">
        <v>505</v>
      </c>
      <c r="IU306" s="15" t="s">
        <v>505</v>
      </c>
      <c r="IW306" s="15" t="n">
        <v>4</v>
      </c>
      <c r="IX306" s="15" t="s">
        <v>521</v>
      </c>
      <c r="IZ306" s="15" t="s">
        <v>862</v>
      </c>
      <c r="JA306" s="15" t="s">
        <v>505</v>
      </c>
      <c r="JB306" s="15" t="s">
        <v>505</v>
      </c>
      <c r="JC306" s="15" t="s">
        <v>505</v>
      </c>
      <c r="JE306" s="15" t="n">
        <v>22</v>
      </c>
      <c r="JF306" s="15" t="s">
        <v>956</v>
      </c>
      <c r="JH306" s="15" t="s">
        <v>1637</v>
      </c>
      <c r="JI306" s="15" t="s">
        <v>508</v>
      </c>
      <c r="JQ306" s="15" t="s">
        <v>508</v>
      </c>
      <c r="KO306" s="15" t="s">
        <v>508</v>
      </c>
      <c r="KW306" s="15" t="s">
        <v>508</v>
      </c>
      <c r="LE306" s="15" t="s">
        <v>508</v>
      </c>
      <c r="LM306" s="15" t="s">
        <v>508</v>
      </c>
      <c r="LU306" s="15" t="s">
        <v>508</v>
      </c>
      <c r="MC306" s="15" t="s">
        <v>505</v>
      </c>
      <c r="MD306" s="15" t="s">
        <v>505</v>
      </c>
      <c r="ME306" s="15" t="s">
        <v>505</v>
      </c>
      <c r="MG306" s="15" t="n">
        <v>2</v>
      </c>
      <c r="MH306" s="15" t="s">
        <v>734</v>
      </c>
      <c r="MJ306" s="15" t="s">
        <v>958</v>
      </c>
      <c r="NI306" s="15" t="s">
        <v>509</v>
      </c>
      <c r="OV306" s="15" t="s">
        <v>510</v>
      </c>
      <c r="QI306" s="15" t="s">
        <v>511</v>
      </c>
      <c r="QJ306" s="15" t="n">
        <v>344020297</v>
      </c>
      <c r="QK306" s="15" t="n">
        <v>44839.337349537</v>
      </c>
      <c r="QN306" s="15" t="s">
        <v>513</v>
      </c>
      <c r="QQ306" s="15" t="n">
        <v>305</v>
      </c>
    </row>
    <row r="307" customFormat="false" ht="13.8" hidden="false" customHeight="false" outlineLevel="0" collapsed="false">
      <c r="A307" s="15" t="s">
        <v>1791</v>
      </c>
      <c r="B307" s="15" t="n">
        <v>44839.4115347917</v>
      </c>
      <c r="C307" s="15" t="n">
        <v>44839.4152243866</v>
      </c>
      <c r="D307" s="15" t="n">
        <v>44839</v>
      </c>
      <c r="E307" s="15" t="s">
        <v>553</v>
      </c>
      <c r="H307" s="15" t="n">
        <v>44839</v>
      </c>
      <c r="I307" s="15" t="s">
        <v>2497</v>
      </c>
      <c r="J307" s="15" t="s">
        <v>2521</v>
      </c>
      <c r="K307" s="15" t="s">
        <v>2521</v>
      </c>
      <c r="L307" s="15" t="s">
        <v>840</v>
      </c>
      <c r="M307" s="15" t="s">
        <v>601</v>
      </c>
      <c r="R307" s="15" t="s">
        <v>505</v>
      </c>
      <c r="S307" s="15" t="s">
        <v>505</v>
      </c>
      <c r="T307" s="15" t="s">
        <v>505</v>
      </c>
      <c r="V307" s="15" t="n">
        <v>1.5</v>
      </c>
      <c r="W307" s="15" t="s">
        <v>618</v>
      </c>
      <c r="Y307" s="15" t="s">
        <v>942</v>
      </c>
      <c r="Z307" s="15" t="s">
        <v>505</v>
      </c>
      <c r="AA307" s="15" t="s">
        <v>505</v>
      </c>
      <c r="AB307" s="15" t="s">
        <v>505</v>
      </c>
      <c r="AD307" s="15" t="n">
        <v>4.5</v>
      </c>
      <c r="AE307" s="15" t="s">
        <v>582</v>
      </c>
      <c r="AG307" s="15" t="s">
        <v>943</v>
      </c>
      <c r="AH307" s="15" t="s">
        <v>505</v>
      </c>
      <c r="AI307" s="15" t="s">
        <v>505</v>
      </c>
      <c r="AJ307" s="15" t="s">
        <v>505</v>
      </c>
      <c r="AL307" s="15" t="n">
        <v>3.5</v>
      </c>
      <c r="AM307" s="15" t="s">
        <v>598</v>
      </c>
      <c r="AO307" s="15" t="s">
        <v>944</v>
      </c>
      <c r="AP307" s="15" t="s">
        <v>505</v>
      </c>
      <c r="AQ307" s="15" t="s">
        <v>505</v>
      </c>
      <c r="AR307" s="15" t="s">
        <v>505</v>
      </c>
      <c r="AT307" s="15" t="n">
        <v>5</v>
      </c>
      <c r="AU307" s="15" t="s">
        <v>524</v>
      </c>
      <c r="AW307" s="15" t="s">
        <v>943</v>
      </c>
      <c r="AX307" s="15" t="s">
        <v>505</v>
      </c>
      <c r="AY307" s="15" t="s">
        <v>505</v>
      </c>
      <c r="AZ307" s="15" t="s">
        <v>505</v>
      </c>
      <c r="BB307" s="15" t="n">
        <v>3</v>
      </c>
      <c r="BC307" s="15" t="s">
        <v>679</v>
      </c>
      <c r="BE307" s="15" t="s">
        <v>945</v>
      </c>
      <c r="BF307" s="15" t="s">
        <v>505</v>
      </c>
      <c r="BG307" s="15" t="s">
        <v>505</v>
      </c>
      <c r="BH307" s="15" t="s">
        <v>505</v>
      </c>
      <c r="BJ307" s="15" t="n">
        <v>8</v>
      </c>
      <c r="BK307" s="15" t="s">
        <v>733</v>
      </c>
      <c r="BM307" s="15" t="s">
        <v>946</v>
      </c>
      <c r="BN307" s="15" t="s">
        <v>505</v>
      </c>
      <c r="BO307" s="15" t="s">
        <v>505</v>
      </c>
      <c r="BP307" s="15" t="s">
        <v>505</v>
      </c>
      <c r="BR307" s="15" t="n">
        <v>4</v>
      </c>
      <c r="BS307" s="15" t="s">
        <v>521</v>
      </c>
      <c r="BU307" s="15" t="s">
        <v>799</v>
      </c>
      <c r="BV307" s="15" t="s">
        <v>505</v>
      </c>
      <c r="BW307" s="15" t="s">
        <v>505</v>
      </c>
      <c r="BX307" s="15" t="s">
        <v>505</v>
      </c>
      <c r="BZ307" s="15" t="n">
        <v>3</v>
      </c>
      <c r="CA307" s="15" t="s">
        <v>679</v>
      </c>
      <c r="CC307" s="15" t="s">
        <v>947</v>
      </c>
      <c r="CD307" s="15" t="s">
        <v>505</v>
      </c>
      <c r="CE307" s="15" t="s">
        <v>505</v>
      </c>
      <c r="CF307" s="15" t="s">
        <v>505</v>
      </c>
      <c r="CH307" s="15" t="n">
        <v>3</v>
      </c>
      <c r="CI307" s="15" t="s">
        <v>679</v>
      </c>
      <c r="CK307" s="15" t="s">
        <v>947</v>
      </c>
      <c r="CL307" s="15" t="s">
        <v>505</v>
      </c>
      <c r="CM307" s="15" t="s">
        <v>505</v>
      </c>
      <c r="CN307" s="15" t="s">
        <v>505</v>
      </c>
      <c r="CP307" s="15" t="n">
        <v>3</v>
      </c>
      <c r="CQ307" s="15" t="s">
        <v>679</v>
      </c>
      <c r="CS307" s="15" t="s">
        <v>687</v>
      </c>
      <c r="CT307" s="15" t="s">
        <v>505</v>
      </c>
      <c r="CU307" s="15" t="s">
        <v>505</v>
      </c>
      <c r="CV307" s="15" t="s">
        <v>505</v>
      </c>
      <c r="CX307" s="15" t="n">
        <v>6</v>
      </c>
      <c r="CY307" s="15" t="s">
        <v>613</v>
      </c>
      <c r="DA307" s="15" t="s">
        <v>687</v>
      </c>
      <c r="DB307" s="15" t="s">
        <v>505</v>
      </c>
      <c r="DC307" s="15" t="s">
        <v>505</v>
      </c>
      <c r="DD307" s="15" t="s">
        <v>505</v>
      </c>
      <c r="DF307" s="15" t="n">
        <v>4</v>
      </c>
      <c r="DG307" s="15" t="s">
        <v>521</v>
      </c>
      <c r="DI307" s="15" t="s">
        <v>948</v>
      </c>
      <c r="DJ307" s="15" t="s">
        <v>505</v>
      </c>
      <c r="DK307" s="15" t="s">
        <v>505</v>
      </c>
      <c r="DL307" s="15" t="s">
        <v>505</v>
      </c>
      <c r="DN307" s="15" t="n">
        <v>10</v>
      </c>
      <c r="DO307" s="15" t="s">
        <v>525</v>
      </c>
      <c r="DQ307" s="15" t="s">
        <v>973</v>
      </c>
      <c r="DR307" s="15" t="s">
        <v>505</v>
      </c>
      <c r="DS307" s="15" t="s">
        <v>505</v>
      </c>
      <c r="DT307" s="15" t="s">
        <v>505</v>
      </c>
      <c r="DV307" s="15" t="n">
        <v>13</v>
      </c>
      <c r="DW307" s="15" t="s">
        <v>717</v>
      </c>
      <c r="DY307" s="15" t="s">
        <v>949</v>
      </c>
      <c r="DZ307" s="15" t="s">
        <v>505</v>
      </c>
      <c r="EA307" s="15" t="s">
        <v>505</v>
      </c>
      <c r="EB307" s="15" t="s">
        <v>505</v>
      </c>
      <c r="ED307" s="15" t="n">
        <v>6</v>
      </c>
      <c r="EE307" s="15" t="s">
        <v>613</v>
      </c>
      <c r="EG307" s="15" t="s">
        <v>615</v>
      </c>
      <c r="EH307" s="15" t="s">
        <v>505</v>
      </c>
      <c r="EI307" s="15" t="s">
        <v>505</v>
      </c>
      <c r="EJ307" s="15" t="s">
        <v>505</v>
      </c>
      <c r="EL307" s="15" t="n">
        <v>13</v>
      </c>
      <c r="EM307" s="15" t="s">
        <v>717</v>
      </c>
      <c r="EO307" s="15" t="s">
        <v>772</v>
      </c>
      <c r="EP307" s="15" t="s">
        <v>508</v>
      </c>
      <c r="EX307" s="15" t="s">
        <v>508</v>
      </c>
      <c r="FF307" s="15" t="s">
        <v>508</v>
      </c>
      <c r="FM307" s="15" t="s">
        <v>508</v>
      </c>
      <c r="FT307" s="15" t="s">
        <v>508</v>
      </c>
      <c r="GA307" s="15" t="s">
        <v>508</v>
      </c>
      <c r="GH307" s="15" t="s">
        <v>508</v>
      </c>
      <c r="GO307" s="15" t="s">
        <v>505</v>
      </c>
      <c r="GP307" s="15" t="s">
        <v>505</v>
      </c>
      <c r="GQ307" s="15" t="s">
        <v>505</v>
      </c>
      <c r="GS307" s="15" t="n">
        <v>2</v>
      </c>
      <c r="GT307" s="15" t="s">
        <v>520</v>
      </c>
      <c r="GV307" s="15" t="s">
        <v>774</v>
      </c>
      <c r="GW307" s="15" t="s">
        <v>505</v>
      </c>
      <c r="GX307" s="15" t="s">
        <v>505</v>
      </c>
      <c r="GY307" s="15" t="s">
        <v>508</v>
      </c>
      <c r="GZ307" s="15" t="n">
        <v>120</v>
      </c>
      <c r="HA307" s="15" t="n">
        <v>1</v>
      </c>
      <c r="HB307" s="15" t="s">
        <v>951</v>
      </c>
      <c r="HD307" s="15" t="s">
        <v>917</v>
      </c>
      <c r="HE307" s="15" t="s">
        <v>505</v>
      </c>
      <c r="HF307" s="15" t="s">
        <v>505</v>
      </c>
      <c r="HG307" s="15" t="s">
        <v>508</v>
      </c>
      <c r="HH307" s="15" t="n">
        <v>5</v>
      </c>
      <c r="HI307" s="15" t="n">
        <v>5</v>
      </c>
      <c r="HJ307" s="15" t="s">
        <v>602</v>
      </c>
      <c r="HL307" s="15" t="s">
        <v>974</v>
      </c>
      <c r="HM307" s="15" t="s">
        <v>505</v>
      </c>
      <c r="HN307" s="15" t="s">
        <v>505</v>
      </c>
      <c r="HO307" s="15" t="s">
        <v>505</v>
      </c>
      <c r="HQ307" s="15" t="n">
        <v>10</v>
      </c>
      <c r="HR307" s="15" t="s">
        <v>525</v>
      </c>
      <c r="HT307" s="15" t="s">
        <v>953</v>
      </c>
      <c r="HU307" s="15" t="s">
        <v>505</v>
      </c>
      <c r="HV307" s="15" t="s">
        <v>505</v>
      </c>
      <c r="HW307" s="15" t="s">
        <v>508</v>
      </c>
      <c r="HX307" s="15" t="n">
        <v>5</v>
      </c>
      <c r="HY307" s="15" t="n">
        <v>5</v>
      </c>
      <c r="HZ307" s="15" t="s">
        <v>602</v>
      </c>
      <c r="IB307" s="15" t="s">
        <v>974</v>
      </c>
      <c r="IC307" s="15" t="s">
        <v>505</v>
      </c>
      <c r="ID307" s="15" t="s">
        <v>505</v>
      </c>
      <c r="IE307" s="15" t="s">
        <v>505</v>
      </c>
      <c r="IG307" s="15" t="n">
        <v>6</v>
      </c>
      <c r="IH307" s="15" t="s">
        <v>613</v>
      </c>
      <c r="IJ307" s="15" t="s">
        <v>968</v>
      </c>
      <c r="IK307" s="15" t="s">
        <v>505</v>
      </c>
      <c r="IL307" s="15" t="s">
        <v>505</v>
      </c>
      <c r="IM307" s="15" t="s">
        <v>505</v>
      </c>
      <c r="IO307" s="15" t="n">
        <v>3</v>
      </c>
      <c r="IP307" s="15" t="s">
        <v>679</v>
      </c>
      <c r="IR307" s="15" t="s">
        <v>1790</v>
      </c>
      <c r="IS307" s="15" t="s">
        <v>505</v>
      </c>
      <c r="IT307" s="15" t="s">
        <v>505</v>
      </c>
      <c r="IU307" s="15" t="s">
        <v>505</v>
      </c>
      <c r="IW307" s="15" t="n">
        <v>4</v>
      </c>
      <c r="IX307" s="15" t="s">
        <v>521</v>
      </c>
      <c r="IZ307" s="15" t="s">
        <v>862</v>
      </c>
      <c r="JA307" s="15" t="s">
        <v>505</v>
      </c>
      <c r="JB307" s="15" t="s">
        <v>505</v>
      </c>
      <c r="JC307" s="15" t="s">
        <v>505</v>
      </c>
      <c r="JE307" s="15" t="n">
        <v>22</v>
      </c>
      <c r="JF307" s="15" t="s">
        <v>956</v>
      </c>
      <c r="JH307" s="15" t="s">
        <v>965</v>
      </c>
      <c r="JI307" s="15" t="s">
        <v>508</v>
      </c>
      <c r="JQ307" s="15" t="s">
        <v>508</v>
      </c>
      <c r="KO307" s="15" t="s">
        <v>508</v>
      </c>
      <c r="KW307" s="15" t="s">
        <v>508</v>
      </c>
      <c r="LE307" s="15" t="s">
        <v>508</v>
      </c>
      <c r="LM307" s="15" t="s">
        <v>508</v>
      </c>
      <c r="LU307" s="15" t="s">
        <v>508</v>
      </c>
      <c r="MC307" s="15" t="s">
        <v>505</v>
      </c>
      <c r="MD307" s="15" t="s">
        <v>505</v>
      </c>
      <c r="ME307" s="15" t="s">
        <v>505</v>
      </c>
      <c r="MG307" s="15" t="n">
        <v>2</v>
      </c>
      <c r="MH307" s="15" t="s">
        <v>734</v>
      </c>
      <c r="MJ307" s="15" t="s">
        <v>958</v>
      </c>
      <c r="NI307" s="15" t="s">
        <v>509</v>
      </c>
      <c r="OV307" s="15" t="s">
        <v>510</v>
      </c>
      <c r="QI307" s="15" t="s">
        <v>511</v>
      </c>
      <c r="QJ307" s="15" t="n">
        <v>344027324</v>
      </c>
      <c r="QK307" s="15" t="n">
        <v>44839.3536226852</v>
      </c>
      <c r="QN307" s="15" t="s">
        <v>513</v>
      </c>
      <c r="QQ307" s="15" t="n">
        <v>306</v>
      </c>
    </row>
    <row r="308" customFormat="false" ht="13.8" hidden="false" customHeight="false" outlineLevel="0" collapsed="false">
      <c r="A308" s="15" t="s">
        <v>1793</v>
      </c>
      <c r="B308" s="15" t="n">
        <v>44839.4152703125</v>
      </c>
      <c r="C308" s="15" t="n">
        <v>44839.4204227083</v>
      </c>
      <c r="D308" s="15" t="n">
        <v>44839</v>
      </c>
      <c r="E308" s="15" t="s">
        <v>553</v>
      </c>
      <c r="H308" s="15" t="n">
        <v>44839</v>
      </c>
      <c r="I308" s="15" t="s">
        <v>2497</v>
      </c>
      <c r="J308" s="15" t="s">
        <v>2521</v>
      </c>
      <c r="K308" s="15" t="s">
        <v>2521</v>
      </c>
      <c r="L308" s="15" t="s">
        <v>840</v>
      </c>
      <c r="M308" s="15" t="s">
        <v>601</v>
      </c>
      <c r="R308" s="15" t="s">
        <v>505</v>
      </c>
      <c r="S308" s="15" t="s">
        <v>505</v>
      </c>
      <c r="T308" s="15" t="s">
        <v>505</v>
      </c>
      <c r="V308" s="15" t="n">
        <v>1.5</v>
      </c>
      <c r="W308" s="15" t="s">
        <v>618</v>
      </c>
      <c r="Y308" s="15" t="s">
        <v>942</v>
      </c>
      <c r="Z308" s="15" t="s">
        <v>505</v>
      </c>
      <c r="AA308" s="15" t="s">
        <v>505</v>
      </c>
      <c r="AB308" s="15" t="s">
        <v>505</v>
      </c>
      <c r="AD308" s="15" t="n">
        <v>4.5</v>
      </c>
      <c r="AE308" s="15" t="s">
        <v>582</v>
      </c>
      <c r="AG308" s="15" t="s">
        <v>943</v>
      </c>
      <c r="AH308" s="15" t="s">
        <v>505</v>
      </c>
      <c r="AI308" s="15" t="s">
        <v>505</v>
      </c>
      <c r="AJ308" s="15" t="s">
        <v>505</v>
      </c>
      <c r="AL308" s="15" t="n">
        <v>3.5</v>
      </c>
      <c r="AM308" s="15" t="s">
        <v>598</v>
      </c>
      <c r="AO308" s="15" t="s">
        <v>944</v>
      </c>
      <c r="AP308" s="15" t="s">
        <v>505</v>
      </c>
      <c r="AQ308" s="15" t="s">
        <v>505</v>
      </c>
      <c r="AR308" s="15" t="s">
        <v>505</v>
      </c>
      <c r="AT308" s="15" t="n">
        <v>5</v>
      </c>
      <c r="AU308" s="15" t="s">
        <v>524</v>
      </c>
      <c r="AW308" s="15" t="s">
        <v>943</v>
      </c>
      <c r="AX308" s="15" t="s">
        <v>505</v>
      </c>
      <c r="AY308" s="15" t="s">
        <v>505</v>
      </c>
      <c r="AZ308" s="15" t="s">
        <v>505</v>
      </c>
      <c r="BB308" s="15" t="n">
        <v>3</v>
      </c>
      <c r="BC308" s="15" t="s">
        <v>679</v>
      </c>
      <c r="BE308" s="15" t="s">
        <v>945</v>
      </c>
      <c r="BF308" s="15" t="s">
        <v>505</v>
      </c>
      <c r="BG308" s="15" t="s">
        <v>505</v>
      </c>
      <c r="BH308" s="15" t="s">
        <v>505</v>
      </c>
      <c r="BJ308" s="15" t="n">
        <v>8</v>
      </c>
      <c r="BK308" s="15" t="s">
        <v>733</v>
      </c>
      <c r="BM308" s="15" t="s">
        <v>946</v>
      </c>
      <c r="BN308" s="15" t="s">
        <v>505</v>
      </c>
      <c r="BO308" s="15" t="s">
        <v>505</v>
      </c>
      <c r="BP308" s="15" t="s">
        <v>505</v>
      </c>
      <c r="BR308" s="15" t="n">
        <v>4</v>
      </c>
      <c r="BS308" s="15" t="s">
        <v>521</v>
      </c>
      <c r="BU308" s="15" t="s">
        <v>962</v>
      </c>
      <c r="BV308" s="15" t="s">
        <v>505</v>
      </c>
      <c r="BW308" s="15" t="s">
        <v>505</v>
      </c>
      <c r="BX308" s="15" t="s">
        <v>505</v>
      </c>
      <c r="BZ308" s="15" t="n">
        <v>3</v>
      </c>
      <c r="CA308" s="15" t="s">
        <v>679</v>
      </c>
      <c r="CC308" s="15" t="s">
        <v>947</v>
      </c>
      <c r="CD308" s="15" t="s">
        <v>505</v>
      </c>
      <c r="CE308" s="15" t="s">
        <v>505</v>
      </c>
      <c r="CF308" s="15" t="s">
        <v>505</v>
      </c>
      <c r="CH308" s="15" t="n">
        <v>3</v>
      </c>
      <c r="CI308" s="15" t="s">
        <v>679</v>
      </c>
      <c r="CK308" s="15" t="s">
        <v>947</v>
      </c>
      <c r="CL308" s="15" t="s">
        <v>505</v>
      </c>
      <c r="CM308" s="15" t="s">
        <v>505</v>
      </c>
      <c r="CN308" s="15" t="s">
        <v>505</v>
      </c>
      <c r="CP308" s="15" t="n">
        <v>3</v>
      </c>
      <c r="CQ308" s="15" t="s">
        <v>679</v>
      </c>
      <c r="CS308" s="15" t="s">
        <v>687</v>
      </c>
      <c r="CT308" s="15" t="s">
        <v>505</v>
      </c>
      <c r="CU308" s="15" t="s">
        <v>505</v>
      </c>
      <c r="CV308" s="15" t="s">
        <v>505</v>
      </c>
      <c r="CX308" s="15" t="n">
        <v>6</v>
      </c>
      <c r="CY308" s="15" t="s">
        <v>613</v>
      </c>
      <c r="DA308" s="15" t="s">
        <v>687</v>
      </c>
      <c r="DB308" s="15" t="s">
        <v>505</v>
      </c>
      <c r="DC308" s="15" t="s">
        <v>505</v>
      </c>
      <c r="DD308" s="15" t="s">
        <v>505</v>
      </c>
      <c r="DF308" s="15" t="n">
        <v>4</v>
      </c>
      <c r="DG308" s="15" t="s">
        <v>521</v>
      </c>
      <c r="DI308" s="15" t="s">
        <v>948</v>
      </c>
      <c r="DJ308" s="15" t="s">
        <v>505</v>
      </c>
      <c r="DK308" s="15" t="s">
        <v>505</v>
      </c>
      <c r="DL308" s="15" t="s">
        <v>505</v>
      </c>
      <c r="DN308" s="15" t="n">
        <v>10</v>
      </c>
      <c r="DO308" s="15" t="s">
        <v>525</v>
      </c>
      <c r="DQ308" s="15" t="s">
        <v>973</v>
      </c>
      <c r="DR308" s="15" t="s">
        <v>505</v>
      </c>
      <c r="DS308" s="15" t="s">
        <v>505</v>
      </c>
      <c r="DT308" s="15" t="s">
        <v>505</v>
      </c>
      <c r="DV308" s="15" t="n">
        <v>13</v>
      </c>
      <c r="DW308" s="15" t="s">
        <v>717</v>
      </c>
      <c r="DY308" s="15" t="s">
        <v>949</v>
      </c>
      <c r="DZ308" s="15" t="s">
        <v>505</v>
      </c>
      <c r="EA308" s="15" t="s">
        <v>505</v>
      </c>
      <c r="EB308" s="15" t="s">
        <v>505</v>
      </c>
      <c r="ED308" s="15" t="n">
        <v>6</v>
      </c>
      <c r="EE308" s="15" t="s">
        <v>613</v>
      </c>
      <c r="EG308" s="15" t="s">
        <v>1358</v>
      </c>
      <c r="EH308" s="15" t="s">
        <v>505</v>
      </c>
      <c r="EI308" s="15" t="s">
        <v>505</v>
      </c>
      <c r="EJ308" s="15" t="s">
        <v>505</v>
      </c>
      <c r="EL308" s="15" t="n">
        <v>13</v>
      </c>
      <c r="EM308" s="15" t="s">
        <v>717</v>
      </c>
      <c r="EP308" s="15" t="s">
        <v>508</v>
      </c>
      <c r="EX308" s="15" t="s">
        <v>508</v>
      </c>
      <c r="FF308" s="15" t="s">
        <v>508</v>
      </c>
      <c r="FM308" s="15" t="s">
        <v>508</v>
      </c>
      <c r="FT308" s="15" t="s">
        <v>508</v>
      </c>
      <c r="GA308" s="15" t="s">
        <v>508</v>
      </c>
      <c r="GH308" s="15" t="s">
        <v>508</v>
      </c>
      <c r="GO308" s="15" t="s">
        <v>505</v>
      </c>
      <c r="GP308" s="15" t="s">
        <v>505</v>
      </c>
      <c r="GQ308" s="15" t="s">
        <v>505</v>
      </c>
      <c r="GS308" s="15" t="n">
        <v>2</v>
      </c>
      <c r="GT308" s="15" t="s">
        <v>520</v>
      </c>
      <c r="GV308" s="15" t="s">
        <v>619</v>
      </c>
      <c r="GW308" s="15" t="s">
        <v>505</v>
      </c>
      <c r="GX308" s="15" t="s">
        <v>505</v>
      </c>
      <c r="GY308" s="15" t="s">
        <v>508</v>
      </c>
      <c r="GZ308" s="15" t="n">
        <v>120</v>
      </c>
      <c r="HA308" s="15" t="n">
        <v>1</v>
      </c>
      <c r="HB308" s="15" t="s">
        <v>951</v>
      </c>
      <c r="HD308" s="15" t="s">
        <v>917</v>
      </c>
      <c r="HE308" s="15" t="s">
        <v>505</v>
      </c>
      <c r="HF308" s="15" t="s">
        <v>505</v>
      </c>
      <c r="HG308" s="15" t="s">
        <v>508</v>
      </c>
      <c r="HH308" s="15" t="n">
        <v>5</v>
      </c>
      <c r="HI308" s="15" t="n">
        <v>5</v>
      </c>
      <c r="HJ308" s="15" t="s">
        <v>602</v>
      </c>
      <c r="HL308" s="15" t="s">
        <v>952</v>
      </c>
      <c r="HM308" s="15" t="s">
        <v>505</v>
      </c>
      <c r="HN308" s="15" t="s">
        <v>505</v>
      </c>
      <c r="HO308" s="15" t="s">
        <v>505</v>
      </c>
      <c r="HQ308" s="15" t="n">
        <v>10</v>
      </c>
      <c r="HR308" s="15" t="s">
        <v>525</v>
      </c>
      <c r="HT308" s="15" t="s">
        <v>1792</v>
      </c>
      <c r="HU308" s="15" t="s">
        <v>505</v>
      </c>
      <c r="HV308" s="15" t="s">
        <v>505</v>
      </c>
      <c r="HW308" s="15" t="s">
        <v>508</v>
      </c>
      <c r="HX308" s="15" t="n">
        <v>5</v>
      </c>
      <c r="HY308" s="15" t="n">
        <v>5</v>
      </c>
      <c r="HZ308" s="15" t="s">
        <v>602</v>
      </c>
      <c r="IB308" s="15" t="s">
        <v>952</v>
      </c>
      <c r="IC308" s="15" t="s">
        <v>505</v>
      </c>
      <c r="ID308" s="15" t="s">
        <v>505</v>
      </c>
      <c r="IE308" s="15" t="s">
        <v>505</v>
      </c>
      <c r="IG308" s="15" t="n">
        <v>6</v>
      </c>
      <c r="IH308" s="15" t="s">
        <v>613</v>
      </c>
      <c r="IJ308" s="15" t="s">
        <v>954</v>
      </c>
      <c r="IK308" s="15" t="s">
        <v>505</v>
      </c>
      <c r="IL308" s="15" t="s">
        <v>505</v>
      </c>
      <c r="IM308" s="15" t="s">
        <v>505</v>
      </c>
      <c r="IO308" s="15" t="n">
        <v>3</v>
      </c>
      <c r="IP308" s="15" t="s">
        <v>679</v>
      </c>
      <c r="IR308" s="15" t="s">
        <v>969</v>
      </c>
      <c r="IS308" s="15" t="s">
        <v>505</v>
      </c>
      <c r="IT308" s="15" t="s">
        <v>505</v>
      </c>
      <c r="IU308" s="15" t="s">
        <v>505</v>
      </c>
      <c r="IW308" s="15" t="n">
        <v>4</v>
      </c>
      <c r="IX308" s="15" t="s">
        <v>521</v>
      </c>
      <c r="IZ308" s="15" t="s">
        <v>862</v>
      </c>
      <c r="JA308" s="15" t="s">
        <v>505</v>
      </c>
      <c r="JB308" s="15" t="s">
        <v>505</v>
      </c>
      <c r="JC308" s="15" t="s">
        <v>505</v>
      </c>
      <c r="JE308" s="15" t="n">
        <v>22</v>
      </c>
      <c r="JF308" s="15" t="s">
        <v>956</v>
      </c>
      <c r="JH308" s="15" t="s">
        <v>965</v>
      </c>
      <c r="JI308" s="15" t="s">
        <v>508</v>
      </c>
      <c r="JQ308" s="15" t="s">
        <v>508</v>
      </c>
      <c r="KO308" s="15" t="s">
        <v>508</v>
      </c>
      <c r="KW308" s="15" t="s">
        <v>508</v>
      </c>
      <c r="LE308" s="15" t="s">
        <v>508</v>
      </c>
      <c r="LM308" s="15" t="s">
        <v>508</v>
      </c>
      <c r="LU308" s="15" t="s">
        <v>508</v>
      </c>
      <c r="MC308" s="15" t="s">
        <v>505</v>
      </c>
      <c r="MD308" s="15" t="s">
        <v>505</v>
      </c>
      <c r="ME308" s="15" t="s">
        <v>505</v>
      </c>
      <c r="MG308" s="15" t="n">
        <v>2</v>
      </c>
      <c r="MH308" s="15" t="s">
        <v>734</v>
      </c>
      <c r="MJ308" s="15" t="s">
        <v>958</v>
      </c>
      <c r="NI308" s="15" t="s">
        <v>509</v>
      </c>
      <c r="OV308" s="15" t="s">
        <v>510</v>
      </c>
      <c r="QI308" s="15" t="s">
        <v>511</v>
      </c>
      <c r="QJ308" s="15" t="n">
        <v>344027349</v>
      </c>
      <c r="QK308" s="15" t="n">
        <v>44839.3536805556</v>
      </c>
      <c r="QN308" s="15" t="s">
        <v>513</v>
      </c>
      <c r="QQ308" s="15" t="n">
        <v>307</v>
      </c>
    </row>
    <row r="309" customFormat="false" ht="13.8" hidden="false" customHeight="false" outlineLevel="0" collapsed="false">
      <c r="A309" s="15" t="s">
        <v>1795</v>
      </c>
      <c r="B309" s="15" t="n">
        <v>44839.4238896065</v>
      </c>
      <c r="C309" s="15" t="n">
        <v>44839.4367449768</v>
      </c>
      <c r="D309" s="15" t="n">
        <v>44839</v>
      </c>
      <c r="E309" s="15" t="s">
        <v>553</v>
      </c>
      <c r="H309" s="15" t="n">
        <v>44839</v>
      </c>
      <c r="I309" s="15" t="s">
        <v>2497</v>
      </c>
      <c r="J309" s="15" t="s">
        <v>2521</v>
      </c>
      <c r="K309" s="15" t="s">
        <v>2521</v>
      </c>
      <c r="L309" s="15" t="s">
        <v>840</v>
      </c>
      <c r="M309" s="15" t="s">
        <v>601</v>
      </c>
      <c r="R309" s="15" t="s">
        <v>505</v>
      </c>
      <c r="S309" s="15" t="s">
        <v>505</v>
      </c>
      <c r="T309" s="15" t="s">
        <v>505</v>
      </c>
      <c r="V309" s="15" t="n">
        <v>1.5</v>
      </c>
      <c r="W309" s="15" t="s">
        <v>618</v>
      </c>
      <c r="Y309" s="15" t="s">
        <v>942</v>
      </c>
      <c r="Z309" s="15" t="s">
        <v>505</v>
      </c>
      <c r="AA309" s="15" t="s">
        <v>505</v>
      </c>
      <c r="AB309" s="15" t="s">
        <v>505</v>
      </c>
      <c r="AD309" s="15" t="n">
        <v>4.5</v>
      </c>
      <c r="AE309" s="15" t="s">
        <v>582</v>
      </c>
      <c r="AG309" s="15" t="s">
        <v>943</v>
      </c>
      <c r="AH309" s="15" t="s">
        <v>505</v>
      </c>
      <c r="AI309" s="15" t="s">
        <v>505</v>
      </c>
      <c r="AJ309" s="15" t="s">
        <v>505</v>
      </c>
      <c r="AL309" s="15" t="n">
        <v>3.5</v>
      </c>
      <c r="AM309" s="15" t="s">
        <v>598</v>
      </c>
      <c r="AO309" s="15" t="s">
        <v>944</v>
      </c>
      <c r="AP309" s="15" t="s">
        <v>505</v>
      </c>
      <c r="AQ309" s="15" t="s">
        <v>505</v>
      </c>
      <c r="AR309" s="15" t="s">
        <v>505</v>
      </c>
      <c r="AT309" s="15" t="n">
        <v>5</v>
      </c>
      <c r="AU309" s="15" t="s">
        <v>524</v>
      </c>
      <c r="AW309" s="15" t="s">
        <v>1794</v>
      </c>
      <c r="AX309" s="15" t="s">
        <v>505</v>
      </c>
      <c r="AY309" s="15" t="s">
        <v>505</v>
      </c>
      <c r="AZ309" s="15" t="s">
        <v>505</v>
      </c>
      <c r="BB309" s="15" t="n">
        <v>3</v>
      </c>
      <c r="BC309" s="15" t="s">
        <v>679</v>
      </c>
      <c r="BE309" s="15" t="s">
        <v>945</v>
      </c>
      <c r="BF309" s="15" t="s">
        <v>505</v>
      </c>
      <c r="BG309" s="15" t="s">
        <v>505</v>
      </c>
      <c r="BH309" s="15" t="s">
        <v>505</v>
      </c>
      <c r="BJ309" s="15" t="n">
        <v>8</v>
      </c>
      <c r="BK309" s="15" t="s">
        <v>733</v>
      </c>
      <c r="BM309" s="15" t="s">
        <v>946</v>
      </c>
      <c r="BN309" s="15" t="s">
        <v>505</v>
      </c>
      <c r="BO309" s="15" t="s">
        <v>505</v>
      </c>
      <c r="BP309" s="15" t="s">
        <v>505</v>
      </c>
      <c r="BR309" s="15" t="n">
        <v>4</v>
      </c>
      <c r="BS309" s="15" t="s">
        <v>521</v>
      </c>
      <c r="BU309" s="15" t="s">
        <v>962</v>
      </c>
      <c r="BV309" s="15" t="s">
        <v>505</v>
      </c>
      <c r="BW309" s="15" t="s">
        <v>505</v>
      </c>
      <c r="BX309" s="15" t="s">
        <v>505</v>
      </c>
      <c r="BZ309" s="15" t="n">
        <v>3</v>
      </c>
      <c r="CA309" s="15" t="s">
        <v>679</v>
      </c>
      <c r="CC309" s="15" t="s">
        <v>947</v>
      </c>
      <c r="CD309" s="15" t="s">
        <v>505</v>
      </c>
      <c r="CE309" s="15" t="s">
        <v>505</v>
      </c>
      <c r="CF309" s="15" t="s">
        <v>505</v>
      </c>
      <c r="CH309" s="15" t="n">
        <v>3</v>
      </c>
      <c r="CI309" s="15" t="s">
        <v>679</v>
      </c>
      <c r="CK309" s="15" t="s">
        <v>947</v>
      </c>
      <c r="CL309" s="15" t="s">
        <v>505</v>
      </c>
      <c r="CM309" s="15" t="s">
        <v>505</v>
      </c>
      <c r="CN309" s="15" t="s">
        <v>505</v>
      </c>
      <c r="CP309" s="15" t="n">
        <v>3</v>
      </c>
      <c r="CQ309" s="15" t="s">
        <v>679</v>
      </c>
      <c r="CS309" s="15" t="s">
        <v>687</v>
      </c>
      <c r="CT309" s="15" t="s">
        <v>505</v>
      </c>
      <c r="CU309" s="15" t="s">
        <v>505</v>
      </c>
      <c r="CV309" s="15" t="s">
        <v>505</v>
      </c>
      <c r="CX309" s="15" t="n">
        <v>6</v>
      </c>
      <c r="CY309" s="15" t="s">
        <v>613</v>
      </c>
      <c r="DA309" s="15" t="s">
        <v>687</v>
      </c>
      <c r="DB309" s="15" t="s">
        <v>505</v>
      </c>
      <c r="DC309" s="15" t="s">
        <v>505</v>
      </c>
      <c r="DD309" s="15" t="s">
        <v>505</v>
      </c>
      <c r="DF309" s="15" t="n">
        <v>4</v>
      </c>
      <c r="DG309" s="15" t="s">
        <v>521</v>
      </c>
      <c r="DI309" s="15" t="s">
        <v>948</v>
      </c>
      <c r="DJ309" s="15" t="s">
        <v>505</v>
      </c>
      <c r="DK309" s="15" t="s">
        <v>505</v>
      </c>
      <c r="DL309" s="15" t="s">
        <v>505</v>
      </c>
      <c r="DN309" s="15" t="n">
        <v>10</v>
      </c>
      <c r="DO309" s="15" t="s">
        <v>525</v>
      </c>
      <c r="DQ309" s="15" t="s">
        <v>973</v>
      </c>
      <c r="DR309" s="15" t="s">
        <v>505</v>
      </c>
      <c r="DS309" s="15" t="s">
        <v>505</v>
      </c>
      <c r="DT309" s="15" t="s">
        <v>505</v>
      </c>
      <c r="DV309" s="15" t="n">
        <v>13</v>
      </c>
      <c r="DW309" s="15" t="s">
        <v>717</v>
      </c>
      <c r="DY309" s="15" t="s">
        <v>949</v>
      </c>
      <c r="DZ309" s="15" t="s">
        <v>505</v>
      </c>
      <c r="EA309" s="15" t="s">
        <v>505</v>
      </c>
      <c r="EB309" s="15" t="s">
        <v>505</v>
      </c>
      <c r="ED309" s="15" t="n">
        <v>6</v>
      </c>
      <c r="EE309" s="15" t="s">
        <v>613</v>
      </c>
      <c r="EG309" s="15" t="s">
        <v>1358</v>
      </c>
      <c r="EH309" s="15" t="s">
        <v>505</v>
      </c>
      <c r="EI309" s="15" t="s">
        <v>505</v>
      </c>
      <c r="EJ309" s="15" t="s">
        <v>505</v>
      </c>
      <c r="EL309" s="15" t="n">
        <v>13</v>
      </c>
      <c r="EM309" s="15" t="s">
        <v>717</v>
      </c>
      <c r="EP309" s="15" t="s">
        <v>508</v>
      </c>
      <c r="EX309" s="15" t="s">
        <v>508</v>
      </c>
      <c r="FF309" s="15" t="s">
        <v>508</v>
      </c>
      <c r="FM309" s="15" t="s">
        <v>508</v>
      </c>
      <c r="FT309" s="15" t="s">
        <v>508</v>
      </c>
      <c r="GA309" s="15" t="s">
        <v>508</v>
      </c>
      <c r="GH309" s="15" t="s">
        <v>508</v>
      </c>
      <c r="GO309" s="15" t="s">
        <v>505</v>
      </c>
      <c r="GP309" s="15" t="s">
        <v>505</v>
      </c>
      <c r="GQ309" s="15" t="s">
        <v>505</v>
      </c>
      <c r="GS309" s="15" t="n">
        <v>2</v>
      </c>
      <c r="GT309" s="15" t="s">
        <v>520</v>
      </c>
      <c r="GV309" s="15" t="s">
        <v>774</v>
      </c>
      <c r="GW309" s="15" t="s">
        <v>505</v>
      </c>
      <c r="GX309" s="15" t="s">
        <v>505</v>
      </c>
      <c r="GY309" s="15" t="s">
        <v>508</v>
      </c>
      <c r="GZ309" s="15" t="n">
        <v>120</v>
      </c>
      <c r="HA309" s="15" t="n">
        <v>1</v>
      </c>
      <c r="HB309" s="15" t="s">
        <v>951</v>
      </c>
      <c r="HD309" s="15" t="s">
        <v>917</v>
      </c>
      <c r="HE309" s="15" t="s">
        <v>505</v>
      </c>
      <c r="HF309" s="15" t="s">
        <v>505</v>
      </c>
      <c r="HG309" s="15" t="s">
        <v>508</v>
      </c>
      <c r="HH309" s="15" t="n">
        <v>5</v>
      </c>
      <c r="HI309" s="15" t="n">
        <v>5</v>
      </c>
      <c r="HJ309" s="15" t="s">
        <v>602</v>
      </c>
      <c r="HL309" s="15" t="s">
        <v>917</v>
      </c>
      <c r="HM309" s="15" t="s">
        <v>505</v>
      </c>
      <c r="HN309" s="15" t="s">
        <v>505</v>
      </c>
      <c r="HO309" s="15" t="s">
        <v>505</v>
      </c>
      <c r="HQ309" s="15" t="n">
        <v>10</v>
      </c>
      <c r="HR309" s="15" t="s">
        <v>525</v>
      </c>
      <c r="HT309" s="15" t="s">
        <v>953</v>
      </c>
      <c r="HU309" s="15" t="s">
        <v>505</v>
      </c>
      <c r="HV309" s="15" t="s">
        <v>505</v>
      </c>
      <c r="HW309" s="15" t="s">
        <v>508</v>
      </c>
      <c r="HX309" s="15" t="n">
        <v>5</v>
      </c>
      <c r="HY309" s="15" t="n">
        <v>5</v>
      </c>
      <c r="HZ309" s="15" t="s">
        <v>602</v>
      </c>
      <c r="IB309" s="15" t="s">
        <v>952</v>
      </c>
      <c r="IC309" s="15" t="s">
        <v>505</v>
      </c>
      <c r="ID309" s="15" t="s">
        <v>505</v>
      </c>
      <c r="IE309" s="15" t="s">
        <v>505</v>
      </c>
      <c r="IG309" s="15" t="n">
        <v>6</v>
      </c>
      <c r="IH309" s="15" t="s">
        <v>613</v>
      </c>
      <c r="IJ309" s="15" t="s">
        <v>968</v>
      </c>
      <c r="IK309" s="15" t="s">
        <v>505</v>
      </c>
      <c r="IL309" s="15" t="s">
        <v>505</v>
      </c>
      <c r="IM309" s="15" t="s">
        <v>505</v>
      </c>
      <c r="IO309" s="15" t="n">
        <v>3</v>
      </c>
      <c r="IP309" s="15" t="s">
        <v>679</v>
      </c>
      <c r="IR309" s="15" t="s">
        <v>955</v>
      </c>
      <c r="IS309" s="15" t="s">
        <v>505</v>
      </c>
      <c r="IT309" s="15" t="s">
        <v>505</v>
      </c>
      <c r="IU309" s="15" t="s">
        <v>505</v>
      </c>
      <c r="IW309" s="15" t="n">
        <v>4</v>
      </c>
      <c r="IX309" s="15" t="s">
        <v>521</v>
      </c>
      <c r="IZ309" s="15" t="s">
        <v>862</v>
      </c>
      <c r="JA309" s="15" t="s">
        <v>505</v>
      </c>
      <c r="JB309" s="15" t="s">
        <v>505</v>
      </c>
      <c r="JC309" s="15" t="s">
        <v>505</v>
      </c>
      <c r="JE309" s="15" t="n">
        <v>22</v>
      </c>
      <c r="JF309" s="15" t="s">
        <v>956</v>
      </c>
      <c r="JH309" s="15" t="s">
        <v>965</v>
      </c>
      <c r="JI309" s="15" t="s">
        <v>508</v>
      </c>
      <c r="JQ309" s="15" t="s">
        <v>508</v>
      </c>
      <c r="KO309" s="15" t="s">
        <v>508</v>
      </c>
      <c r="KW309" s="15" t="s">
        <v>508</v>
      </c>
      <c r="LE309" s="15" t="s">
        <v>508</v>
      </c>
      <c r="LM309" s="15" t="s">
        <v>508</v>
      </c>
      <c r="LU309" s="15" t="s">
        <v>508</v>
      </c>
      <c r="MC309" s="15" t="s">
        <v>505</v>
      </c>
      <c r="MD309" s="15" t="s">
        <v>505</v>
      </c>
      <c r="ME309" s="15" t="s">
        <v>505</v>
      </c>
      <c r="MG309" s="15" t="n">
        <v>2</v>
      </c>
      <c r="MH309" s="15" t="s">
        <v>734</v>
      </c>
      <c r="MJ309" s="15" t="s">
        <v>772</v>
      </c>
      <c r="NI309" s="15" t="s">
        <v>509</v>
      </c>
      <c r="OV309" s="15" t="s">
        <v>510</v>
      </c>
      <c r="QI309" s="15" t="s">
        <v>511</v>
      </c>
      <c r="QJ309" s="15" t="n">
        <v>344027953</v>
      </c>
      <c r="QK309" s="15" t="n">
        <v>44839.355462963</v>
      </c>
      <c r="QN309" s="15" t="s">
        <v>513</v>
      </c>
      <c r="QQ309" s="15" t="n">
        <v>308</v>
      </c>
    </row>
    <row r="310" customFormat="false" ht="13.8" hidden="false" customHeight="false" outlineLevel="0" collapsed="false">
      <c r="A310" s="15" t="s">
        <v>1799</v>
      </c>
      <c r="B310" s="15" t="n">
        <v>44839.5167382523</v>
      </c>
      <c r="C310" s="15" t="n">
        <v>44839.5370306713</v>
      </c>
      <c r="D310" s="15" t="n">
        <v>44839</v>
      </c>
      <c r="E310" s="15" t="s">
        <v>531</v>
      </c>
      <c r="G310" s="15" t="s">
        <v>532</v>
      </c>
      <c r="H310" s="15" t="n">
        <v>44839</v>
      </c>
      <c r="I310" s="15" t="s">
        <v>2497</v>
      </c>
      <c r="J310" s="15" t="s">
        <v>2500</v>
      </c>
      <c r="K310" s="15" t="s">
        <v>2500</v>
      </c>
      <c r="L310" s="15" t="s">
        <v>535</v>
      </c>
      <c r="M310" s="15" t="s">
        <v>601</v>
      </c>
      <c r="R310" s="15" t="s">
        <v>505</v>
      </c>
      <c r="S310" s="15" t="s">
        <v>505</v>
      </c>
      <c r="T310" s="15" t="s">
        <v>505</v>
      </c>
      <c r="V310" s="15" t="n">
        <v>1.5</v>
      </c>
      <c r="W310" s="15" t="s">
        <v>618</v>
      </c>
      <c r="Z310" s="15" t="s">
        <v>505</v>
      </c>
      <c r="AA310" s="15" t="s">
        <v>505</v>
      </c>
      <c r="AB310" s="15" t="s">
        <v>505</v>
      </c>
      <c r="AD310" s="15" t="n">
        <v>4</v>
      </c>
      <c r="AE310" s="15" t="s">
        <v>521</v>
      </c>
      <c r="AH310" s="15" t="s">
        <v>505</v>
      </c>
      <c r="AI310" s="15" t="s">
        <v>505</v>
      </c>
      <c r="AJ310" s="15" t="s">
        <v>505</v>
      </c>
      <c r="AL310" s="15" t="n">
        <v>3.5</v>
      </c>
      <c r="AM310" s="15" t="s">
        <v>598</v>
      </c>
      <c r="AP310" s="15" t="s">
        <v>505</v>
      </c>
      <c r="AQ310" s="15" t="s">
        <v>505</v>
      </c>
      <c r="AR310" s="15" t="s">
        <v>505</v>
      </c>
      <c r="AT310" s="15" t="n">
        <v>4</v>
      </c>
      <c r="AU310" s="15" t="s">
        <v>521</v>
      </c>
      <c r="AX310" s="15" t="s">
        <v>505</v>
      </c>
      <c r="AY310" s="15" t="s">
        <v>505</v>
      </c>
      <c r="AZ310" s="15" t="s">
        <v>508</v>
      </c>
      <c r="BA310" s="15" t="n">
        <v>400</v>
      </c>
      <c r="BB310" s="15" t="n">
        <v>3.5</v>
      </c>
      <c r="BC310" s="15" t="s">
        <v>726</v>
      </c>
      <c r="BF310" s="15" t="s">
        <v>505</v>
      </c>
      <c r="BG310" s="15" t="s">
        <v>505</v>
      </c>
      <c r="BH310" s="15" t="s">
        <v>508</v>
      </c>
      <c r="BI310" s="15" t="n">
        <v>0.75</v>
      </c>
      <c r="BJ310" s="15" t="n">
        <v>5</v>
      </c>
      <c r="BK310" s="15" t="s">
        <v>1271</v>
      </c>
      <c r="BN310" s="15" t="s">
        <v>505</v>
      </c>
      <c r="BO310" s="15" t="s">
        <v>505</v>
      </c>
      <c r="BP310" s="15" t="s">
        <v>505</v>
      </c>
      <c r="BR310" s="15" t="n">
        <v>4</v>
      </c>
      <c r="BS310" s="15" t="s">
        <v>521</v>
      </c>
      <c r="BU310" s="15" t="s">
        <v>1796</v>
      </c>
      <c r="BV310" s="15" t="s">
        <v>505</v>
      </c>
      <c r="BW310" s="15" t="s">
        <v>505</v>
      </c>
      <c r="BX310" s="15" t="s">
        <v>505</v>
      </c>
      <c r="BZ310" s="15" t="n">
        <v>2.5</v>
      </c>
      <c r="CA310" s="15" t="s">
        <v>595</v>
      </c>
      <c r="CD310" s="15" t="s">
        <v>505</v>
      </c>
      <c r="CE310" s="15" t="s">
        <v>505</v>
      </c>
      <c r="CF310" s="15" t="s">
        <v>505</v>
      </c>
      <c r="CH310" s="15" t="n">
        <v>2.75</v>
      </c>
      <c r="CI310" s="15" t="s">
        <v>755</v>
      </c>
      <c r="CL310" s="15" t="s">
        <v>505</v>
      </c>
      <c r="CM310" s="15" t="s">
        <v>505</v>
      </c>
      <c r="CN310" s="15" t="s">
        <v>508</v>
      </c>
      <c r="CO310" s="15" t="n">
        <v>170</v>
      </c>
      <c r="CP310" s="15" t="n">
        <v>2</v>
      </c>
      <c r="CQ310" s="15" t="s">
        <v>1136</v>
      </c>
      <c r="CT310" s="15" t="s">
        <v>505</v>
      </c>
      <c r="CU310" s="15" t="s">
        <v>505</v>
      </c>
      <c r="CV310" s="15" t="s">
        <v>505</v>
      </c>
      <c r="CX310" s="15" t="n">
        <v>4.5</v>
      </c>
      <c r="CY310" s="15" t="s">
        <v>582</v>
      </c>
      <c r="DB310" s="15" t="s">
        <v>505</v>
      </c>
      <c r="DC310" s="15" t="s">
        <v>505</v>
      </c>
      <c r="DD310" s="15" t="s">
        <v>505</v>
      </c>
      <c r="DF310" s="15" t="n">
        <v>5</v>
      </c>
      <c r="DG310" s="15" t="s">
        <v>524</v>
      </c>
      <c r="DJ310" s="15" t="s">
        <v>505</v>
      </c>
      <c r="DK310" s="15" t="s">
        <v>505</v>
      </c>
      <c r="DL310" s="15" t="s">
        <v>505</v>
      </c>
      <c r="DN310" s="15" t="n">
        <v>6.5</v>
      </c>
      <c r="DO310" s="15" t="s">
        <v>725</v>
      </c>
      <c r="DR310" s="15" t="s">
        <v>505</v>
      </c>
      <c r="DS310" s="15" t="s">
        <v>505</v>
      </c>
      <c r="DT310" s="15" t="s">
        <v>505</v>
      </c>
      <c r="DV310" s="15" t="n">
        <v>12</v>
      </c>
      <c r="DW310" s="15" t="s">
        <v>580</v>
      </c>
      <c r="DZ310" s="15" t="s">
        <v>505</v>
      </c>
      <c r="EA310" s="15" t="s">
        <v>505</v>
      </c>
      <c r="EB310" s="15" t="s">
        <v>505</v>
      </c>
      <c r="ED310" s="15" t="n">
        <v>5.5</v>
      </c>
      <c r="EE310" s="15" t="s">
        <v>757</v>
      </c>
      <c r="EH310" s="15" t="s">
        <v>505</v>
      </c>
      <c r="EI310" s="15" t="s">
        <v>505</v>
      </c>
      <c r="EJ310" s="15" t="s">
        <v>505</v>
      </c>
      <c r="EL310" s="15" t="n">
        <v>14</v>
      </c>
      <c r="EM310" s="15" t="s">
        <v>743</v>
      </c>
      <c r="EP310" s="15" t="s">
        <v>505</v>
      </c>
      <c r="EQ310" s="15" t="s">
        <v>505</v>
      </c>
      <c r="ER310" s="15" t="s">
        <v>508</v>
      </c>
      <c r="ES310" s="15" t="n">
        <v>1.4</v>
      </c>
      <c r="ET310" s="15" t="n">
        <v>15.5</v>
      </c>
      <c r="EU310" s="15" t="s">
        <v>1797</v>
      </c>
      <c r="EX310" s="15" t="s">
        <v>505</v>
      </c>
      <c r="EY310" s="15" t="s">
        <v>505</v>
      </c>
      <c r="EZ310" s="15" t="s">
        <v>505</v>
      </c>
      <c r="FB310" s="15" t="n">
        <v>47</v>
      </c>
      <c r="FC310" s="15" t="s">
        <v>828</v>
      </c>
      <c r="FF310" s="15" t="s">
        <v>505</v>
      </c>
      <c r="FG310" s="15" t="s">
        <v>505</v>
      </c>
      <c r="FH310" s="15" t="s">
        <v>508</v>
      </c>
      <c r="FI310" s="15" t="n">
        <v>4</v>
      </c>
      <c r="FJ310" s="15" t="n">
        <v>1</v>
      </c>
      <c r="FK310" s="15" t="s">
        <v>564</v>
      </c>
      <c r="FM310" s="15" t="s">
        <v>505</v>
      </c>
      <c r="FN310" s="15" t="s">
        <v>505</v>
      </c>
      <c r="FO310" s="15" t="s">
        <v>505</v>
      </c>
      <c r="FQ310" s="15" t="n">
        <v>1.5</v>
      </c>
      <c r="FR310" s="15" t="s">
        <v>618</v>
      </c>
      <c r="FT310" s="15" t="s">
        <v>505</v>
      </c>
      <c r="FU310" s="15" t="s">
        <v>505</v>
      </c>
      <c r="FV310" s="15" t="s">
        <v>505</v>
      </c>
      <c r="FX310" s="15" t="n">
        <v>3</v>
      </c>
      <c r="FY310" s="15" t="s">
        <v>679</v>
      </c>
      <c r="GA310" s="15" t="s">
        <v>505</v>
      </c>
      <c r="GB310" s="15" t="s">
        <v>505</v>
      </c>
      <c r="GC310" s="15" t="s">
        <v>505</v>
      </c>
      <c r="GE310" s="15" t="n">
        <v>4.5</v>
      </c>
      <c r="GF310" s="15" t="s">
        <v>582</v>
      </c>
      <c r="GH310" s="15" t="s">
        <v>505</v>
      </c>
      <c r="GI310" s="15" t="s">
        <v>505</v>
      </c>
      <c r="GJ310" s="15" t="s">
        <v>505</v>
      </c>
      <c r="GL310" s="15" t="n">
        <v>3</v>
      </c>
      <c r="GM310" s="15" t="s">
        <v>679</v>
      </c>
      <c r="GO310" s="15" t="s">
        <v>505</v>
      </c>
      <c r="GP310" s="15" t="s">
        <v>505</v>
      </c>
      <c r="GQ310" s="15" t="s">
        <v>505</v>
      </c>
      <c r="GS310" s="15" t="n">
        <v>1.5</v>
      </c>
      <c r="GT310" s="15" t="s">
        <v>618</v>
      </c>
      <c r="GW310" s="15" t="s">
        <v>505</v>
      </c>
      <c r="GX310" s="15" t="s">
        <v>505</v>
      </c>
      <c r="GY310" s="15" t="s">
        <v>508</v>
      </c>
      <c r="GZ310" s="15" t="n">
        <v>2.5</v>
      </c>
      <c r="HA310" s="15" t="n">
        <v>22</v>
      </c>
      <c r="HB310" s="15" t="s">
        <v>1138</v>
      </c>
      <c r="HE310" s="15" t="s">
        <v>505</v>
      </c>
      <c r="HF310" s="15" t="s">
        <v>505</v>
      </c>
      <c r="HG310" s="15" t="s">
        <v>508</v>
      </c>
      <c r="HH310" s="15" t="n">
        <v>6</v>
      </c>
      <c r="HI310" s="15" t="n">
        <v>29</v>
      </c>
      <c r="HJ310" s="15" t="s">
        <v>1798</v>
      </c>
      <c r="HM310" s="15" t="s">
        <v>505</v>
      </c>
      <c r="HN310" s="15" t="s">
        <v>505</v>
      </c>
      <c r="HO310" s="15" t="s">
        <v>508</v>
      </c>
      <c r="HP310" s="15" t="n">
        <v>200</v>
      </c>
      <c r="HQ310" s="15" t="n">
        <v>8</v>
      </c>
      <c r="HR310" s="15" t="s">
        <v>525</v>
      </c>
      <c r="HU310" s="15" t="s">
        <v>505</v>
      </c>
      <c r="HV310" s="15" t="s">
        <v>505</v>
      </c>
      <c r="HW310" s="15" t="s">
        <v>505</v>
      </c>
      <c r="HY310" s="15" t="n">
        <v>4</v>
      </c>
      <c r="HZ310" s="15" t="s">
        <v>521</v>
      </c>
      <c r="IC310" s="15" t="s">
        <v>505</v>
      </c>
      <c r="ID310" s="15" t="s">
        <v>505</v>
      </c>
      <c r="IE310" s="15" t="s">
        <v>505</v>
      </c>
      <c r="IG310" s="15" t="n">
        <v>7.5</v>
      </c>
      <c r="IH310" s="15" t="s">
        <v>739</v>
      </c>
      <c r="IK310" s="15" t="s">
        <v>505</v>
      </c>
      <c r="IL310" s="15" t="s">
        <v>505</v>
      </c>
      <c r="IM310" s="15" t="s">
        <v>505</v>
      </c>
      <c r="IO310" s="15" t="n">
        <v>5</v>
      </c>
      <c r="IP310" s="15" t="s">
        <v>524</v>
      </c>
      <c r="IS310" s="15" t="s">
        <v>505</v>
      </c>
      <c r="IT310" s="15" t="s">
        <v>505</v>
      </c>
      <c r="IU310" s="15" t="s">
        <v>505</v>
      </c>
      <c r="IW310" s="15" t="n">
        <v>2.75</v>
      </c>
      <c r="IX310" s="15" t="s">
        <v>755</v>
      </c>
      <c r="IZ310" s="15" t="s">
        <v>524</v>
      </c>
      <c r="JA310" s="15" t="s">
        <v>505</v>
      </c>
      <c r="JB310" s="15" t="s">
        <v>505</v>
      </c>
      <c r="JC310" s="15" t="s">
        <v>505</v>
      </c>
      <c r="JE310" s="15" t="n">
        <v>20</v>
      </c>
      <c r="JF310" s="15" t="s">
        <v>528</v>
      </c>
      <c r="JI310" s="15" t="s">
        <v>505</v>
      </c>
      <c r="JJ310" s="15" t="s">
        <v>508</v>
      </c>
      <c r="JQ310" s="15" t="s">
        <v>505</v>
      </c>
      <c r="JR310" s="15" t="s">
        <v>505</v>
      </c>
      <c r="JS310" s="15" t="s">
        <v>505</v>
      </c>
      <c r="JT310" s="15" t="n">
        <v>0.1</v>
      </c>
      <c r="JU310" s="15" t="n">
        <v>5</v>
      </c>
      <c r="JV310" s="15" t="s">
        <v>524</v>
      </c>
      <c r="KO310" s="15" t="s">
        <v>505</v>
      </c>
      <c r="KP310" s="15" t="s">
        <v>505</v>
      </c>
      <c r="KQ310" s="15" t="s">
        <v>505</v>
      </c>
      <c r="KS310" s="15" t="n">
        <v>2</v>
      </c>
      <c r="KT310" s="15" t="s">
        <v>520</v>
      </c>
      <c r="KW310" s="15" t="s">
        <v>505</v>
      </c>
      <c r="KX310" s="15" t="s">
        <v>505</v>
      </c>
      <c r="KY310" s="15" t="s">
        <v>508</v>
      </c>
      <c r="KZ310" s="15" t="n">
        <v>10</v>
      </c>
      <c r="LA310" s="15" t="n">
        <v>3</v>
      </c>
      <c r="LB310" s="15" t="s">
        <v>613</v>
      </c>
      <c r="LE310" s="15" t="s">
        <v>505</v>
      </c>
      <c r="LF310" s="15" t="s">
        <v>505</v>
      </c>
      <c r="LG310" s="15" t="s">
        <v>508</v>
      </c>
      <c r="LH310" s="15" t="n">
        <v>60</v>
      </c>
      <c r="LI310" s="15" t="n">
        <v>16</v>
      </c>
      <c r="LJ310" s="15" t="s">
        <v>1464</v>
      </c>
      <c r="LM310" s="15" t="s">
        <v>505</v>
      </c>
      <c r="LN310" s="15" t="s">
        <v>505</v>
      </c>
      <c r="LO310" s="15" t="s">
        <v>505</v>
      </c>
      <c r="LQ310" s="15" t="n">
        <v>13</v>
      </c>
      <c r="LR310" s="15" t="s">
        <v>717</v>
      </c>
      <c r="LU310" s="15" t="s">
        <v>505</v>
      </c>
      <c r="LV310" s="15" t="s">
        <v>505</v>
      </c>
      <c r="LW310" s="15" t="s">
        <v>508</v>
      </c>
      <c r="LX310" s="15" t="n">
        <v>28</v>
      </c>
      <c r="LY310" s="15" t="n">
        <v>15</v>
      </c>
      <c r="LZ310" s="15" t="s">
        <v>1309</v>
      </c>
      <c r="MC310" s="15" t="s">
        <v>505</v>
      </c>
      <c r="MD310" s="15" t="s">
        <v>505</v>
      </c>
      <c r="ME310" s="15" t="s">
        <v>508</v>
      </c>
      <c r="MF310" s="15" t="n">
        <v>6</v>
      </c>
      <c r="MG310" s="15" t="n">
        <v>1.5</v>
      </c>
      <c r="MH310" s="15" t="s">
        <v>707</v>
      </c>
      <c r="OV310" s="15" t="s">
        <v>510</v>
      </c>
      <c r="QJ310" s="15" t="n">
        <v>344077824</v>
      </c>
      <c r="QK310" s="15" t="n">
        <v>44839.4541203704</v>
      </c>
      <c r="QN310" s="15" t="s">
        <v>513</v>
      </c>
      <c r="QQ310" s="15" t="n">
        <v>309</v>
      </c>
    </row>
    <row r="311" customFormat="false" ht="13.8" hidden="false" customHeight="false" outlineLevel="0" collapsed="false">
      <c r="A311" s="15" t="s">
        <v>1801</v>
      </c>
      <c r="B311" s="15" t="n">
        <v>44839.5394859144</v>
      </c>
      <c r="C311" s="15" t="n">
        <v>44839.5740818056</v>
      </c>
      <c r="D311" s="15" t="n">
        <v>44839</v>
      </c>
      <c r="E311" s="15" t="s">
        <v>531</v>
      </c>
      <c r="G311" s="15" t="s">
        <v>532</v>
      </c>
      <c r="H311" s="15" t="n">
        <v>44839</v>
      </c>
      <c r="I311" s="15" t="s">
        <v>2497</v>
      </c>
      <c r="J311" s="15" t="s">
        <v>2500</v>
      </c>
      <c r="K311" s="15" t="s">
        <v>2500</v>
      </c>
      <c r="L311" s="15" t="s">
        <v>535</v>
      </c>
      <c r="M311" s="15" t="s">
        <v>601</v>
      </c>
      <c r="R311" s="15" t="s">
        <v>505</v>
      </c>
      <c r="S311" s="15" t="s">
        <v>505</v>
      </c>
      <c r="T311" s="15" t="s">
        <v>505</v>
      </c>
      <c r="V311" s="15" t="n">
        <v>1</v>
      </c>
      <c r="W311" s="15" t="s">
        <v>602</v>
      </c>
      <c r="Z311" s="15" t="s">
        <v>505</v>
      </c>
      <c r="AA311" s="15" t="s">
        <v>505</v>
      </c>
      <c r="AB311" s="15" t="s">
        <v>505</v>
      </c>
      <c r="AD311" s="15" t="n">
        <v>4</v>
      </c>
      <c r="AE311" s="15" t="s">
        <v>521</v>
      </c>
      <c r="AH311" s="15" t="s">
        <v>505</v>
      </c>
      <c r="AI311" s="15" t="s">
        <v>505</v>
      </c>
      <c r="AJ311" s="15" t="s">
        <v>505</v>
      </c>
      <c r="AL311" s="15" t="n">
        <v>3.5</v>
      </c>
      <c r="AM311" s="15" t="s">
        <v>598</v>
      </c>
      <c r="AP311" s="15" t="s">
        <v>505</v>
      </c>
      <c r="AQ311" s="15" t="s">
        <v>505</v>
      </c>
      <c r="AR311" s="15" t="s">
        <v>505</v>
      </c>
      <c r="AT311" s="15" t="n">
        <v>4</v>
      </c>
      <c r="AU311" s="15" t="s">
        <v>521</v>
      </c>
      <c r="AX311" s="15" t="s">
        <v>505</v>
      </c>
      <c r="AY311" s="15" t="s">
        <v>505</v>
      </c>
      <c r="AZ311" s="15" t="s">
        <v>508</v>
      </c>
      <c r="BA311" s="15" t="n">
        <v>400</v>
      </c>
      <c r="BB311" s="15" t="n">
        <v>2.75</v>
      </c>
      <c r="BC311" s="15" t="s">
        <v>1135</v>
      </c>
      <c r="BF311" s="15" t="s">
        <v>505</v>
      </c>
      <c r="BG311" s="15" t="s">
        <v>505</v>
      </c>
      <c r="BH311" s="15" t="s">
        <v>505</v>
      </c>
      <c r="BJ311" s="15" t="n">
        <v>5.5</v>
      </c>
      <c r="BK311" s="15" t="s">
        <v>757</v>
      </c>
      <c r="BN311" s="15" t="s">
        <v>505</v>
      </c>
      <c r="BO311" s="15" t="s">
        <v>505</v>
      </c>
      <c r="BP311" s="15" t="s">
        <v>505</v>
      </c>
      <c r="BR311" s="15" t="n">
        <v>4</v>
      </c>
      <c r="BS311" s="15" t="s">
        <v>521</v>
      </c>
      <c r="BV311" s="15" t="s">
        <v>505</v>
      </c>
      <c r="BW311" s="15" t="s">
        <v>505</v>
      </c>
      <c r="BX311" s="15" t="s">
        <v>505</v>
      </c>
      <c r="BZ311" s="15" t="n">
        <v>2.25</v>
      </c>
      <c r="CA311" s="15" t="s">
        <v>685</v>
      </c>
      <c r="CD311" s="15" t="s">
        <v>505</v>
      </c>
      <c r="CE311" s="15" t="s">
        <v>505</v>
      </c>
      <c r="CF311" s="15" t="s">
        <v>505</v>
      </c>
      <c r="CH311" s="15" t="n">
        <v>2.75</v>
      </c>
      <c r="CI311" s="15" t="s">
        <v>755</v>
      </c>
      <c r="CL311" s="15" t="s">
        <v>505</v>
      </c>
      <c r="CM311" s="15" t="s">
        <v>505</v>
      </c>
      <c r="CN311" s="15" t="s">
        <v>508</v>
      </c>
      <c r="CO311" s="15" t="n">
        <v>170</v>
      </c>
      <c r="CP311" s="15" t="n">
        <v>2</v>
      </c>
      <c r="CQ311" s="15" t="s">
        <v>1136</v>
      </c>
      <c r="CT311" s="15" t="s">
        <v>505</v>
      </c>
      <c r="CU311" s="15" t="s">
        <v>505</v>
      </c>
      <c r="CV311" s="15" t="s">
        <v>505</v>
      </c>
      <c r="CX311" s="15" t="n">
        <v>4</v>
      </c>
      <c r="CY311" s="15" t="s">
        <v>521</v>
      </c>
      <c r="DB311" s="15" t="s">
        <v>505</v>
      </c>
      <c r="DC311" s="15" t="s">
        <v>505</v>
      </c>
      <c r="DD311" s="15" t="s">
        <v>505</v>
      </c>
      <c r="DF311" s="15" t="n">
        <v>4</v>
      </c>
      <c r="DG311" s="15" t="s">
        <v>521</v>
      </c>
      <c r="DJ311" s="15" t="s">
        <v>505</v>
      </c>
      <c r="DK311" s="15" t="s">
        <v>505</v>
      </c>
      <c r="DL311" s="15" t="s">
        <v>505</v>
      </c>
      <c r="DN311" s="15" t="n">
        <v>6</v>
      </c>
      <c r="DO311" s="15" t="s">
        <v>613</v>
      </c>
      <c r="DR311" s="15" t="s">
        <v>505</v>
      </c>
      <c r="DS311" s="15" t="s">
        <v>505</v>
      </c>
      <c r="DT311" s="15" t="s">
        <v>505</v>
      </c>
      <c r="DV311" s="15" t="n">
        <v>10</v>
      </c>
      <c r="DW311" s="15" t="s">
        <v>525</v>
      </c>
      <c r="DZ311" s="15" t="s">
        <v>505</v>
      </c>
      <c r="EA311" s="15" t="s">
        <v>505</v>
      </c>
      <c r="EB311" s="15" t="s">
        <v>505</v>
      </c>
      <c r="ED311" s="15" t="n">
        <v>5</v>
      </c>
      <c r="EE311" s="15" t="s">
        <v>524</v>
      </c>
      <c r="EH311" s="15" t="s">
        <v>505</v>
      </c>
      <c r="EI311" s="15" t="s">
        <v>505</v>
      </c>
      <c r="EJ311" s="15" t="s">
        <v>505</v>
      </c>
      <c r="EL311" s="15" t="n">
        <v>13</v>
      </c>
      <c r="EM311" s="15" t="s">
        <v>717</v>
      </c>
      <c r="EP311" s="15" t="s">
        <v>505</v>
      </c>
      <c r="EQ311" s="15" t="s">
        <v>505</v>
      </c>
      <c r="ER311" s="15" t="s">
        <v>508</v>
      </c>
      <c r="ES311" s="15" t="n">
        <v>1.4</v>
      </c>
      <c r="ET311" s="15" t="n">
        <v>14.5</v>
      </c>
      <c r="EU311" s="15" t="s">
        <v>1800</v>
      </c>
      <c r="EX311" s="15" t="s">
        <v>505</v>
      </c>
      <c r="EY311" s="15" t="s">
        <v>505</v>
      </c>
      <c r="EZ311" s="15" t="s">
        <v>505</v>
      </c>
      <c r="FB311" s="15" t="n">
        <v>45</v>
      </c>
      <c r="FC311" s="15" t="s">
        <v>985</v>
      </c>
      <c r="FF311" s="15" t="s">
        <v>505</v>
      </c>
      <c r="FG311" s="15" t="s">
        <v>505</v>
      </c>
      <c r="FH311" s="15" t="s">
        <v>508</v>
      </c>
      <c r="FI311" s="15" t="n">
        <v>4</v>
      </c>
      <c r="FJ311" s="15" t="n">
        <v>1</v>
      </c>
      <c r="FK311" s="15" t="s">
        <v>564</v>
      </c>
      <c r="FM311" s="15" t="s">
        <v>505</v>
      </c>
      <c r="FN311" s="15" t="s">
        <v>505</v>
      </c>
      <c r="FO311" s="15" t="s">
        <v>505</v>
      </c>
      <c r="FQ311" s="15" t="n">
        <v>1.5</v>
      </c>
      <c r="FR311" s="15" t="s">
        <v>618</v>
      </c>
      <c r="FT311" s="15" t="s">
        <v>505</v>
      </c>
      <c r="FU311" s="15" t="s">
        <v>505</v>
      </c>
      <c r="FV311" s="15" t="s">
        <v>505</v>
      </c>
      <c r="FX311" s="15" t="n">
        <v>2</v>
      </c>
      <c r="FY311" s="15" t="s">
        <v>520</v>
      </c>
      <c r="GA311" s="15" t="s">
        <v>505</v>
      </c>
      <c r="GB311" s="15" t="s">
        <v>505</v>
      </c>
      <c r="GC311" s="15" t="s">
        <v>505</v>
      </c>
      <c r="GE311" s="15" t="n">
        <v>4</v>
      </c>
      <c r="GF311" s="15" t="s">
        <v>521</v>
      </c>
      <c r="GH311" s="15" t="s">
        <v>505</v>
      </c>
      <c r="GI311" s="15" t="s">
        <v>505</v>
      </c>
      <c r="GJ311" s="15" t="s">
        <v>505</v>
      </c>
      <c r="GL311" s="15" t="n">
        <v>3.5</v>
      </c>
      <c r="GM311" s="15" t="s">
        <v>598</v>
      </c>
      <c r="GO311" s="15" t="s">
        <v>505</v>
      </c>
      <c r="GP311" s="15" t="s">
        <v>505</v>
      </c>
      <c r="GQ311" s="15" t="s">
        <v>505</v>
      </c>
      <c r="GS311" s="15" t="n">
        <v>1.5</v>
      </c>
      <c r="GT311" s="15" t="s">
        <v>618</v>
      </c>
      <c r="GW311" s="15" t="s">
        <v>505</v>
      </c>
      <c r="GX311" s="15" t="s">
        <v>505</v>
      </c>
      <c r="GY311" s="15" t="s">
        <v>508</v>
      </c>
      <c r="GZ311" s="15" t="n">
        <v>2.5</v>
      </c>
      <c r="HA311" s="15" t="n">
        <v>20</v>
      </c>
      <c r="HB311" s="15" t="s">
        <v>733</v>
      </c>
      <c r="HE311" s="15" t="s">
        <v>505</v>
      </c>
      <c r="HF311" s="15" t="s">
        <v>505</v>
      </c>
      <c r="HG311" s="15" t="s">
        <v>508</v>
      </c>
      <c r="HH311" s="15" t="n">
        <v>6</v>
      </c>
      <c r="HI311" s="15" t="n">
        <v>29</v>
      </c>
      <c r="HJ311" s="15" t="s">
        <v>1798</v>
      </c>
      <c r="HM311" s="15" t="s">
        <v>505</v>
      </c>
      <c r="HN311" s="15" t="s">
        <v>505</v>
      </c>
      <c r="HO311" s="15" t="s">
        <v>505</v>
      </c>
      <c r="HQ311" s="15" t="n">
        <v>6</v>
      </c>
      <c r="HR311" s="15" t="s">
        <v>613</v>
      </c>
      <c r="HU311" s="15" t="s">
        <v>505</v>
      </c>
      <c r="HV311" s="15" t="s">
        <v>505</v>
      </c>
      <c r="HW311" s="15" t="s">
        <v>505</v>
      </c>
      <c r="HY311" s="15" t="n">
        <v>3.5</v>
      </c>
      <c r="HZ311" s="15" t="s">
        <v>598</v>
      </c>
      <c r="IC311" s="15" t="s">
        <v>505</v>
      </c>
      <c r="ID311" s="15" t="s">
        <v>505</v>
      </c>
      <c r="IE311" s="15" t="s">
        <v>505</v>
      </c>
      <c r="IG311" s="15" t="n">
        <v>5</v>
      </c>
      <c r="IH311" s="15" t="s">
        <v>524</v>
      </c>
      <c r="IK311" s="15" t="s">
        <v>505</v>
      </c>
      <c r="IL311" s="15" t="s">
        <v>505</v>
      </c>
      <c r="IM311" s="15" t="s">
        <v>505</v>
      </c>
      <c r="IO311" s="15" t="n">
        <v>4</v>
      </c>
      <c r="IP311" s="15" t="s">
        <v>521</v>
      </c>
      <c r="IS311" s="15" t="s">
        <v>505</v>
      </c>
      <c r="IT311" s="15" t="s">
        <v>505</v>
      </c>
      <c r="IU311" s="15" t="s">
        <v>505</v>
      </c>
      <c r="IW311" s="15" t="n">
        <v>2.75</v>
      </c>
      <c r="IX311" s="15" t="s">
        <v>755</v>
      </c>
      <c r="JA311" s="15" t="s">
        <v>505</v>
      </c>
      <c r="JB311" s="15" t="s">
        <v>505</v>
      </c>
      <c r="JC311" s="15" t="s">
        <v>505</v>
      </c>
      <c r="JE311" s="15" t="n">
        <v>18</v>
      </c>
      <c r="JF311" s="15" t="s">
        <v>584</v>
      </c>
      <c r="JI311" s="15" t="s">
        <v>505</v>
      </c>
      <c r="JJ311" s="15" t="s">
        <v>505</v>
      </c>
      <c r="JK311" s="15" t="s">
        <v>508</v>
      </c>
      <c r="JL311" s="15" t="n">
        <v>0.25</v>
      </c>
      <c r="JM311" s="15" t="n">
        <v>6</v>
      </c>
      <c r="JN311" s="15" t="s">
        <v>670</v>
      </c>
      <c r="JQ311" s="15" t="s">
        <v>505</v>
      </c>
      <c r="JR311" s="15" t="s">
        <v>505</v>
      </c>
      <c r="JS311" s="15" t="s">
        <v>508</v>
      </c>
      <c r="JT311" s="15" t="n">
        <v>0.47</v>
      </c>
      <c r="JU311" s="15" t="n">
        <v>6</v>
      </c>
      <c r="JV311" s="15" t="s">
        <v>1140</v>
      </c>
      <c r="KO311" s="15" t="s">
        <v>505</v>
      </c>
      <c r="KP311" s="15" t="s">
        <v>505</v>
      </c>
      <c r="KQ311" s="15" t="s">
        <v>508</v>
      </c>
      <c r="KR311" s="15" t="n">
        <v>10</v>
      </c>
      <c r="KS311" s="15" t="n">
        <v>1.5</v>
      </c>
      <c r="KT311" s="15" t="s">
        <v>1009</v>
      </c>
      <c r="KW311" s="15" t="s">
        <v>505</v>
      </c>
      <c r="KX311" s="15" t="s">
        <v>505</v>
      </c>
      <c r="KY311" s="15" t="s">
        <v>505</v>
      </c>
      <c r="LA311" s="15" t="n">
        <v>5</v>
      </c>
      <c r="LB311" s="15" t="s">
        <v>524</v>
      </c>
      <c r="LE311" s="15" t="s">
        <v>505</v>
      </c>
      <c r="LF311" s="15" t="s">
        <v>505</v>
      </c>
      <c r="LG311" s="15" t="s">
        <v>508</v>
      </c>
      <c r="LH311" s="15" t="n">
        <v>30</v>
      </c>
      <c r="LI311" s="15" t="n">
        <v>18</v>
      </c>
      <c r="LJ311" s="15" t="s">
        <v>670</v>
      </c>
      <c r="LM311" s="15" t="s">
        <v>505</v>
      </c>
      <c r="LN311" s="15" t="s">
        <v>505</v>
      </c>
      <c r="LO311" s="15" t="s">
        <v>505</v>
      </c>
      <c r="LQ311" s="15" t="n">
        <v>11</v>
      </c>
      <c r="LR311" s="15" t="s">
        <v>690</v>
      </c>
      <c r="LU311" s="15" t="s">
        <v>505</v>
      </c>
      <c r="LV311" s="15" t="s">
        <v>505</v>
      </c>
      <c r="LW311" s="15" t="s">
        <v>508</v>
      </c>
      <c r="LX311" s="15" t="n">
        <v>10</v>
      </c>
      <c r="LY311" s="15" t="n">
        <v>4</v>
      </c>
      <c r="LZ311" s="15" t="s">
        <v>751</v>
      </c>
      <c r="MC311" s="15" t="s">
        <v>505</v>
      </c>
      <c r="MD311" s="15" t="s">
        <v>505</v>
      </c>
      <c r="ME311" s="15" t="s">
        <v>508</v>
      </c>
      <c r="MF311" s="15" t="n">
        <v>6</v>
      </c>
      <c r="MG311" s="15" t="n">
        <v>1.5</v>
      </c>
      <c r="MH311" s="15" t="s">
        <v>707</v>
      </c>
      <c r="OV311" s="15" t="s">
        <v>510</v>
      </c>
      <c r="QJ311" s="15" t="n">
        <v>344099736</v>
      </c>
      <c r="QK311" s="15" t="n">
        <v>44839.4908217593</v>
      </c>
      <c r="QN311" s="15" t="s">
        <v>513</v>
      </c>
      <c r="QQ311" s="15" t="n">
        <v>310</v>
      </c>
    </row>
    <row r="312" customFormat="false" ht="13.8" hidden="false" customHeight="false" outlineLevel="0" collapsed="false">
      <c r="A312" s="15" t="s">
        <v>1803</v>
      </c>
      <c r="B312" s="15" t="n">
        <v>44839.9654003241</v>
      </c>
      <c r="C312" s="15" t="n">
        <v>44839.9713207986</v>
      </c>
      <c r="D312" s="15" t="n">
        <v>44839</v>
      </c>
      <c r="E312" s="15" t="s">
        <v>654</v>
      </c>
      <c r="H312" s="15" t="n">
        <v>44839</v>
      </c>
      <c r="I312" s="15" t="s">
        <v>2497</v>
      </c>
      <c r="J312" s="15" t="s">
        <v>2504</v>
      </c>
      <c r="K312" s="15" t="s">
        <v>2504</v>
      </c>
      <c r="L312" s="15" t="s">
        <v>660</v>
      </c>
      <c r="M312" s="15" t="s">
        <v>576</v>
      </c>
      <c r="IS312" s="15" t="s">
        <v>505</v>
      </c>
      <c r="IT312" s="15" t="s">
        <v>505</v>
      </c>
      <c r="IU312" s="15" t="s">
        <v>505</v>
      </c>
      <c r="IW312" s="15" t="n">
        <v>4</v>
      </c>
      <c r="IX312" s="15" t="s">
        <v>521</v>
      </c>
      <c r="IZ312" s="15" t="s">
        <v>1802</v>
      </c>
      <c r="JI312" s="15" t="s">
        <v>505</v>
      </c>
      <c r="JJ312" s="15" t="s">
        <v>505</v>
      </c>
      <c r="JK312" s="15" t="s">
        <v>508</v>
      </c>
      <c r="JL312" s="15" t="n">
        <v>0.1</v>
      </c>
      <c r="JM312" s="15" t="n">
        <v>5</v>
      </c>
      <c r="JN312" s="15" t="s">
        <v>704</v>
      </c>
      <c r="JP312" s="15" t="s">
        <v>617</v>
      </c>
      <c r="JQ312" s="15" t="s">
        <v>505</v>
      </c>
      <c r="JR312" s="15" t="s">
        <v>505</v>
      </c>
      <c r="JS312" s="15" t="s">
        <v>508</v>
      </c>
      <c r="JT312" s="15" t="n">
        <v>0.7</v>
      </c>
      <c r="JU312" s="15" t="n">
        <v>15</v>
      </c>
      <c r="JV312" s="15" t="s">
        <v>1309</v>
      </c>
      <c r="JX312" s="15" t="s">
        <v>617</v>
      </c>
      <c r="KO312" s="15" t="s">
        <v>505</v>
      </c>
      <c r="KP312" s="15" t="s">
        <v>505</v>
      </c>
      <c r="KQ312" s="15" t="s">
        <v>505</v>
      </c>
      <c r="KS312" s="15" t="n">
        <v>2</v>
      </c>
      <c r="KT312" s="15" t="s">
        <v>520</v>
      </c>
      <c r="KV312" s="15" t="s">
        <v>1452</v>
      </c>
      <c r="KW312" s="15" t="s">
        <v>505</v>
      </c>
      <c r="KX312" s="15" t="s">
        <v>505</v>
      </c>
      <c r="KY312" s="15" t="s">
        <v>508</v>
      </c>
      <c r="KZ312" s="15" t="n">
        <v>10</v>
      </c>
      <c r="LA312" s="15" t="n">
        <v>4</v>
      </c>
      <c r="LB312" s="15" t="s">
        <v>733</v>
      </c>
      <c r="LD312" s="15" t="s">
        <v>1452</v>
      </c>
      <c r="LE312" s="15" t="s">
        <v>505</v>
      </c>
      <c r="LF312" s="15" t="s">
        <v>505</v>
      </c>
      <c r="LG312" s="15" t="s">
        <v>508</v>
      </c>
      <c r="LH312" s="15" t="n">
        <v>30</v>
      </c>
      <c r="LI312" s="15" t="n">
        <v>15</v>
      </c>
      <c r="LJ312" s="15" t="s">
        <v>528</v>
      </c>
      <c r="LL312" s="15" t="s">
        <v>1452</v>
      </c>
      <c r="LM312" s="15" t="s">
        <v>505</v>
      </c>
      <c r="LN312" s="15" t="s">
        <v>505</v>
      </c>
      <c r="LO312" s="15" t="s">
        <v>508</v>
      </c>
      <c r="LP312" s="15" t="n">
        <v>20</v>
      </c>
      <c r="LQ312" s="15" t="n">
        <v>10</v>
      </c>
      <c r="LR312" s="15" t="s">
        <v>749</v>
      </c>
      <c r="LT312" s="15" t="s">
        <v>1452</v>
      </c>
      <c r="LU312" s="15" t="s">
        <v>505</v>
      </c>
      <c r="LV312" s="15" t="s">
        <v>505</v>
      </c>
      <c r="LW312" s="15" t="s">
        <v>508</v>
      </c>
      <c r="LX312" s="15" t="n">
        <v>20</v>
      </c>
      <c r="LY312" s="15" t="n">
        <v>10</v>
      </c>
      <c r="LZ312" s="15" t="s">
        <v>528</v>
      </c>
      <c r="MB312" s="15" t="s">
        <v>811</v>
      </c>
      <c r="NI312" s="15" t="s">
        <v>509</v>
      </c>
      <c r="OV312" s="15" t="s">
        <v>510</v>
      </c>
      <c r="QJ312" s="15" t="n">
        <v>344316685</v>
      </c>
      <c r="QK312" s="15" t="n">
        <v>44839.8906365741</v>
      </c>
      <c r="QN312" s="15" t="s">
        <v>513</v>
      </c>
      <c r="QQ312" s="15" t="n">
        <v>311</v>
      </c>
    </row>
    <row r="313" customFormat="false" ht="13.8" hidden="false" customHeight="false" outlineLevel="0" collapsed="false">
      <c r="A313" s="15" t="s">
        <v>1805</v>
      </c>
      <c r="B313" s="15" t="n">
        <v>44839.971418912</v>
      </c>
      <c r="C313" s="15" t="n">
        <v>44839.9741793634</v>
      </c>
      <c r="D313" s="15" t="n">
        <v>44839</v>
      </c>
      <c r="E313" s="15" t="s">
        <v>654</v>
      </c>
      <c r="H313" s="15" t="n">
        <v>44839</v>
      </c>
      <c r="I313" s="15" t="s">
        <v>2497</v>
      </c>
      <c r="J313" s="15" t="s">
        <v>2504</v>
      </c>
      <c r="K313" s="15" t="s">
        <v>2504</v>
      </c>
      <c r="L313" s="15" t="s">
        <v>657</v>
      </c>
      <c r="M313" s="15" t="s">
        <v>576</v>
      </c>
      <c r="IS313" s="15" t="s">
        <v>505</v>
      </c>
      <c r="IT313" s="15" t="s">
        <v>505</v>
      </c>
      <c r="IU313" s="15" t="s">
        <v>505</v>
      </c>
      <c r="IW313" s="15" t="n">
        <v>4</v>
      </c>
      <c r="IX313" s="15" t="s">
        <v>521</v>
      </c>
      <c r="IZ313" s="15" t="s">
        <v>1802</v>
      </c>
      <c r="JI313" s="15" t="s">
        <v>505</v>
      </c>
      <c r="JJ313" s="15" t="s">
        <v>505</v>
      </c>
      <c r="JK313" s="15" t="s">
        <v>508</v>
      </c>
      <c r="JL313" s="15" t="n">
        <v>0.1</v>
      </c>
      <c r="JM313" s="15" t="n">
        <v>5</v>
      </c>
      <c r="JN313" s="15" t="s">
        <v>704</v>
      </c>
      <c r="JP313" s="15" t="s">
        <v>617</v>
      </c>
      <c r="JQ313" s="15" t="s">
        <v>505</v>
      </c>
      <c r="JR313" s="15" t="s">
        <v>505</v>
      </c>
      <c r="JS313" s="15" t="s">
        <v>508</v>
      </c>
      <c r="JT313" s="15" t="n">
        <v>0.7</v>
      </c>
      <c r="JU313" s="15" t="n">
        <v>15</v>
      </c>
      <c r="JV313" s="15" t="s">
        <v>1309</v>
      </c>
      <c r="JX313" s="15" t="s">
        <v>617</v>
      </c>
      <c r="KO313" s="15" t="s">
        <v>505</v>
      </c>
      <c r="KP313" s="15" t="s">
        <v>505</v>
      </c>
      <c r="KQ313" s="15" t="s">
        <v>508</v>
      </c>
      <c r="KR313" s="15" t="n">
        <v>10</v>
      </c>
      <c r="KS313" s="15" t="n">
        <v>2</v>
      </c>
      <c r="KT313" s="15" t="s">
        <v>848</v>
      </c>
      <c r="KV313" s="15" t="s">
        <v>811</v>
      </c>
      <c r="KW313" s="15" t="s">
        <v>505</v>
      </c>
      <c r="KX313" s="15" t="s">
        <v>505</v>
      </c>
      <c r="KY313" s="15" t="s">
        <v>505</v>
      </c>
      <c r="LA313" s="15" t="n">
        <v>4</v>
      </c>
      <c r="LB313" s="15" t="s">
        <v>521</v>
      </c>
      <c r="LD313" s="15" t="s">
        <v>1452</v>
      </c>
      <c r="LE313" s="15" t="s">
        <v>505</v>
      </c>
      <c r="LF313" s="15" t="s">
        <v>505</v>
      </c>
      <c r="LG313" s="15" t="s">
        <v>508</v>
      </c>
      <c r="LH313" s="15" t="n">
        <v>30</v>
      </c>
      <c r="LI313" s="15" t="n">
        <v>15</v>
      </c>
      <c r="LJ313" s="15" t="s">
        <v>528</v>
      </c>
      <c r="LL313" s="15" t="s">
        <v>1452</v>
      </c>
      <c r="LM313" s="15" t="s">
        <v>505</v>
      </c>
      <c r="LN313" s="15" t="s">
        <v>505</v>
      </c>
      <c r="LO313" s="15" t="s">
        <v>505</v>
      </c>
      <c r="LQ313" s="15" t="n">
        <v>10</v>
      </c>
      <c r="LR313" s="15" t="s">
        <v>525</v>
      </c>
      <c r="LT313" s="15" t="s">
        <v>1452</v>
      </c>
      <c r="LU313" s="15" t="s">
        <v>505</v>
      </c>
      <c r="LV313" s="15" t="s">
        <v>505</v>
      </c>
      <c r="LW313" s="15" t="s">
        <v>508</v>
      </c>
      <c r="LX313" s="15" t="n">
        <v>20</v>
      </c>
      <c r="LY313" s="15" t="n">
        <v>10</v>
      </c>
      <c r="LZ313" s="15" t="s">
        <v>528</v>
      </c>
      <c r="MB313" s="15" t="s">
        <v>1804</v>
      </c>
      <c r="NI313" s="15" t="s">
        <v>509</v>
      </c>
      <c r="OV313" s="15" t="s">
        <v>510</v>
      </c>
      <c r="QJ313" s="15" t="n">
        <v>344316696</v>
      </c>
      <c r="QK313" s="15" t="n">
        <v>44839.8906712963</v>
      </c>
      <c r="QN313" s="15" t="s">
        <v>513</v>
      </c>
      <c r="QQ313" s="15" t="n">
        <v>312</v>
      </c>
    </row>
    <row r="314" customFormat="false" ht="13.8" hidden="false" customHeight="false" outlineLevel="0" collapsed="false">
      <c r="A314" s="15" t="s">
        <v>1810</v>
      </c>
      <c r="B314" s="15" t="n">
        <v>44840.2688774768</v>
      </c>
      <c r="C314" s="15" t="n">
        <v>44840.2716389699</v>
      </c>
      <c r="D314" s="15" t="n">
        <v>44840</v>
      </c>
      <c r="E314" s="15" t="s">
        <v>553</v>
      </c>
      <c r="H314" s="15" t="n">
        <v>44840</v>
      </c>
      <c r="I314" s="15" t="s">
        <v>2510</v>
      </c>
      <c r="J314" s="15" t="s">
        <v>2522</v>
      </c>
      <c r="K314" s="15" t="s">
        <v>2523</v>
      </c>
      <c r="L314" s="15" t="s">
        <v>1808</v>
      </c>
      <c r="M314" s="15" t="s">
        <v>601</v>
      </c>
      <c r="R314" s="15" t="s">
        <v>505</v>
      </c>
      <c r="S314" s="15" t="s">
        <v>505</v>
      </c>
      <c r="T314" s="15" t="s">
        <v>505</v>
      </c>
      <c r="V314" s="15" t="n">
        <v>1.5</v>
      </c>
      <c r="W314" s="15" t="s">
        <v>618</v>
      </c>
      <c r="Z314" s="15" t="s">
        <v>505</v>
      </c>
      <c r="AA314" s="15" t="s">
        <v>505</v>
      </c>
      <c r="AB314" s="15" t="s">
        <v>505</v>
      </c>
      <c r="AD314" s="15" t="n">
        <v>4.5</v>
      </c>
      <c r="AE314" s="15" t="s">
        <v>582</v>
      </c>
      <c r="AH314" s="15" t="s">
        <v>505</v>
      </c>
      <c r="AI314" s="15" t="s">
        <v>505</v>
      </c>
      <c r="AJ314" s="15" t="s">
        <v>505</v>
      </c>
      <c r="AL314" s="15" t="n">
        <v>4.5</v>
      </c>
      <c r="AM314" s="15" t="s">
        <v>582</v>
      </c>
      <c r="AP314" s="15" t="s">
        <v>505</v>
      </c>
      <c r="AQ314" s="15" t="s">
        <v>505</v>
      </c>
      <c r="AR314" s="15" t="s">
        <v>505</v>
      </c>
      <c r="AT314" s="15" t="n">
        <v>5.5</v>
      </c>
      <c r="AU314" s="15" t="s">
        <v>757</v>
      </c>
      <c r="AX314" s="15" t="s">
        <v>505</v>
      </c>
      <c r="AY314" s="15" t="s">
        <v>505</v>
      </c>
      <c r="AZ314" s="15" t="s">
        <v>505</v>
      </c>
      <c r="BB314" s="15" t="n">
        <v>2.5</v>
      </c>
      <c r="BC314" s="15" t="s">
        <v>595</v>
      </c>
      <c r="BF314" s="15" t="s">
        <v>505</v>
      </c>
      <c r="BG314" s="15" t="s">
        <v>505</v>
      </c>
      <c r="BH314" s="15" t="s">
        <v>505</v>
      </c>
      <c r="BJ314" s="15" t="n">
        <v>7</v>
      </c>
      <c r="BK314" s="15" t="s">
        <v>727</v>
      </c>
      <c r="BN314" s="15" t="s">
        <v>505</v>
      </c>
      <c r="BO314" s="15" t="s">
        <v>505</v>
      </c>
      <c r="BP314" s="15" t="s">
        <v>505</v>
      </c>
      <c r="BR314" s="15" t="n">
        <v>4.25</v>
      </c>
      <c r="BS314" s="15" t="s">
        <v>741</v>
      </c>
      <c r="BV314" s="15" t="s">
        <v>505</v>
      </c>
      <c r="BW314" s="15" t="s">
        <v>505</v>
      </c>
      <c r="BX314" s="15" t="s">
        <v>505</v>
      </c>
      <c r="BZ314" s="15" t="n">
        <v>4</v>
      </c>
      <c r="CA314" s="15" t="s">
        <v>521</v>
      </c>
      <c r="CD314" s="15" t="s">
        <v>505</v>
      </c>
      <c r="CE314" s="15" t="s">
        <v>505</v>
      </c>
      <c r="CF314" s="15" t="s">
        <v>505</v>
      </c>
      <c r="CH314" s="15" t="n">
        <v>3.5</v>
      </c>
      <c r="CI314" s="15" t="s">
        <v>598</v>
      </c>
      <c r="CL314" s="15" t="s">
        <v>505</v>
      </c>
      <c r="CM314" s="15" t="s">
        <v>505</v>
      </c>
      <c r="CN314" s="15" t="s">
        <v>505</v>
      </c>
      <c r="CP314" s="15" t="n">
        <v>2.5</v>
      </c>
      <c r="CQ314" s="15" t="s">
        <v>595</v>
      </c>
      <c r="CT314" s="15" t="s">
        <v>505</v>
      </c>
      <c r="CU314" s="15" t="s">
        <v>505</v>
      </c>
      <c r="CV314" s="15" t="s">
        <v>505</v>
      </c>
      <c r="CX314" s="15" t="n">
        <v>5</v>
      </c>
      <c r="CY314" s="15" t="s">
        <v>524</v>
      </c>
      <c r="DB314" s="15" t="s">
        <v>505</v>
      </c>
      <c r="DC314" s="15" t="s">
        <v>505</v>
      </c>
      <c r="DD314" s="15" t="s">
        <v>505</v>
      </c>
      <c r="DF314" s="15" t="n">
        <v>5</v>
      </c>
      <c r="DG314" s="15" t="s">
        <v>524</v>
      </c>
      <c r="DJ314" s="15" t="s">
        <v>505</v>
      </c>
      <c r="DK314" s="15" t="s">
        <v>505</v>
      </c>
      <c r="DL314" s="15" t="s">
        <v>505</v>
      </c>
      <c r="DN314" s="15" t="n">
        <v>8.5</v>
      </c>
      <c r="DO314" s="15" t="s">
        <v>681</v>
      </c>
      <c r="DR314" s="15" t="s">
        <v>505</v>
      </c>
      <c r="DS314" s="15" t="s">
        <v>505</v>
      </c>
      <c r="DT314" s="15" t="s">
        <v>505</v>
      </c>
      <c r="DV314" s="15" t="n">
        <v>13</v>
      </c>
      <c r="DW314" s="15" t="s">
        <v>717</v>
      </c>
      <c r="DZ314" s="15" t="s">
        <v>505</v>
      </c>
      <c r="EA314" s="15" t="s">
        <v>505</v>
      </c>
      <c r="EB314" s="15" t="s">
        <v>505</v>
      </c>
      <c r="ED314" s="15" t="n">
        <v>5</v>
      </c>
      <c r="EE314" s="15" t="s">
        <v>524</v>
      </c>
      <c r="EH314" s="15" t="s">
        <v>505</v>
      </c>
      <c r="EI314" s="15" t="s">
        <v>505</v>
      </c>
      <c r="EJ314" s="15" t="s">
        <v>505</v>
      </c>
      <c r="EL314" s="15" t="n">
        <v>15</v>
      </c>
      <c r="EM314" s="15" t="s">
        <v>546</v>
      </c>
      <c r="EP314" s="15" t="s">
        <v>508</v>
      </c>
      <c r="EX314" s="15" t="s">
        <v>508</v>
      </c>
      <c r="FF314" s="15" t="s">
        <v>508</v>
      </c>
      <c r="FM314" s="15" t="s">
        <v>505</v>
      </c>
      <c r="FN314" s="15" t="s">
        <v>508</v>
      </c>
      <c r="FT314" s="15" t="s">
        <v>508</v>
      </c>
      <c r="GA314" s="15" t="s">
        <v>508</v>
      </c>
      <c r="GH314" s="15" t="s">
        <v>508</v>
      </c>
      <c r="GO314" s="15" t="s">
        <v>505</v>
      </c>
      <c r="GP314" s="15" t="s">
        <v>505</v>
      </c>
      <c r="GQ314" s="15" t="s">
        <v>505</v>
      </c>
      <c r="GS314" s="15" t="n">
        <v>2</v>
      </c>
      <c r="GT314" s="15" t="s">
        <v>520</v>
      </c>
      <c r="GW314" s="15" t="s">
        <v>505</v>
      </c>
      <c r="GX314" s="15" t="s">
        <v>505</v>
      </c>
      <c r="GY314" s="15" t="s">
        <v>505</v>
      </c>
      <c r="HA314" s="15" t="n">
        <v>9</v>
      </c>
      <c r="HB314" s="15" t="s">
        <v>614</v>
      </c>
      <c r="HE314" s="15" t="s">
        <v>505</v>
      </c>
      <c r="HF314" s="15" t="s">
        <v>505</v>
      </c>
      <c r="HG314" s="15" t="s">
        <v>505</v>
      </c>
      <c r="HI314" s="15" t="n">
        <v>1.5</v>
      </c>
      <c r="HJ314" s="15" t="s">
        <v>618</v>
      </c>
      <c r="HM314" s="15" t="s">
        <v>505</v>
      </c>
      <c r="HN314" s="15" t="s">
        <v>505</v>
      </c>
      <c r="HO314" s="15" t="s">
        <v>505</v>
      </c>
      <c r="HQ314" s="15" t="n">
        <v>11</v>
      </c>
      <c r="HR314" s="15" t="s">
        <v>690</v>
      </c>
      <c r="HU314" s="15" t="s">
        <v>505</v>
      </c>
      <c r="HV314" s="15" t="s">
        <v>505</v>
      </c>
      <c r="HW314" s="15" t="s">
        <v>505</v>
      </c>
      <c r="HY314" s="15" t="n">
        <v>6</v>
      </c>
      <c r="HZ314" s="15" t="s">
        <v>613</v>
      </c>
      <c r="IC314" s="15" t="s">
        <v>505</v>
      </c>
      <c r="ID314" s="15" t="s">
        <v>505</v>
      </c>
      <c r="IE314" s="15" t="s">
        <v>505</v>
      </c>
      <c r="IG314" s="15" t="n">
        <v>8</v>
      </c>
      <c r="IH314" s="15" t="s">
        <v>733</v>
      </c>
      <c r="IK314" s="15" t="s">
        <v>505</v>
      </c>
      <c r="IL314" s="15" t="s">
        <v>505</v>
      </c>
      <c r="IM314" s="15" t="s">
        <v>505</v>
      </c>
      <c r="IO314" s="15" t="n">
        <v>3.5</v>
      </c>
      <c r="IP314" s="15" t="s">
        <v>598</v>
      </c>
      <c r="IS314" s="15" t="s">
        <v>505</v>
      </c>
      <c r="IT314" s="15" t="s">
        <v>505</v>
      </c>
      <c r="IU314" s="15" t="s">
        <v>505</v>
      </c>
      <c r="IW314" s="15" t="n">
        <v>5</v>
      </c>
      <c r="IX314" s="15" t="s">
        <v>524</v>
      </c>
      <c r="JA314" s="15" t="s">
        <v>505</v>
      </c>
      <c r="JB314" s="15" t="s">
        <v>505</v>
      </c>
      <c r="JC314" s="15" t="s">
        <v>505</v>
      </c>
      <c r="JE314" s="15" t="n">
        <v>23</v>
      </c>
      <c r="JF314" s="15" t="s">
        <v>1777</v>
      </c>
      <c r="JI314" s="15" t="s">
        <v>508</v>
      </c>
      <c r="JQ314" s="15" t="s">
        <v>508</v>
      </c>
      <c r="KO314" s="15" t="s">
        <v>508</v>
      </c>
      <c r="KW314" s="15" t="s">
        <v>508</v>
      </c>
      <c r="LE314" s="15" t="s">
        <v>508</v>
      </c>
      <c r="LM314" s="15" t="s">
        <v>508</v>
      </c>
      <c r="LU314" s="15" t="s">
        <v>508</v>
      </c>
      <c r="MC314" s="15" t="s">
        <v>505</v>
      </c>
      <c r="MD314" s="15" t="s">
        <v>505</v>
      </c>
      <c r="ME314" s="15" t="s">
        <v>505</v>
      </c>
      <c r="MG314" s="15" t="n">
        <v>4</v>
      </c>
      <c r="MH314" s="15" t="s">
        <v>1809</v>
      </c>
      <c r="NI314" s="15" t="s">
        <v>509</v>
      </c>
      <c r="OV314" s="15" t="s">
        <v>510</v>
      </c>
      <c r="QJ314" s="15" t="n">
        <v>344367857</v>
      </c>
      <c r="QK314" s="15" t="n">
        <v>44840.2092824074</v>
      </c>
      <c r="QN314" s="15" t="s">
        <v>513</v>
      </c>
      <c r="QQ314" s="15" t="n">
        <v>313</v>
      </c>
    </row>
    <row r="315" customFormat="false" ht="13.8" hidden="false" customHeight="false" outlineLevel="0" collapsed="false">
      <c r="A315" s="15" t="s">
        <v>1812</v>
      </c>
      <c r="B315" s="15" t="n">
        <v>44840.2717377431</v>
      </c>
      <c r="C315" s="15" t="n">
        <v>44840.274321331</v>
      </c>
      <c r="D315" s="15" t="n">
        <v>44840</v>
      </c>
      <c r="E315" s="15" t="s">
        <v>553</v>
      </c>
      <c r="H315" s="15" t="n">
        <v>44840</v>
      </c>
      <c r="I315" s="15" t="s">
        <v>2510</v>
      </c>
      <c r="J315" s="15" t="s">
        <v>2522</v>
      </c>
      <c r="K315" s="15" t="s">
        <v>2523</v>
      </c>
      <c r="L315" s="15" t="s">
        <v>1808</v>
      </c>
      <c r="M315" s="15" t="s">
        <v>601</v>
      </c>
      <c r="R315" s="15" t="s">
        <v>505</v>
      </c>
      <c r="S315" s="15" t="s">
        <v>505</v>
      </c>
      <c r="T315" s="15" t="s">
        <v>505</v>
      </c>
      <c r="V315" s="15" t="n">
        <v>1.5</v>
      </c>
      <c r="W315" s="15" t="s">
        <v>618</v>
      </c>
      <c r="Z315" s="15" t="s">
        <v>505</v>
      </c>
      <c r="AA315" s="15" t="s">
        <v>505</v>
      </c>
      <c r="AB315" s="15" t="s">
        <v>505</v>
      </c>
      <c r="AD315" s="15" t="n">
        <v>4.5</v>
      </c>
      <c r="AE315" s="15" t="s">
        <v>582</v>
      </c>
      <c r="AH315" s="15" t="s">
        <v>505</v>
      </c>
      <c r="AI315" s="15" t="s">
        <v>505</v>
      </c>
      <c r="AJ315" s="15" t="s">
        <v>505</v>
      </c>
      <c r="AL315" s="15" t="n">
        <v>4.5</v>
      </c>
      <c r="AM315" s="15" t="s">
        <v>582</v>
      </c>
      <c r="AP315" s="15" t="s">
        <v>505</v>
      </c>
      <c r="AQ315" s="15" t="s">
        <v>505</v>
      </c>
      <c r="AR315" s="15" t="s">
        <v>505</v>
      </c>
      <c r="AT315" s="15" t="n">
        <v>5</v>
      </c>
      <c r="AU315" s="15" t="s">
        <v>524</v>
      </c>
      <c r="AX315" s="15" t="s">
        <v>505</v>
      </c>
      <c r="AY315" s="15" t="s">
        <v>505</v>
      </c>
      <c r="AZ315" s="15" t="s">
        <v>505</v>
      </c>
      <c r="BB315" s="15" t="n">
        <v>2.75</v>
      </c>
      <c r="BC315" s="15" t="s">
        <v>755</v>
      </c>
      <c r="BF315" s="15" t="s">
        <v>505</v>
      </c>
      <c r="BG315" s="15" t="s">
        <v>505</v>
      </c>
      <c r="BH315" s="15" t="s">
        <v>505</v>
      </c>
      <c r="BJ315" s="15" t="n">
        <v>7</v>
      </c>
      <c r="BK315" s="15" t="s">
        <v>727</v>
      </c>
      <c r="BN315" s="15" t="s">
        <v>505</v>
      </c>
      <c r="BO315" s="15" t="s">
        <v>505</v>
      </c>
      <c r="BP315" s="15" t="s">
        <v>505</v>
      </c>
      <c r="BR315" s="15" t="n">
        <v>4.25</v>
      </c>
      <c r="BS315" s="15" t="s">
        <v>741</v>
      </c>
      <c r="BV315" s="15" t="s">
        <v>505</v>
      </c>
      <c r="BW315" s="15" t="s">
        <v>505</v>
      </c>
      <c r="BX315" s="15" t="s">
        <v>505</v>
      </c>
      <c r="BZ315" s="15" t="n">
        <v>4</v>
      </c>
      <c r="CA315" s="15" t="s">
        <v>521</v>
      </c>
      <c r="CD315" s="15" t="s">
        <v>505</v>
      </c>
      <c r="CE315" s="15" t="s">
        <v>505</v>
      </c>
      <c r="CF315" s="15" t="s">
        <v>505</v>
      </c>
      <c r="CH315" s="15" t="n">
        <v>4</v>
      </c>
      <c r="CI315" s="15" t="s">
        <v>521</v>
      </c>
      <c r="CL315" s="15" t="s">
        <v>505</v>
      </c>
      <c r="CM315" s="15" t="s">
        <v>505</v>
      </c>
      <c r="CN315" s="15" t="s">
        <v>505</v>
      </c>
      <c r="CP315" s="15" t="n">
        <v>2.5</v>
      </c>
      <c r="CQ315" s="15" t="s">
        <v>595</v>
      </c>
      <c r="CT315" s="15" t="s">
        <v>505</v>
      </c>
      <c r="CU315" s="15" t="s">
        <v>505</v>
      </c>
      <c r="CV315" s="15" t="s">
        <v>505</v>
      </c>
      <c r="CX315" s="15" t="n">
        <v>5</v>
      </c>
      <c r="CY315" s="15" t="s">
        <v>524</v>
      </c>
      <c r="DB315" s="15" t="s">
        <v>505</v>
      </c>
      <c r="DC315" s="15" t="s">
        <v>505</v>
      </c>
      <c r="DD315" s="15" t="s">
        <v>505</v>
      </c>
      <c r="DF315" s="15" t="n">
        <v>5</v>
      </c>
      <c r="DG315" s="15" t="s">
        <v>524</v>
      </c>
      <c r="DJ315" s="15" t="s">
        <v>505</v>
      </c>
      <c r="DK315" s="15" t="s">
        <v>505</v>
      </c>
      <c r="DL315" s="15" t="s">
        <v>505</v>
      </c>
      <c r="DN315" s="15" t="n">
        <v>8</v>
      </c>
      <c r="DO315" s="15" t="s">
        <v>733</v>
      </c>
      <c r="DR315" s="15" t="s">
        <v>505</v>
      </c>
      <c r="DS315" s="15" t="s">
        <v>505</v>
      </c>
      <c r="DT315" s="15" t="s">
        <v>505</v>
      </c>
      <c r="DV315" s="15" t="n">
        <v>13</v>
      </c>
      <c r="DW315" s="15" t="s">
        <v>717</v>
      </c>
      <c r="DZ315" s="15" t="s">
        <v>505</v>
      </c>
      <c r="EA315" s="15" t="s">
        <v>505</v>
      </c>
      <c r="EB315" s="15" t="s">
        <v>505</v>
      </c>
      <c r="ED315" s="15" t="n">
        <v>5</v>
      </c>
      <c r="EE315" s="15" t="s">
        <v>524</v>
      </c>
      <c r="EH315" s="15" t="s">
        <v>505</v>
      </c>
      <c r="EI315" s="15" t="s">
        <v>505</v>
      </c>
      <c r="EJ315" s="15" t="s">
        <v>505</v>
      </c>
      <c r="EL315" s="15" t="n">
        <v>15.5</v>
      </c>
      <c r="EM315" s="15" t="s">
        <v>1811</v>
      </c>
      <c r="EP315" s="15" t="s">
        <v>508</v>
      </c>
      <c r="EX315" s="15" t="s">
        <v>508</v>
      </c>
      <c r="FF315" s="15" t="s">
        <v>508</v>
      </c>
      <c r="FM315" s="15" t="s">
        <v>508</v>
      </c>
      <c r="FT315" s="15" t="s">
        <v>508</v>
      </c>
      <c r="GA315" s="15" t="s">
        <v>508</v>
      </c>
      <c r="GH315" s="15" t="s">
        <v>508</v>
      </c>
      <c r="GO315" s="15" t="s">
        <v>505</v>
      </c>
      <c r="GP315" s="15" t="s">
        <v>505</v>
      </c>
      <c r="GQ315" s="15" t="s">
        <v>505</v>
      </c>
      <c r="GS315" s="15" t="n">
        <v>2</v>
      </c>
      <c r="GT315" s="15" t="s">
        <v>520</v>
      </c>
      <c r="GW315" s="15" t="s">
        <v>505</v>
      </c>
      <c r="GX315" s="15" t="s">
        <v>505</v>
      </c>
      <c r="GY315" s="15" t="s">
        <v>505</v>
      </c>
      <c r="HA315" s="15" t="n">
        <v>8.5</v>
      </c>
      <c r="HB315" s="15" t="s">
        <v>681</v>
      </c>
      <c r="HE315" s="15" t="s">
        <v>505</v>
      </c>
      <c r="HF315" s="15" t="s">
        <v>505</v>
      </c>
      <c r="HG315" s="15" t="s">
        <v>505</v>
      </c>
      <c r="HI315" s="15" t="n">
        <v>1.5</v>
      </c>
      <c r="HJ315" s="15" t="s">
        <v>618</v>
      </c>
      <c r="HM315" s="15" t="s">
        <v>505</v>
      </c>
      <c r="HN315" s="15" t="s">
        <v>505</v>
      </c>
      <c r="HO315" s="15" t="s">
        <v>505</v>
      </c>
      <c r="HQ315" s="15" t="n">
        <v>10</v>
      </c>
      <c r="HR315" s="15" t="s">
        <v>525</v>
      </c>
      <c r="HU315" s="15" t="s">
        <v>505</v>
      </c>
      <c r="HV315" s="15" t="s">
        <v>505</v>
      </c>
      <c r="HW315" s="15" t="s">
        <v>505</v>
      </c>
      <c r="HY315" s="15" t="n">
        <v>6</v>
      </c>
      <c r="HZ315" s="15" t="s">
        <v>613</v>
      </c>
      <c r="IC315" s="15" t="s">
        <v>505</v>
      </c>
      <c r="ID315" s="15" t="s">
        <v>505</v>
      </c>
      <c r="IE315" s="15" t="s">
        <v>505</v>
      </c>
      <c r="IG315" s="15" t="n">
        <v>7.5</v>
      </c>
      <c r="IH315" s="15" t="s">
        <v>739</v>
      </c>
      <c r="IK315" s="15" t="s">
        <v>505</v>
      </c>
      <c r="IL315" s="15" t="s">
        <v>505</v>
      </c>
      <c r="IM315" s="15" t="s">
        <v>505</v>
      </c>
      <c r="IO315" s="15" t="n">
        <v>3.5</v>
      </c>
      <c r="IP315" s="15" t="s">
        <v>598</v>
      </c>
      <c r="IS315" s="15" t="s">
        <v>505</v>
      </c>
      <c r="IT315" s="15" t="s">
        <v>505</v>
      </c>
      <c r="IU315" s="15" t="s">
        <v>505</v>
      </c>
      <c r="IW315" s="15" t="n">
        <v>5</v>
      </c>
      <c r="IX315" s="15" t="s">
        <v>524</v>
      </c>
      <c r="JA315" s="15" t="s">
        <v>505</v>
      </c>
      <c r="JB315" s="15" t="s">
        <v>505</v>
      </c>
      <c r="JC315" s="15" t="s">
        <v>505</v>
      </c>
      <c r="JE315" s="15" t="n">
        <v>23</v>
      </c>
      <c r="JF315" s="15" t="s">
        <v>1777</v>
      </c>
      <c r="JI315" s="15" t="s">
        <v>508</v>
      </c>
      <c r="JQ315" s="15" t="s">
        <v>508</v>
      </c>
      <c r="KO315" s="15" t="s">
        <v>508</v>
      </c>
      <c r="KW315" s="15" t="s">
        <v>508</v>
      </c>
      <c r="LE315" s="15" t="s">
        <v>508</v>
      </c>
      <c r="LM315" s="15" t="s">
        <v>508</v>
      </c>
      <c r="LU315" s="15" t="s">
        <v>508</v>
      </c>
      <c r="MC315" s="15" t="s">
        <v>505</v>
      </c>
      <c r="MD315" s="15" t="s">
        <v>505</v>
      </c>
      <c r="ME315" s="15" t="s">
        <v>505</v>
      </c>
      <c r="MG315" s="15" t="n">
        <v>4</v>
      </c>
      <c r="MH315" s="15" t="s">
        <v>1809</v>
      </c>
      <c r="NI315" s="15" t="s">
        <v>509</v>
      </c>
      <c r="OV315" s="15" t="s">
        <v>510</v>
      </c>
      <c r="QJ315" s="15" t="n">
        <v>344367866</v>
      </c>
      <c r="QK315" s="15" t="n">
        <v>44840.2093055556</v>
      </c>
      <c r="QN315" s="15" t="s">
        <v>513</v>
      </c>
      <c r="QQ315" s="15" t="n">
        <v>314</v>
      </c>
    </row>
    <row r="316" customFormat="false" ht="13.8" hidden="false" customHeight="false" outlineLevel="0" collapsed="false">
      <c r="A316" s="15" t="s">
        <v>1813</v>
      </c>
      <c r="B316" s="15" t="n">
        <v>44840.2744190278</v>
      </c>
      <c r="C316" s="15" t="n">
        <v>44840.2767973264</v>
      </c>
      <c r="D316" s="15" t="n">
        <v>44840</v>
      </c>
      <c r="E316" s="15" t="s">
        <v>553</v>
      </c>
      <c r="H316" s="15" t="n">
        <v>44840</v>
      </c>
      <c r="I316" s="15" t="s">
        <v>2510</v>
      </c>
      <c r="J316" s="15" t="s">
        <v>2522</v>
      </c>
      <c r="K316" s="15" t="s">
        <v>2523</v>
      </c>
      <c r="L316" s="15" t="s">
        <v>1808</v>
      </c>
      <c r="M316" s="15" t="s">
        <v>601</v>
      </c>
      <c r="R316" s="15" t="s">
        <v>505</v>
      </c>
      <c r="S316" s="15" t="s">
        <v>505</v>
      </c>
      <c r="T316" s="15" t="s">
        <v>505</v>
      </c>
      <c r="V316" s="15" t="n">
        <v>1.5</v>
      </c>
      <c r="W316" s="15" t="s">
        <v>618</v>
      </c>
      <c r="Z316" s="15" t="s">
        <v>505</v>
      </c>
      <c r="AA316" s="15" t="s">
        <v>505</v>
      </c>
      <c r="AB316" s="15" t="s">
        <v>505</v>
      </c>
      <c r="AD316" s="15" t="n">
        <v>4.5</v>
      </c>
      <c r="AE316" s="15" t="s">
        <v>582</v>
      </c>
      <c r="AH316" s="15" t="s">
        <v>505</v>
      </c>
      <c r="AI316" s="15" t="s">
        <v>505</v>
      </c>
      <c r="AJ316" s="15" t="s">
        <v>505</v>
      </c>
      <c r="AL316" s="15" t="n">
        <v>4.5</v>
      </c>
      <c r="AM316" s="15" t="s">
        <v>582</v>
      </c>
      <c r="AP316" s="15" t="s">
        <v>505</v>
      </c>
      <c r="AQ316" s="15" t="s">
        <v>505</v>
      </c>
      <c r="AR316" s="15" t="s">
        <v>505</v>
      </c>
      <c r="AT316" s="15" t="n">
        <v>6</v>
      </c>
      <c r="AU316" s="15" t="s">
        <v>613</v>
      </c>
      <c r="AX316" s="15" t="s">
        <v>505</v>
      </c>
      <c r="AY316" s="15" t="s">
        <v>505</v>
      </c>
      <c r="AZ316" s="15" t="s">
        <v>505</v>
      </c>
      <c r="BB316" s="15" t="n">
        <v>2.5</v>
      </c>
      <c r="BC316" s="15" t="s">
        <v>595</v>
      </c>
      <c r="BF316" s="15" t="s">
        <v>505</v>
      </c>
      <c r="BG316" s="15" t="s">
        <v>505</v>
      </c>
      <c r="BH316" s="15" t="s">
        <v>505</v>
      </c>
      <c r="BJ316" s="15" t="n">
        <v>7</v>
      </c>
      <c r="BK316" s="15" t="s">
        <v>727</v>
      </c>
      <c r="BN316" s="15" t="s">
        <v>505</v>
      </c>
      <c r="BO316" s="15" t="s">
        <v>505</v>
      </c>
      <c r="BP316" s="15" t="s">
        <v>505</v>
      </c>
      <c r="BR316" s="15" t="n">
        <v>4.5</v>
      </c>
      <c r="BS316" s="15" t="s">
        <v>582</v>
      </c>
      <c r="BV316" s="15" t="s">
        <v>505</v>
      </c>
      <c r="BW316" s="15" t="s">
        <v>505</v>
      </c>
      <c r="BX316" s="15" t="s">
        <v>505</v>
      </c>
      <c r="BZ316" s="15" t="n">
        <v>4</v>
      </c>
      <c r="CA316" s="15" t="s">
        <v>521</v>
      </c>
      <c r="CD316" s="15" t="s">
        <v>505</v>
      </c>
      <c r="CE316" s="15" t="s">
        <v>505</v>
      </c>
      <c r="CF316" s="15" t="s">
        <v>505</v>
      </c>
      <c r="CH316" s="15" t="n">
        <v>4</v>
      </c>
      <c r="CI316" s="15" t="s">
        <v>521</v>
      </c>
      <c r="CL316" s="15" t="s">
        <v>505</v>
      </c>
      <c r="CM316" s="15" t="s">
        <v>505</v>
      </c>
      <c r="CN316" s="15" t="s">
        <v>505</v>
      </c>
      <c r="CP316" s="15" t="n">
        <v>2.5</v>
      </c>
      <c r="CQ316" s="15" t="s">
        <v>595</v>
      </c>
      <c r="CT316" s="15" t="s">
        <v>505</v>
      </c>
      <c r="CU316" s="15" t="s">
        <v>505</v>
      </c>
      <c r="CV316" s="15" t="s">
        <v>505</v>
      </c>
      <c r="CX316" s="15" t="n">
        <v>5</v>
      </c>
      <c r="CY316" s="15" t="s">
        <v>524</v>
      </c>
      <c r="DB316" s="15" t="s">
        <v>505</v>
      </c>
      <c r="DC316" s="15" t="s">
        <v>505</v>
      </c>
      <c r="DD316" s="15" t="s">
        <v>505</v>
      </c>
      <c r="DF316" s="15" t="n">
        <v>5.5</v>
      </c>
      <c r="DG316" s="15" t="s">
        <v>757</v>
      </c>
      <c r="DJ316" s="15" t="s">
        <v>505</v>
      </c>
      <c r="DK316" s="15" t="s">
        <v>505</v>
      </c>
      <c r="DL316" s="15" t="s">
        <v>505</v>
      </c>
      <c r="DN316" s="15" t="n">
        <v>9</v>
      </c>
      <c r="DO316" s="15" t="s">
        <v>614</v>
      </c>
      <c r="DR316" s="15" t="s">
        <v>505</v>
      </c>
      <c r="DS316" s="15" t="s">
        <v>505</v>
      </c>
      <c r="DT316" s="15" t="s">
        <v>505</v>
      </c>
      <c r="DV316" s="15" t="n">
        <v>13</v>
      </c>
      <c r="DW316" s="15" t="s">
        <v>717</v>
      </c>
      <c r="DZ316" s="15" t="s">
        <v>505</v>
      </c>
      <c r="EA316" s="15" t="s">
        <v>505</v>
      </c>
      <c r="EB316" s="15" t="s">
        <v>505</v>
      </c>
      <c r="ED316" s="15" t="n">
        <v>5</v>
      </c>
      <c r="EE316" s="15" t="s">
        <v>524</v>
      </c>
      <c r="EH316" s="15" t="s">
        <v>505</v>
      </c>
      <c r="EI316" s="15" t="s">
        <v>505</v>
      </c>
      <c r="EJ316" s="15" t="s">
        <v>505</v>
      </c>
      <c r="EL316" s="15" t="n">
        <v>15.5</v>
      </c>
      <c r="EM316" s="15" t="s">
        <v>1811</v>
      </c>
      <c r="EP316" s="15" t="s">
        <v>508</v>
      </c>
      <c r="EX316" s="15" t="s">
        <v>508</v>
      </c>
      <c r="FF316" s="15" t="s">
        <v>508</v>
      </c>
      <c r="FM316" s="15" t="s">
        <v>508</v>
      </c>
      <c r="FT316" s="15" t="s">
        <v>508</v>
      </c>
      <c r="GA316" s="15" t="s">
        <v>508</v>
      </c>
      <c r="GH316" s="15" t="s">
        <v>508</v>
      </c>
      <c r="GO316" s="15" t="s">
        <v>505</v>
      </c>
      <c r="GP316" s="15" t="s">
        <v>505</v>
      </c>
      <c r="GQ316" s="15" t="s">
        <v>505</v>
      </c>
      <c r="GS316" s="15" t="n">
        <v>2</v>
      </c>
      <c r="GT316" s="15" t="s">
        <v>520</v>
      </c>
      <c r="GW316" s="15" t="s">
        <v>505</v>
      </c>
      <c r="GX316" s="15" t="s">
        <v>505</v>
      </c>
      <c r="GY316" s="15" t="s">
        <v>505</v>
      </c>
      <c r="HA316" s="15" t="n">
        <v>8.5</v>
      </c>
      <c r="HB316" s="15" t="s">
        <v>681</v>
      </c>
      <c r="HE316" s="15" t="s">
        <v>505</v>
      </c>
      <c r="HF316" s="15" t="s">
        <v>505</v>
      </c>
      <c r="HG316" s="15" t="s">
        <v>505</v>
      </c>
      <c r="HI316" s="15" t="n">
        <v>2</v>
      </c>
      <c r="HJ316" s="15" t="s">
        <v>520</v>
      </c>
      <c r="HM316" s="15" t="s">
        <v>505</v>
      </c>
      <c r="HN316" s="15" t="s">
        <v>505</v>
      </c>
      <c r="HO316" s="15" t="s">
        <v>505</v>
      </c>
      <c r="HQ316" s="15" t="n">
        <v>11</v>
      </c>
      <c r="HR316" s="15" t="s">
        <v>690</v>
      </c>
      <c r="HU316" s="15" t="s">
        <v>505</v>
      </c>
      <c r="HV316" s="15" t="s">
        <v>505</v>
      </c>
      <c r="HW316" s="15" t="s">
        <v>505</v>
      </c>
      <c r="HY316" s="15" t="n">
        <v>6.5</v>
      </c>
      <c r="HZ316" s="15" t="s">
        <v>725</v>
      </c>
      <c r="IC316" s="15" t="s">
        <v>505</v>
      </c>
      <c r="ID316" s="15" t="s">
        <v>505</v>
      </c>
      <c r="IE316" s="15" t="s">
        <v>505</v>
      </c>
      <c r="IG316" s="15" t="n">
        <v>8</v>
      </c>
      <c r="IH316" s="15" t="s">
        <v>733</v>
      </c>
      <c r="IK316" s="15" t="s">
        <v>505</v>
      </c>
      <c r="IL316" s="15" t="s">
        <v>505</v>
      </c>
      <c r="IM316" s="15" t="s">
        <v>505</v>
      </c>
      <c r="IO316" s="15" t="n">
        <v>3.5</v>
      </c>
      <c r="IP316" s="15" t="s">
        <v>598</v>
      </c>
      <c r="IS316" s="15" t="s">
        <v>505</v>
      </c>
      <c r="IT316" s="15" t="s">
        <v>505</v>
      </c>
      <c r="IU316" s="15" t="s">
        <v>505</v>
      </c>
      <c r="IW316" s="15" t="n">
        <v>5.5</v>
      </c>
      <c r="IX316" s="15" t="s">
        <v>757</v>
      </c>
      <c r="JA316" s="15" t="s">
        <v>505</v>
      </c>
      <c r="JB316" s="15" t="s">
        <v>505</v>
      </c>
      <c r="JC316" s="15" t="s">
        <v>505</v>
      </c>
      <c r="JE316" s="15" t="n">
        <v>24</v>
      </c>
      <c r="JF316" s="15" t="s">
        <v>670</v>
      </c>
      <c r="JI316" s="15" t="s">
        <v>508</v>
      </c>
      <c r="JQ316" s="15" t="s">
        <v>508</v>
      </c>
      <c r="KO316" s="15" t="s">
        <v>508</v>
      </c>
      <c r="KW316" s="15" t="s">
        <v>508</v>
      </c>
      <c r="LE316" s="15" t="s">
        <v>508</v>
      </c>
      <c r="LM316" s="15" t="s">
        <v>508</v>
      </c>
      <c r="LU316" s="15" t="s">
        <v>508</v>
      </c>
      <c r="MC316" s="15" t="s">
        <v>505</v>
      </c>
      <c r="MD316" s="15" t="s">
        <v>505</v>
      </c>
      <c r="ME316" s="15" t="s">
        <v>505</v>
      </c>
      <c r="MG316" s="15" t="n">
        <v>4</v>
      </c>
      <c r="MH316" s="15" t="s">
        <v>1809</v>
      </c>
      <c r="NI316" s="15" t="s">
        <v>509</v>
      </c>
      <c r="OV316" s="15" t="s">
        <v>510</v>
      </c>
      <c r="QJ316" s="15" t="n">
        <v>344367874</v>
      </c>
      <c r="QK316" s="15" t="n">
        <v>44840.2093287037</v>
      </c>
      <c r="QN316" s="15" t="s">
        <v>513</v>
      </c>
      <c r="QQ316" s="15" t="n">
        <v>315</v>
      </c>
    </row>
    <row r="317" customFormat="false" ht="13.8" hidden="false" customHeight="false" outlineLevel="0" collapsed="false">
      <c r="A317" s="15" t="s">
        <v>1814</v>
      </c>
      <c r="B317" s="15" t="n">
        <v>44840.2768918519</v>
      </c>
      <c r="C317" s="15" t="n">
        <v>44840.2793078588</v>
      </c>
      <c r="D317" s="15" t="n">
        <v>44840</v>
      </c>
      <c r="E317" s="15" t="s">
        <v>553</v>
      </c>
      <c r="H317" s="15" t="n">
        <v>44840</v>
      </c>
      <c r="I317" s="15" t="s">
        <v>2510</v>
      </c>
      <c r="J317" s="15" t="s">
        <v>2522</v>
      </c>
      <c r="K317" s="15" t="s">
        <v>2523</v>
      </c>
      <c r="L317" s="15" t="s">
        <v>1808</v>
      </c>
      <c r="M317" s="15" t="s">
        <v>601</v>
      </c>
      <c r="R317" s="15" t="s">
        <v>505</v>
      </c>
      <c r="S317" s="15" t="s">
        <v>505</v>
      </c>
      <c r="T317" s="15" t="s">
        <v>505</v>
      </c>
      <c r="V317" s="15" t="n">
        <v>1.75</v>
      </c>
      <c r="W317" s="15" t="s">
        <v>736</v>
      </c>
      <c r="Z317" s="15" t="s">
        <v>505</v>
      </c>
      <c r="AA317" s="15" t="s">
        <v>505</v>
      </c>
      <c r="AB317" s="15" t="s">
        <v>505</v>
      </c>
      <c r="AD317" s="15" t="n">
        <v>4.5</v>
      </c>
      <c r="AE317" s="15" t="s">
        <v>582</v>
      </c>
      <c r="AH317" s="15" t="s">
        <v>505</v>
      </c>
      <c r="AI317" s="15" t="s">
        <v>505</v>
      </c>
      <c r="AJ317" s="15" t="s">
        <v>505</v>
      </c>
      <c r="AL317" s="15" t="n">
        <v>4.25</v>
      </c>
      <c r="AM317" s="15" t="s">
        <v>741</v>
      </c>
      <c r="AP317" s="15" t="s">
        <v>505</v>
      </c>
      <c r="AQ317" s="15" t="s">
        <v>505</v>
      </c>
      <c r="AR317" s="15" t="s">
        <v>505</v>
      </c>
      <c r="AT317" s="15" t="n">
        <v>5.5</v>
      </c>
      <c r="AU317" s="15" t="s">
        <v>757</v>
      </c>
      <c r="AX317" s="15" t="s">
        <v>505</v>
      </c>
      <c r="AY317" s="15" t="s">
        <v>505</v>
      </c>
      <c r="AZ317" s="15" t="s">
        <v>505</v>
      </c>
      <c r="BB317" s="15" t="n">
        <v>2.5</v>
      </c>
      <c r="BC317" s="15" t="s">
        <v>595</v>
      </c>
      <c r="BF317" s="15" t="s">
        <v>505</v>
      </c>
      <c r="BG317" s="15" t="s">
        <v>505</v>
      </c>
      <c r="BH317" s="15" t="s">
        <v>505</v>
      </c>
      <c r="BJ317" s="15" t="n">
        <v>7.5</v>
      </c>
      <c r="BK317" s="15" t="s">
        <v>739</v>
      </c>
      <c r="BN317" s="15" t="s">
        <v>505</v>
      </c>
      <c r="BO317" s="15" t="s">
        <v>505</v>
      </c>
      <c r="BP317" s="15" t="s">
        <v>505</v>
      </c>
      <c r="BR317" s="15" t="n">
        <v>4.5</v>
      </c>
      <c r="BS317" s="15" t="s">
        <v>582</v>
      </c>
      <c r="BV317" s="15" t="s">
        <v>505</v>
      </c>
      <c r="BW317" s="15" t="s">
        <v>505</v>
      </c>
      <c r="BX317" s="15" t="s">
        <v>505</v>
      </c>
      <c r="BZ317" s="15" t="n">
        <v>4</v>
      </c>
      <c r="CA317" s="15" t="s">
        <v>521</v>
      </c>
      <c r="CD317" s="15" t="s">
        <v>505</v>
      </c>
      <c r="CE317" s="15" t="s">
        <v>505</v>
      </c>
      <c r="CF317" s="15" t="s">
        <v>505</v>
      </c>
      <c r="CH317" s="15" t="n">
        <v>4</v>
      </c>
      <c r="CI317" s="15" t="s">
        <v>521</v>
      </c>
      <c r="CL317" s="15" t="s">
        <v>505</v>
      </c>
      <c r="CM317" s="15" t="s">
        <v>505</v>
      </c>
      <c r="CN317" s="15" t="s">
        <v>505</v>
      </c>
      <c r="CP317" s="15" t="n">
        <v>2.5</v>
      </c>
      <c r="CQ317" s="15" t="s">
        <v>595</v>
      </c>
      <c r="CT317" s="15" t="s">
        <v>505</v>
      </c>
      <c r="CU317" s="15" t="s">
        <v>505</v>
      </c>
      <c r="CV317" s="15" t="s">
        <v>505</v>
      </c>
      <c r="CX317" s="15" t="n">
        <v>5.5</v>
      </c>
      <c r="CY317" s="15" t="s">
        <v>757</v>
      </c>
      <c r="DB317" s="15" t="s">
        <v>505</v>
      </c>
      <c r="DC317" s="15" t="s">
        <v>505</v>
      </c>
      <c r="DD317" s="15" t="s">
        <v>505</v>
      </c>
      <c r="DF317" s="15" t="n">
        <v>6</v>
      </c>
      <c r="DG317" s="15" t="s">
        <v>613</v>
      </c>
      <c r="DJ317" s="15" t="s">
        <v>505</v>
      </c>
      <c r="DK317" s="15" t="s">
        <v>505</v>
      </c>
      <c r="DL317" s="15" t="s">
        <v>505</v>
      </c>
      <c r="DN317" s="15" t="n">
        <v>9</v>
      </c>
      <c r="DO317" s="15" t="s">
        <v>614</v>
      </c>
      <c r="DR317" s="15" t="s">
        <v>505</v>
      </c>
      <c r="DS317" s="15" t="s">
        <v>505</v>
      </c>
      <c r="DT317" s="15" t="s">
        <v>505</v>
      </c>
      <c r="DV317" s="15" t="n">
        <v>13.5</v>
      </c>
      <c r="DW317" s="15" t="s">
        <v>804</v>
      </c>
      <c r="DZ317" s="15" t="s">
        <v>505</v>
      </c>
      <c r="EA317" s="15" t="s">
        <v>505</v>
      </c>
      <c r="EB317" s="15" t="s">
        <v>505</v>
      </c>
      <c r="ED317" s="15" t="n">
        <v>5</v>
      </c>
      <c r="EE317" s="15" t="s">
        <v>524</v>
      </c>
      <c r="EH317" s="15" t="s">
        <v>505</v>
      </c>
      <c r="EI317" s="15" t="s">
        <v>505</v>
      </c>
      <c r="EJ317" s="15" t="s">
        <v>505</v>
      </c>
      <c r="EL317" s="15" t="n">
        <v>15.5</v>
      </c>
      <c r="EM317" s="15" t="s">
        <v>1811</v>
      </c>
      <c r="EP317" s="15" t="s">
        <v>508</v>
      </c>
      <c r="EX317" s="15" t="s">
        <v>508</v>
      </c>
      <c r="FF317" s="15" t="s">
        <v>508</v>
      </c>
      <c r="FM317" s="15" t="s">
        <v>508</v>
      </c>
      <c r="FT317" s="15" t="s">
        <v>508</v>
      </c>
      <c r="GA317" s="15" t="s">
        <v>508</v>
      </c>
      <c r="GH317" s="15" t="s">
        <v>508</v>
      </c>
      <c r="GO317" s="15" t="s">
        <v>505</v>
      </c>
      <c r="GP317" s="15" t="s">
        <v>505</v>
      </c>
      <c r="GQ317" s="15" t="s">
        <v>505</v>
      </c>
      <c r="GS317" s="15" t="n">
        <v>2</v>
      </c>
      <c r="GT317" s="15" t="s">
        <v>520</v>
      </c>
      <c r="GW317" s="15" t="s">
        <v>505</v>
      </c>
      <c r="GX317" s="15" t="s">
        <v>505</v>
      </c>
      <c r="GY317" s="15" t="s">
        <v>505</v>
      </c>
      <c r="HA317" s="15" t="n">
        <v>8.5</v>
      </c>
      <c r="HB317" s="15" t="s">
        <v>681</v>
      </c>
      <c r="HE317" s="15" t="s">
        <v>505</v>
      </c>
      <c r="HF317" s="15" t="s">
        <v>505</v>
      </c>
      <c r="HG317" s="15" t="s">
        <v>505</v>
      </c>
      <c r="HI317" s="15" t="n">
        <v>1.5</v>
      </c>
      <c r="HJ317" s="15" t="s">
        <v>618</v>
      </c>
      <c r="HM317" s="15" t="s">
        <v>505</v>
      </c>
      <c r="HN317" s="15" t="s">
        <v>505</v>
      </c>
      <c r="HO317" s="15" t="s">
        <v>505</v>
      </c>
      <c r="HQ317" s="15" t="n">
        <v>11</v>
      </c>
      <c r="HR317" s="15" t="s">
        <v>690</v>
      </c>
      <c r="HU317" s="15" t="s">
        <v>505</v>
      </c>
      <c r="HV317" s="15" t="s">
        <v>505</v>
      </c>
      <c r="HW317" s="15" t="s">
        <v>505</v>
      </c>
      <c r="HY317" s="15" t="n">
        <v>6.5</v>
      </c>
      <c r="HZ317" s="15" t="s">
        <v>725</v>
      </c>
      <c r="IC317" s="15" t="s">
        <v>505</v>
      </c>
      <c r="ID317" s="15" t="s">
        <v>505</v>
      </c>
      <c r="IE317" s="15" t="s">
        <v>505</v>
      </c>
      <c r="IG317" s="15" t="n">
        <v>7.5</v>
      </c>
      <c r="IH317" s="15" t="s">
        <v>739</v>
      </c>
      <c r="IK317" s="15" t="s">
        <v>505</v>
      </c>
      <c r="IL317" s="15" t="s">
        <v>505</v>
      </c>
      <c r="IM317" s="15" t="s">
        <v>505</v>
      </c>
      <c r="IO317" s="15" t="n">
        <v>3.5</v>
      </c>
      <c r="IP317" s="15" t="s">
        <v>598</v>
      </c>
      <c r="IS317" s="15" t="s">
        <v>505</v>
      </c>
      <c r="IT317" s="15" t="s">
        <v>505</v>
      </c>
      <c r="IU317" s="15" t="s">
        <v>505</v>
      </c>
      <c r="IW317" s="15" t="n">
        <v>5</v>
      </c>
      <c r="IX317" s="15" t="s">
        <v>524</v>
      </c>
      <c r="JA317" s="15" t="s">
        <v>505</v>
      </c>
      <c r="JB317" s="15" t="s">
        <v>505</v>
      </c>
      <c r="JC317" s="15" t="s">
        <v>505</v>
      </c>
      <c r="JE317" s="15" t="n">
        <v>23</v>
      </c>
      <c r="JF317" s="15" t="s">
        <v>1777</v>
      </c>
      <c r="JI317" s="15" t="s">
        <v>508</v>
      </c>
      <c r="JQ317" s="15" t="s">
        <v>508</v>
      </c>
      <c r="KO317" s="15" t="s">
        <v>508</v>
      </c>
      <c r="KW317" s="15" t="s">
        <v>508</v>
      </c>
      <c r="LE317" s="15" t="s">
        <v>508</v>
      </c>
      <c r="LM317" s="15" t="s">
        <v>508</v>
      </c>
      <c r="LU317" s="15" t="s">
        <v>508</v>
      </c>
      <c r="MC317" s="15" t="s">
        <v>505</v>
      </c>
      <c r="MD317" s="15" t="s">
        <v>505</v>
      </c>
      <c r="ME317" s="15" t="s">
        <v>505</v>
      </c>
      <c r="MG317" s="15" t="n">
        <v>4</v>
      </c>
      <c r="MH317" s="15" t="s">
        <v>1809</v>
      </c>
      <c r="NI317" s="15" t="s">
        <v>509</v>
      </c>
      <c r="OV317" s="15" t="s">
        <v>510</v>
      </c>
      <c r="QJ317" s="15" t="n">
        <v>344367876</v>
      </c>
      <c r="QK317" s="15" t="n">
        <v>44840.2093518519</v>
      </c>
      <c r="QN317" s="15" t="s">
        <v>513</v>
      </c>
      <c r="QQ317" s="15" t="n">
        <v>316</v>
      </c>
    </row>
    <row r="318" customFormat="false" ht="13.8" hidden="false" customHeight="false" outlineLevel="0" collapsed="false">
      <c r="A318" s="15" t="s">
        <v>1815</v>
      </c>
      <c r="B318" s="15" t="n">
        <v>44840.2794220833</v>
      </c>
      <c r="C318" s="15" t="n">
        <v>44840.2800275579</v>
      </c>
      <c r="D318" s="15" t="n">
        <v>44840</v>
      </c>
      <c r="E318" s="15" t="s">
        <v>553</v>
      </c>
      <c r="H318" s="15" t="n">
        <v>44840</v>
      </c>
      <c r="I318" s="15" t="s">
        <v>2510</v>
      </c>
      <c r="J318" s="15" t="s">
        <v>2522</v>
      </c>
      <c r="K318" s="15" t="s">
        <v>2523</v>
      </c>
      <c r="L318" s="15" t="s">
        <v>1808</v>
      </c>
      <c r="M318" s="15" t="s">
        <v>563</v>
      </c>
      <c r="AH318" s="15" t="s">
        <v>508</v>
      </c>
      <c r="FF318" s="15" t="s">
        <v>505</v>
      </c>
      <c r="FG318" s="15" t="s">
        <v>505</v>
      </c>
      <c r="FH318" s="15" t="s">
        <v>508</v>
      </c>
      <c r="FI318" s="15" t="n">
        <v>3</v>
      </c>
      <c r="FJ318" s="15" t="n">
        <v>1</v>
      </c>
      <c r="FK318" s="15" t="s">
        <v>696</v>
      </c>
      <c r="NI318" s="15" t="s">
        <v>509</v>
      </c>
      <c r="OV318" s="15" t="s">
        <v>510</v>
      </c>
      <c r="QJ318" s="15" t="n">
        <v>344367880</v>
      </c>
      <c r="QK318" s="15" t="n">
        <v>44840.2093518519</v>
      </c>
      <c r="QN318" s="15" t="s">
        <v>513</v>
      </c>
      <c r="QQ318" s="15" t="n">
        <v>317</v>
      </c>
    </row>
    <row r="319" customFormat="false" ht="13.8" hidden="false" customHeight="false" outlineLevel="0" collapsed="false">
      <c r="A319" s="15" t="s">
        <v>1816</v>
      </c>
      <c r="B319" s="15" t="n">
        <v>44840.2801368403</v>
      </c>
      <c r="C319" s="15" t="n">
        <v>44840.2805392708</v>
      </c>
      <c r="D319" s="15" t="n">
        <v>44840</v>
      </c>
      <c r="E319" s="15" t="s">
        <v>553</v>
      </c>
      <c r="H319" s="15" t="n">
        <v>44840</v>
      </c>
      <c r="I319" s="15" t="s">
        <v>2510</v>
      </c>
      <c r="J319" s="15" t="s">
        <v>2522</v>
      </c>
      <c r="K319" s="15" t="s">
        <v>2523</v>
      </c>
      <c r="L319" s="15" t="s">
        <v>1808</v>
      </c>
      <c r="M319" s="15" t="s">
        <v>563</v>
      </c>
      <c r="AH319" s="15" t="s">
        <v>508</v>
      </c>
      <c r="FF319" s="15" t="s">
        <v>505</v>
      </c>
      <c r="FG319" s="15" t="s">
        <v>505</v>
      </c>
      <c r="FH319" s="15" t="s">
        <v>508</v>
      </c>
      <c r="FI319" s="15" t="n">
        <v>3</v>
      </c>
      <c r="FJ319" s="15" t="n">
        <v>1</v>
      </c>
      <c r="FK319" s="15" t="s">
        <v>696</v>
      </c>
      <c r="NI319" s="15" t="s">
        <v>509</v>
      </c>
      <c r="OV319" s="15" t="s">
        <v>510</v>
      </c>
      <c r="QJ319" s="15" t="n">
        <v>344367881</v>
      </c>
      <c r="QK319" s="15" t="n">
        <v>44840.209375</v>
      </c>
      <c r="QN319" s="15" t="s">
        <v>513</v>
      </c>
      <c r="QQ319" s="15" t="n">
        <v>318</v>
      </c>
    </row>
    <row r="320" customFormat="false" ht="13.8" hidden="false" customHeight="false" outlineLevel="0" collapsed="false">
      <c r="A320" s="15" t="s">
        <v>1817</v>
      </c>
      <c r="B320" s="15" t="n">
        <v>44840.2805976389</v>
      </c>
      <c r="C320" s="15" t="n">
        <v>44840.2810144907</v>
      </c>
      <c r="D320" s="15" t="n">
        <v>44840</v>
      </c>
      <c r="E320" s="15" t="s">
        <v>553</v>
      </c>
      <c r="H320" s="15" t="n">
        <v>44840</v>
      </c>
      <c r="I320" s="15" t="s">
        <v>2510</v>
      </c>
      <c r="J320" s="15" t="s">
        <v>2522</v>
      </c>
      <c r="K320" s="15" t="s">
        <v>2523</v>
      </c>
      <c r="L320" s="15" t="s">
        <v>1808</v>
      </c>
      <c r="M320" s="15" t="s">
        <v>563</v>
      </c>
      <c r="AH320" s="15" t="s">
        <v>508</v>
      </c>
      <c r="FF320" s="15" t="s">
        <v>505</v>
      </c>
      <c r="FG320" s="15" t="s">
        <v>505</v>
      </c>
      <c r="FH320" s="15" t="s">
        <v>508</v>
      </c>
      <c r="FI320" s="15" t="n">
        <v>3</v>
      </c>
      <c r="FJ320" s="15" t="n">
        <v>1</v>
      </c>
      <c r="FK320" s="15" t="s">
        <v>696</v>
      </c>
      <c r="NI320" s="15" t="s">
        <v>509</v>
      </c>
      <c r="OV320" s="15" t="s">
        <v>510</v>
      </c>
      <c r="QJ320" s="15" t="n">
        <v>344367889</v>
      </c>
      <c r="QK320" s="15" t="n">
        <v>44840.2093865741</v>
      </c>
      <c r="QN320" s="15" t="s">
        <v>513</v>
      </c>
      <c r="QQ320" s="15" t="n">
        <v>319</v>
      </c>
    </row>
    <row r="321" customFormat="false" ht="13.8" hidden="false" customHeight="false" outlineLevel="0" collapsed="false">
      <c r="A321" s="15" t="s">
        <v>1818</v>
      </c>
      <c r="B321" s="15" t="n">
        <v>44840.2810790741</v>
      </c>
      <c r="C321" s="15" t="n">
        <v>44840.2815251389</v>
      </c>
      <c r="D321" s="15" t="n">
        <v>44840</v>
      </c>
      <c r="E321" s="15" t="s">
        <v>553</v>
      </c>
      <c r="H321" s="15" t="n">
        <v>44840</v>
      </c>
      <c r="I321" s="15" t="s">
        <v>2510</v>
      </c>
      <c r="J321" s="15" t="s">
        <v>2522</v>
      </c>
      <c r="K321" s="15" t="s">
        <v>2523</v>
      </c>
      <c r="L321" s="15" t="s">
        <v>1808</v>
      </c>
      <c r="M321" s="15" t="s">
        <v>563</v>
      </c>
      <c r="AH321" s="15" t="s">
        <v>508</v>
      </c>
      <c r="FF321" s="15" t="s">
        <v>505</v>
      </c>
      <c r="FG321" s="15" t="s">
        <v>505</v>
      </c>
      <c r="FH321" s="15" t="s">
        <v>508</v>
      </c>
      <c r="FI321" s="15" t="n">
        <v>3</v>
      </c>
      <c r="FJ321" s="15" t="n">
        <v>1</v>
      </c>
      <c r="FK321" s="15" t="s">
        <v>696</v>
      </c>
      <c r="NI321" s="15" t="s">
        <v>509</v>
      </c>
      <c r="OV321" s="15" t="s">
        <v>510</v>
      </c>
      <c r="QJ321" s="15" t="n">
        <v>344367897</v>
      </c>
      <c r="QK321" s="15" t="n">
        <v>44840.2094212963</v>
      </c>
      <c r="QN321" s="15" t="s">
        <v>513</v>
      </c>
      <c r="QQ321" s="15" t="n">
        <v>320</v>
      </c>
    </row>
    <row r="322" customFormat="false" ht="13.8" hidden="false" customHeight="false" outlineLevel="0" collapsed="false">
      <c r="A322" s="15" t="s">
        <v>1819</v>
      </c>
      <c r="B322" s="15" t="n">
        <v>44840.2815892477</v>
      </c>
      <c r="C322" s="15" t="n">
        <v>44840.2821123843</v>
      </c>
      <c r="D322" s="15" t="n">
        <v>44840</v>
      </c>
      <c r="E322" s="15" t="s">
        <v>553</v>
      </c>
      <c r="H322" s="15" t="n">
        <v>44840</v>
      </c>
      <c r="I322" s="15" t="s">
        <v>2510</v>
      </c>
      <c r="J322" s="15" t="s">
        <v>2522</v>
      </c>
      <c r="K322" s="15" t="s">
        <v>2523</v>
      </c>
      <c r="L322" s="15" t="s">
        <v>1808</v>
      </c>
      <c r="M322" s="15" t="s">
        <v>568</v>
      </c>
      <c r="EP322" s="15" t="s">
        <v>505</v>
      </c>
      <c r="EQ322" s="15" t="s">
        <v>505</v>
      </c>
      <c r="ER322" s="15" t="s">
        <v>505</v>
      </c>
      <c r="ET322" s="15" t="n">
        <v>13</v>
      </c>
      <c r="EU322" s="15" t="s">
        <v>717</v>
      </c>
      <c r="EX322" s="15" t="s">
        <v>505</v>
      </c>
      <c r="EY322" s="15" t="s">
        <v>505</v>
      </c>
      <c r="EZ322" s="15" t="s">
        <v>505</v>
      </c>
      <c r="FB322" s="15" t="n">
        <v>45</v>
      </c>
      <c r="FC322" s="15" t="s">
        <v>985</v>
      </c>
      <c r="NI322" s="15" t="s">
        <v>509</v>
      </c>
      <c r="OV322" s="15" t="s">
        <v>510</v>
      </c>
      <c r="QJ322" s="15" t="n">
        <v>344367901</v>
      </c>
      <c r="QK322" s="15" t="n">
        <v>44840.2094444444</v>
      </c>
      <c r="QN322" s="15" t="s">
        <v>513</v>
      </c>
      <c r="QQ322" s="15" t="n">
        <v>321</v>
      </c>
    </row>
    <row r="323" customFormat="false" ht="13.8" hidden="false" customHeight="false" outlineLevel="0" collapsed="false">
      <c r="A323" s="15" t="s">
        <v>1820</v>
      </c>
      <c r="B323" s="15" t="n">
        <v>44840.2821715046</v>
      </c>
      <c r="C323" s="15" t="n">
        <v>44840.2826493055</v>
      </c>
      <c r="D323" s="15" t="n">
        <v>44840</v>
      </c>
      <c r="E323" s="15" t="s">
        <v>553</v>
      </c>
      <c r="H323" s="15" t="n">
        <v>44840</v>
      </c>
      <c r="I323" s="15" t="s">
        <v>2510</v>
      </c>
      <c r="J323" s="15" t="s">
        <v>2522</v>
      </c>
      <c r="K323" s="15" t="s">
        <v>2523</v>
      </c>
      <c r="L323" s="15" t="s">
        <v>1808</v>
      </c>
      <c r="M323" s="15" t="s">
        <v>568</v>
      </c>
      <c r="EP323" s="15" t="s">
        <v>505</v>
      </c>
      <c r="EQ323" s="15" t="s">
        <v>505</v>
      </c>
      <c r="ER323" s="15" t="s">
        <v>505</v>
      </c>
      <c r="ET323" s="15" t="n">
        <v>13</v>
      </c>
      <c r="EU323" s="15" t="s">
        <v>717</v>
      </c>
      <c r="EX323" s="15" t="s">
        <v>505</v>
      </c>
      <c r="EY323" s="15" t="s">
        <v>505</v>
      </c>
      <c r="EZ323" s="15" t="s">
        <v>505</v>
      </c>
      <c r="FB323" s="15" t="n">
        <v>45</v>
      </c>
      <c r="FC323" s="15" t="s">
        <v>985</v>
      </c>
      <c r="NI323" s="15" t="s">
        <v>509</v>
      </c>
      <c r="OV323" s="15" t="s">
        <v>510</v>
      </c>
      <c r="QJ323" s="15" t="n">
        <v>344367904</v>
      </c>
      <c r="QK323" s="15" t="n">
        <v>44840.2094560185</v>
      </c>
      <c r="QN323" s="15" t="s">
        <v>513</v>
      </c>
      <c r="QQ323" s="15" t="n">
        <v>322</v>
      </c>
    </row>
    <row r="324" customFormat="false" ht="13.8" hidden="false" customHeight="false" outlineLevel="0" collapsed="false">
      <c r="A324" s="15" t="s">
        <v>1821</v>
      </c>
      <c r="B324" s="15" t="n">
        <v>44840.2827099884</v>
      </c>
      <c r="C324" s="15" t="n">
        <v>44840.2831345486</v>
      </c>
      <c r="D324" s="15" t="n">
        <v>44840</v>
      </c>
      <c r="E324" s="15" t="s">
        <v>553</v>
      </c>
      <c r="H324" s="15" t="n">
        <v>44840</v>
      </c>
      <c r="I324" s="15" t="s">
        <v>2510</v>
      </c>
      <c r="J324" s="15" t="s">
        <v>2522</v>
      </c>
      <c r="K324" s="15" t="s">
        <v>2523</v>
      </c>
      <c r="L324" s="15" t="s">
        <v>1808</v>
      </c>
      <c r="M324" s="15" t="s">
        <v>568</v>
      </c>
      <c r="EP324" s="15" t="s">
        <v>505</v>
      </c>
      <c r="EQ324" s="15" t="s">
        <v>505</v>
      </c>
      <c r="ER324" s="15" t="s">
        <v>505</v>
      </c>
      <c r="ET324" s="15" t="n">
        <v>13</v>
      </c>
      <c r="EU324" s="15" t="s">
        <v>717</v>
      </c>
      <c r="EX324" s="15" t="s">
        <v>505</v>
      </c>
      <c r="EY324" s="15" t="s">
        <v>505</v>
      </c>
      <c r="EZ324" s="15" t="s">
        <v>505</v>
      </c>
      <c r="FB324" s="15" t="n">
        <v>45</v>
      </c>
      <c r="FC324" s="15" t="s">
        <v>985</v>
      </c>
      <c r="NI324" s="15" t="s">
        <v>509</v>
      </c>
      <c r="OV324" s="15" t="s">
        <v>510</v>
      </c>
      <c r="QJ324" s="15" t="n">
        <v>344367909</v>
      </c>
      <c r="QK324" s="15" t="n">
        <v>44840.2094675926</v>
      </c>
      <c r="QN324" s="15" t="s">
        <v>513</v>
      </c>
      <c r="QQ324" s="15" t="n">
        <v>323</v>
      </c>
    </row>
    <row r="325" customFormat="false" ht="13.8" hidden="false" customHeight="false" outlineLevel="0" collapsed="false">
      <c r="A325" s="15" t="s">
        <v>1822</v>
      </c>
      <c r="B325" s="15" t="n">
        <v>44840.2832072106</v>
      </c>
      <c r="C325" s="15" t="n">
        <v>44840.2837315509</v>
      </c>
      <c r="D325" s="15" t="n">
        <v>44840</v>
      </c>
      <c r="E325" s="15" t="s">
        <v>553</v>
      </c>
      <c r="H325" s="15" t="n">
        <v>44840</v>
      </c>
      <c r="I325" s="15" t="s">
        <v>2510</v>
      </c>
      <c r="J325" s="15" t="s">
        <v>2522</v>
      </c>
      <c r="K325" s="15" t="s">
        <v>2523</v>
      </c>
      <c r="L325" s="15" t="s">
        <v>1808</v>
      </c>
      <c r="M325" s="15" t="s">
        <v>568</v>
      </c>
      <c r="EP325" s="15" t="s">
        <v>505</v>
      </c>
      <c r="EQ325" s="15" t="s">
        <v>505</v>
      </c>
      <c r="ER325" s="15" t="s">
        <v>505</v>
      </c>
      <c r="ET325" s="15" t="n">
        <v>13.5</v>
      </c>
      <c r="EU325" s="15" t="s">
        <v>804</v>
      </c>
      <c r="EX325" s="15" t="s">
        <v>505</v>
      </c>
      <c r="EY325" s="15" t="s">
        <v>505</v>
      </c>
      <c r="EZ325" s="15" t="s">
        <v>505</v>
      </c>
      <c r="FB325" s="15" t="n">
        <v>47</v>
      </c>
      <c r="FC325" s="15" t="s">
        <v>828</v>
      </c>
      <c r="NI325" s="15" t="s">
        <v>509</v>
      </c>
      <c r="OV325" s="15" t="s">
        <v>510</v>
      </c>
      <c r="QJ325" s="15" t="n">
        <v>344367912</v>
      </c>
      <c r="QK325" s="15" t="n">
        <v>44840.2094907407</v>
      </c>
      <c r="QN325" s="15" t="s">
        <v>513</v>
      </c>
      <c r="QQ325" s="15" t="n">
        <v>324</v>
      </c>
    </row>
    <row r="326" customFormat="false" ht="13.8" hidden="false" customHeight="false" outlineLevel="0" collapsed="false">
      <c r="A326" s="15" t="s">
        <v>1823</v>
      </c>
      <c r="B326" s="15" t="n">
        <v>44840.2837886458</v>
      </c>
      <c r="C326" s="15" t="n">
        <v>44840.2846703009</v>
      </c>
      <c r="D326" s="15" t="n">
        <v>44840</v>
      </c>
      <c r="E326" s="15" t="s">
        <v>553</v>
      </c>
      <c r="H326" s="15" t="n">
        <v>44840</v>
      </c>
      <c r="I326" s="15" t="s">
        <v>2510</v>
      </c>
      <c r="J326" s="15" t="s">
        <v>2522</v>
      </c>
      <c r="K326" s="15" t="s">
        <v>2523</v>
      </c>
      <c r="L326" s="15" t="s">
        <v>1808</v>
      </c>
      <c r="M326" s="15" t="s">
        <v>594</v>
      </c>
      <c r="FM326" s="15" t="s">
        <v>505</v>
      </c>
      <c r="FN326" s="15" t="s">
        <v>505</v>
      </c>
      <c r="FO326" s="15" t="s">
        <v>505</v>
      </c>
      <c r="FQ326" s="15" t="n">
        <v>4</v>
      </c>
      <c r="FR326" s="15" t="s">
        <v>521</v>
      </c>
      <c r="FT326" s="15" t="s">
        <v>505</v>
      </c>
      <c r="FU326" s="15" t="s">
        <v>505</v>
      </c>
      <c r="FV326" s="15" t="s">
        <v>505</v>
      </c>
      <c r="FX326" s="15" t="n">
        <v>4</v>
      </c>
      <c r="FY326" s="15" t="s">
        <v>521</v>
      </c>
      <c r="GA326" s="15" t="s">
        <v>505</v>
      </c>
      <c r="GB326" s="15" t="s">
        <v>505</v>
      </c>
      <c r="GC326" s="15" t="s">
        <v>505</v>
      </c>
      <c r="GE326" s="15" t="n">
        <v>5</v>
      </c>
      <c r="GF326" s="15" t="s">
        <v>524</v>
      </c>
      <c r="GH326" s="15" t="s">
        <v>505</v>
      </c>
      <c r="GI326" s="15" t="s">
        <v>505</v>
      </c>
      <c r="GJ326" s="15" t="s">
        <v>505</v>
      </c>
      <c r="GL326" s="15" t="n">
        <v>4.5</v>
      </c>
      <c r="GM326" s="15" t="s">
        <v>582</v>
      </c>
      <c r="NI326" s="15" t="s">
        <v>509</v>
      </c>
      <c r="OV326" s="15" t="s">
        <v>510</v>
      </c>
      <c r="QJ326" s="15" t="n">
        <v>344367915</v>
      </c>
      <c r="QK326" s="15" t="n">
        <v>44840.2095138889</v>
      </c>
      <c r="QN326" s="15" t="s">
        <v>513</v>
      </c>
      <c r="QQ326" s="15" t="n">
        <v>325</v>
      </c>
    </row>
    <row r="327" customFormat="false" ht="13.8" hidden="false" customHeight="false" outlineLevel="0" collapsed="false">
      <c r="A327" s="15" t="s">
        <v>1824</v>
      </c>
      <c r="B327" s="15" t="n">
        <v>44840.2847260532</v>
      </c>
      <c r="C327" s="15" t="n">
        <v>44840.285401794</v>
      </c>
      <c r="D327" s="15" t="n">
        <v>44840</v>
      </c>
      <c r="E327" s="15" t="s">
        <v>553</v>
      </c>
      <c r="H327" s="15" t="n">
        <v>44840</v>
      </c>
      <c r="I327" s="15" t="s">
        <v>2510</v>
      </c>
      <c r="J327" s="15" t="s">
        <v>2522</v>
      </c>
      <c r="K327" s="15" t="s">
        <v>2523</v>
      </c>
      <c r="L327" s="15" t="s">
        <v>1808</v>
      </c>
      <c r="M327" s="15" t="s">
        <v>594</v>
      </c>
      <c r="FM327" s="15" t="s">
        <v>505</v>
      </c>
      <c r="FN327" s="15" t="s">
        <v>505</v>
      </c>
      <c r="FO327" s="15" t="s">
        <v>505</v>
      </c>
      <c r="FQ327" s="15" t="n">
        <v>4</v>
      </c>
      <c r="FR327" s="15" t="s">
        <v>521</v>
      </c>
      <c r="FT327" s="15" t="s">
        <v>505</v>
      </c>
      <c r="FU327" s="15" t="s">
        <v>505</v>
      </c>
      <c r="FV327" s="15" t="s">
        <v>505</v>
      </c>
      <c r="FX327" s="15" t="n">
        <v>4</v>
      </c>
      <c r="FY327" s="15" t="s">
        <v>521</v>
      </c>
      <c r="GA327" s="15" t="s">
        <v>505</v>
      </c>
      <c r="GB327" s="15" t="s">
        <v>505</v>
      </c>
      <c r="GC327" s="15" t="s">
        <v>505</v>
      </c>
      <c r="GE327" s="15" t="n">
        <v>5</v>
      </c>
      <c r="GF327" s="15" t="s">
        <v>524</v>
      </c>
      <c r="GH327" s="15" t="s">
        <v>505</v>
      </c>
      <c r="GI327" s="15" t="s">
        <v>505</v>
      </c>
      <c r="GJ327" s="15" t="s">
        <v>505</v>
      </c>
      <c r="GL327" s="15" t="n">
        <v>4.5</v>
      </c>
      <c r="GM327" s="15" t="s">
        <v>582</v>
      </c>
      <c r="NI327" s="15" t="s">
        <v>509</v>
      </c>
      <c r="OV327" s="15" t="s">
        <v>510</v>
      </c>
      <c r="QJ327" s="15" t="n">
        <v>344367920</v>
      </c>
      <c r="QK327" s="15" t="n">
        <v>44840.2095601852</v>
      </c>
      <c r="QN327" s="15" t="s">
        <v>513</v>
      </c>
      <c r="QQ327" s="15" t="n">
        <v>326</v>
      </c>
    </row>
    <row r="328" customFormat="false" ht="13.8" hidden="false" customHeight="false" outlineLevel="0" collapsed="false">
      <c r="A328" s="15" t="s">
        <v>1825</v>
      </c>
      <c r="B328" s="15" t="n">
        <v>44840.2854565046</v>
      </c>
      <c r="C328" s="15" t="n">
        <v>44840.2862516319</v>
      </c>
      <c r="D328" s="15" t="n">
        <v>44840</v>
      </c>
      <c r="E328" s="15" t="s">
        <v>553</v>
      </c>
      <c r="H328" s="15" t="n">
        <v>44840</v>
      </c>
      <c r="I328" s="15" t="s">
        <v>2510</v>
      </c>
      <c r="J328" s="15" t="s">
        <v>2522</v>
      </c>
      <c r="K328" s="15" t="s">
        <v>2523</v>
      </c>
      <c r="L328" s="15" t="s">
        <v>1808</v>
      </c>
      <c r="M328" s="15" t="s">
        <v>594</v>
      </c>
      <c r="FM328" s="15" t="s">
        <v>505</v>
      </c>
      <c r="FN328" s="15" t="s">
        <v>505</v>
      </c>
      <c r="FO328" s="15" t="s">
        <v>505</v>
      </c>
      <c r="FQ328" s="15" t="n">
        <v>4</v>
      </c>
      <c r="FR328" s="15" t="s">
        <v>521</v>
      </c>
      <c r="FT328" s="15" t="s">
        <v>505</v>
      </c>
      <c r="FU328" s="15" t="s">
        <v>505</v>
      </c>
      <c r="FV328" s="15" t="s">
        <v>505</v>
      </c>
      <c r="FX328" s="15" t="n">
        <v>3.5</v>
      </c>
      <c r="FY328" s="15" t="s">
        <v>598</v>
      </c>
      <c r="GA328" s="15" t="s">
        <v>505</v>
      </c>
      <c r="GB328" s="15" t="s">
        <v>505</v>
      </c>
      <c r="GC328" s="15" t="s">
        <v>505</v>
      </c>
      <c r="GE328" s="15" t="n">
        <v>5</v>
      </c>
      <c r="GF328" s="15" t="s">
        <v>524</v>
      </c>
      <c r="GH328" s="15" t="s">
        <v>505</v>
      </c>
      <c r="GI328" s="15" t="s">
        <v>505</v>
      </c>
      <c r="GJ328" s="15" t="s">
        <v>505</v>
      </c>
      <c r="GL328" s="15" t="n">
        <v>4.5</v>
      </c>
      <c r="GM328" s="15" t="s">
        <v>582</v>
      </c>
      <c r="NI328" s="15" t="s">
        <v>509</v>
      </c>
      <c r="OV328" s="15" t="s">
        <v>510</v>
      </c>
      <c r="QJ328" s="15" t="n">
        <v>344367926</v>
      </c>
      <c r="QK328" s="15" t="n">
        <v>44840.2096064815</v>
      </c>
      <c r="QN328" s="15" t="s">
        <v>513</v>
      </c>
      <c r="QQ328" s="15" t="n">
        <v>327</v>
      </c>
    </row>
    <row r="329" customFormat="false" ht="13.8" hidden="false" customHeight="false" outlineLevel="0" collapsed="false">
      <c r="A329" s="15" t="s">
        <v>1826</v>
      </c>
      <c r="B329" s="15" t="n">
        <v>44840.2864450579</v>
      </c>
      <c r="C329" s="15" t="n">
        <v>44840.2870432639</v>
      </c>
      <c r="D329" s="15" t="n">
        <v>44840</v>
      </c>
      <c r="E329" s="15" t="s">
        <v>553</v>
      </c>
      <c r="H329" s="15" t="n">
        <v>44840</v>
      </c>
      <c r="I329" s="15" t="s">
        <v>2510</v>
      </c>
      <c r="J329" s="15" t="s">
        <v>2522</v>
      </c>
      <c r="K329" s="15" t="s">
        <v>2523</v>
      </c>
      <c r="L329" s="15" t="s">
        <v>1808</v>
      </c>
      <c r="M329" s="15" t="s">
        <v>594</v>
      </c>
      <c r="FM329" s="15" t="s">
        <v>505</v>
      </c>
      <c r="FN329" s="15" t="s">
        <v>505</v>
      </c>
      <c r="FO329" s="15" t="s">
        <v>505</v>
      </c>
      <c r="FQ329" s="15" t="n">
        <v>3.5</v>
      </c>
      <c r="FR329" s="15" t="s">
        <v>598</v>
      </c>
      <c r="FT329" s="15" t="s">
        <v>505</v>
      </c>
      <c r="FU329" s="15" t="s">
        <v>505</v>
      </c>
      <c r="FV329" s="15" t="s">
        <v>505</v>
      </c>
      <c r="FX329" s="15" t="n">
        <v>3.5</v>
      </c>
      <c r="FY329" s="15" t="s">
        <v>598</v>
      </c>
      <c r="GA329" s="15" t="s">
        <v>505</v>
      </c>
      <c r="GB329" s="15" t="s">
        <v>505</v>
      </c>
      <c r="GC329" s="15" t="s">
        <v>505</v>
      </c>
      <c r="GE329" s="15" t="n">
        <v>5</v>
      </c>
      <c r="GF329" s="15" t="s">
        <v>524</v>
      </c>
      <c r="GH329" s="15" t="s">
        <v>505</v>
      </c>
      <c r="GI329" s="15" t="s">
        <v>505</v>
      </c>
      <c r="GJ329" s="15" t="s">
        <v>505</v>
      </c>
      <c r="GL329" s="15" t="n">
        <v>4.5</v>
      </c>
      <c r="GM329" s="15" t="s">
        <v>582</v>
      </c>
      <c r="NI329" s="15" t="s">
        <v>509</v>
      </c>
      <c r="OV329" s="15" t="s">
        <v>510</v>
      </c>
      <c r="QJ329" s="15" t="n">
        <v>344367976</v>
      </c>
      <c r="QK329" s="15" t="n">
        <v>44840.21</v>
      </c>
      <c r="QN329" s="15" t="s">
        <v>513</v>
      </c>
      <c r="QQ329" s="15" t="n">
        <v>328</v>
      </c>
    </row>
    <row r="330" customFormat="false" ht="13.8" hidden="false" customHeight="false" outlineLevel="0" collapsed="false">
      <c r="A330" s="15" t="s">
        <v>1827</v>
      </c>
      <c r="B330" s="15" t="n">
        <v>44840.2871079282</v>
      </c>
      <c r="C330" s="15" t="n">
        <v>44840.2878571991</v>
      </c>
      <c r="D330" s="15" t="n">
        <v>44840</v>
      </c>
      <c r="E330" s="15" t="s">
        <v>553</v>
      </c>
      <c r="H330" s="15" t="n">
        <v>44840</v>
      </c>
      <c r="I330" s="15" t="s">
        <v>2510</v>
      </c>
      <c r="J330" s="15" t="s">
        <v>2522</v>
      </c>
      <c r="K330" s="15" t="s">
        <v>2523</v>
      </c>
      <c r="L330" s="15" t="s">
        <v>1808</v>
      </c>
      <c r="M330" s="15" t="s">
        <v>517</v>
      </c>
      <c r="MO330" s="15" t="s">
        <v>505</v>
      </c>
      <c r="MP330" s="15" t="s">
        <v>518</v>
      </c>
      <c r="MR330" s="15" t="s">
        <v>519</v>
      </c>
      <c r="MT330" s="15" t="s">
        <v>505</v>
      </c>
      <c r="MU330" s="15" t="s">
        <v>505</v>
      </c>
      <c r="MW330" s="15" t="n">
        <v>15</v>
      </c>
      <c r="MX330" s="15" t="s">
        <v>546</v>
      </c>
      <c r="NG330" s="15" t="s">
        <v>546</v>
      </c>
      <c r="NH330" s="15" t="s">
        <v>547</v>
      </c>
      <c r="NI330" s="15" t="s">
        <v>509</v>
      </c>
      <c r="OV330" s="15" t="s">
        <v>510</v>
      </c>
      <c r="QJ330" s="15" t="n">
        <v>344367982</v>
      </c>
      <c r="QK330" s="15" t="n">
        <v>44840.2100462963</v>
      </c>
      <c r="QN330" s="15" t="s">
        <v>513</v>
      </c>
      <c r="QQ330" s="15" t="n">
        <v>329</v>
      </c>
    </row>
    <row r="331" customFormat="false" ht="13.8" hidden="false" customHeight="false" outlineLevel="0" collapsed="false">
      <c r="A331" s="15" t="s">
        <v>1828</v>
      </c>
      <c r="B331" s="15" t="n">
        <v>44840.2879164699</v>
      </c>
      <c r="C331" s="15" t="n">
        <v>44840.2883851505</v>
      </c>
      <c r="D331" s="15" t="n">
        <v>44840</v>
      </c>
      <c r="E331" s="15" t="s">
        <v>553</v>
      </c>
      <c r="H331" s="15" t="n">
        <v>44840</v>
      </c>
      <c r="I331" s="15" t="s">
        <v>2510</v>
      </c>
      <c r="J331" s="15" t="s">
        <v>2522</v>
      </c>
      <c r="K331" s="15" t="s">
        <v>2523</v>
      </c>
      <c r="L331" s="15" t="s">
        <v>1808</v>
      </c>
      <c r="M331" s="15" t="s">
        <v>504</v>
      </c>
      <c r="JY331" s="15" t="s">
        <v>505</v>
      </c>
      <c r="JZ331" s="15" t="s">
        <v>505</v>
      </c>
      <c r="KA331" s="15" t="s">
        <v>505</v>
      </c>
      <c r="KC331" s="15" t="n">
        <v>0.15</v>
      </c>
      <c r="KD331" s="15" t="s">
        <v>506</v>
      </c>
      <c r="KG331" s="15" t="s">
        <v>508</v>
      </c>
      <c r="NI331" s="15" t="s">
        <v>509</v>
      </c>
      <c r="OV331" s="15" t="s">
        <v>510</v>
      </c>
      <c r="QJ331" s="15" t="n">
        <v>344367987</v>
      </c>
      <c r="QK331" s="15" t="n">
        <v>44840.2100810185</v>
      </c>
      <c r="QN331" s="15" t="s">
        <v>513</v>
      </c>
      <c r="QQ331" s="15" t="n">
        <v>330</v>
      </c>
    </row>
    <row r="332" customFormat="false" ht="13.8" hidden="false" customHeight="false" outlineLevel="0" collapsed="false">
      <c r="A332" s="15" t="s">
        <v>1829</v>
      </c>
      <c r="B332" s="15" t="n">
        <v>44840.2884599537</v>
      </c>
      <c r="C332" s="15" t="n">
        <v>44840.2895561227</v>
      </c>
      <c r="D332" s="15" t="n">
        <v>44840</v>
      </c>
      <c r="E332" s="15" t="s">
        <v>553</v>
      </c>
      <c r="H332" s="15" t="n">
        <v>44840</v>
      </c>
      <c r="I332" s="15" t="s">
        <v>2510</v>
      </c>
      <c r="J332" s="15" t="s">
        <v>2522</v>
      </c>
      <c r="K332" s="15" t="s">
        <v>2523</v>
      </c>
      <c r="L332" s="15" t="s">
        <v>1808</v>
      </c>
      <c r="M332" s="15" t="s">
        <v>576</v>
      </c>
      <c r="IS332" s="15" t="s">
        <v>505</v>
      </c>
      <c r="IT332" s="15" t="s">
        <v>505</v>
      </c>
      <c r="IU332" s="15" t="s">
        <v>505</v>
      </c>
      <c r="IW332" s="15" t="n">
        <v>5.5</v>
      </c>
      <c r="IX332" s="15" t="s">
        <v>757</v>
      </c>
      <c r="JI332" s="15" t="s">
        <v>505</v>
      </c>
      <c r="JJ332" s="15" t="s">
        <v>505</v>
      </c>
      <c r="JK332" s="15" t="s">
        <v>505</v>
      </c>
      <c r="JM332" s="15" t="n">
        <v>23</v>
      </c>
      <c r="JN332" s="15" t="s">
        <v>1777</v>
      </c>
      <c r="JQ332" s="15" t="s">
        <v>505</v>
      </c>
      <c r="JR332" s="15" t="s">
        <v>505</v>
      </c>
      <c r="JS332" s="15" t="s">
        <v>505</v>
      </c>
      <c r="JU332" s="15" t="n">
        <v>20</v>
      </c>
      <c r="JV332" s="15" t="s">
        <v>528</v>
      </c>
      <c r="KO332" s="15" t="s">
        <v>505</v>
      </c>
      <c r="KP332" s="15" t="s">
        <v>505</v>
      </c>
      <c r="KQ332" s="15" t="s">
        <v>505</v>
      </c>
      <c r="KS332" s="15" t="n">
        <v>8</v>
      </c>
      <c r="KT332" s="15" t="s">
        <v>733</v>
      </c>
      <c r="KW332" s="15" t="s">
        <v>505</v>
      </c>
      <c r="KX332" s="15" t="s">
        <v>505</v>
      </c>
      <c r="KY332" s="15" t="s">
        <v>505</v>
      </c>
      <c r="LA332" s="15" t="n">
        <v>8</v>
      </c>
      <c r="LB332" s="15" t="s">
        <v>733</v>
      </c>
      <c r="LE332" s="15" t="s">
        <v>505</v>
      </c>
      <c r="LF332" s="15" t="s">
        <v>505</v>
      </c>
      <c r="LG332" s="15" t="s">
        <v>505</v>
      </c>
      <c r="LI332" s="15" t="n">
        <v>15</v>
      </c>
      <c r="LJ332" s="15" t="s">
        <v>546</v>
      </c>
      <c r="LM332" s="15" t="s">
        <v>505</v>
      </c>
      <c r="LN332" s="15" t="s">
        <v>505</v>
      </c>
      <c r="LO332" s="15" t="s">
        <v>505</v>
      </c>
      <c r="LQ332" s="15" t="n">
        <v>14</v>
      </c>
      <c r="LR332" s="15" t="s">
        <v>743</v>
      </c>
      <c r="LU332" s="15" t="s">
        <v>505</v>
      </c>
      <c r="LV332" s="15" t="s">
        <v>505</v>
      </c>
      <c r="LW332" s="15" t="s">
        <v>505</v>
      </c>
      <c r="LY332" s="15" t="n">
        <v>15</v>
      </c>
      <c r="LZ332" s="15" t="s">
        <v>546</v>
      </c>
      <c r="NI332" s="15" t="s">
        <v>509</v>
      </c>
      <c r="OV332" s="15" t="s">
        <v>510</v>
      </c>
      <c r="QJ332" s="15" t="n">
        <v>344367999</v>
      </c>
      <c r="QK332" s="15" t="n">
        <v>44840.2101273148</v>
      </c>
      <c r="QN332" s="15" t="s">
        <v>513</v>
      </c>
      <c r="QQ332" s="15" t="n">
        <v>331</v>
      </c>
    </row>
    <row r="333" customFormat="false" ht="13.8" hidden="false" customHeight="false" outlineLevel="0" collapsed="false">
      <c r="A333" s="15" t="s">
        <v>1830</v>
      </c>
      <c r="B333" s="15" t="n">
        <v>44840.2896245023</v>
      </c>
      <c r="C333" s="15" t="n">
        <v>44840.2905130556</v>
      </c>
      <c r="D333" s="15" t="n">
        <v>44840</v>
      </c>
      <c r="E333" s="15" t="s">
        <v>553</v>
      </c>
      <c r="H333" s="15" t="n">
        <v>44840</v>
      </c>
      <c r="I333" s="15" t="s">
        <v>2510</v>
      </c>
      <c r="J333" s="15" t="s">
        <v>2522</v>
      </c>
      <c r="K333" s="15" t="s">
        <v>2523</v>
      </c>
      <c r="L333" s="15" t="s">
        <v>1808</v>
      </c>
      <c r="M333" s="15" t="s">
        <v>576</v>
      </c>
      <c r="IS333" s="15" t="s">
        <v>505</v>
      </c>
      <c r="IT333" s="15" t="s">
        <v>505</v>
      </c>
      <c r="IU333" s="15" t="s">
        <v>505</v>
      </c>
      <c r="IW333" s="15" t="n">
        <v>5.5</v>
      </c>
      <c r="IX333" s="15" t="s">
        <v>757</v>
      </c>
      <c r="JI333" s="15" t="s">
        <v>505</v>
      </c>
      <c r="JJ333" s="15" t="s">
        <v>505</v>
      </c>
      <c r="JK333" s="15" t="s">
        <v>505</v>
      </c>
      <c r="JM333" s="15" t="n">
        <v>25</v>
      </c>
      <c r="JN333" s="15" t="s">
        <v>1117</v>
      </c>
      <c r="JQ333" s="15" t="s">
        <v>505</v>
      </c>
      <c r="JR333" s="15" t="s">
        <v>505</v>
      </c>
      <c r="JS333" s="15" t="s">
        <v>505</v>
      </c>
      <c r="JU333" s="15" t="n">
        <v>20</v>
      </c>
      <c r="JV333" s="15" t="s">
        <v>528</v>
      </c>
      <c r="KO333" s="15" t="s">
        <v>505</v>
      </c>
      <c r="KP333" s="15" t="s">
        <v>505</v>
      </c>
      <c r="KQ333" s="15" t="s">
        <v>505</v>
      </c>
      <c r="KS333" s="15" t="n">
        <v>8</v>
      </c>
      <c r="KT333" s="15" t="s">
        <v>733</v>
      </c>
      <c r="KW333" s="15" t="s">
        <v>505</v>
      </c>
      <c r="KX333" s="15" t="s">
        <v>505</v>
      </c>
      <c r="KY333" s="15" t="s">
        <v>505</v>
      </c>
      <c r="LA333" s="15" t="n">
        <v>6</v>
      </c>
      <c r="LB333" s="15" t="s">
        <v>613</v>
      </c>
      <c r="LE333" s="15" t="s">
        <v>505</v>
      </c>
      <c r="LF333" s="15" t="s">
        <v>505</v>
      </c>
      <c r="LG333" s="15" t="s">
        <v>505</v>
      </c>
      <c r="LI333" s="15" t="n">
        <v>15</v>
      </c>
      <c r="LJ333" s="15" t="s">
        <v>546</v>
      </c>
      <c r="LM333" s="15" t="s">
        <v>505</v>
      </c>
      <c r="LN333" s="15" t="s">
        <v>505</v>
      </c>
      <c r="LO333" s="15" t="s">
        <v>505</v>
      </c>
      <c r="LQ333" s="15" t="n">
        <v>14</v>
      </c>
      <c r="LR333" s="15" t="s">
        <v>743</v>
      </c>
      <c r="LU333" s="15" t="s">
        <v>505</v>
      </c>
      <c r="LV333" s="15" t="s">
        <v>505</v>
      </c>
      <c r="LW333" s="15" t="s">
        <v>505</v>
      </c>
      <c r="LY333" s="15" t="n">
        <v>15</v>
      </c>
      <c r="LZ333" s="15" t="s">
        <v>546</v>
      </c>
      <c r="NI333" s="15" t="s">
        <v>509</v>
      </c>
      <c r="OV333" s="15" t="s">
        <v>510</v>
      </c>
      <c r="QJ333" s="15" t="n">
        <v>344368004</v>
      </c>
      <c r="QK333" s="15" t="n">
        <v>44840.2101736111</v>
      </c>
      <c r="QN333" s="15" t="s">
        <v>513</v>
      </c>
      <c r="QQ333" s="15" t="n">
        <v>332</v>
      </c>
    </row>
    <row r="334" customFormat="false" ht="13.8" hidden="false" customHeight="false" outlineLevel="0" collapsed="false">
      <c r="A334" s="15" t="s">
        <v>1831</v>
      </c>
      <c r="B334" s="15" t="n">
        <v>44840.2905800926</v>
      </c>
      <c r="C334" s="15" t="n">
        <v>44840.2915626736</v>
      </c>
      <c r="D334" s="15" t="n">
        <v>44840</v>
      </c>
      <c r="E334" s="15" t="s">
        <v>553</v>
      </c>
      <c r="H334" s="15" t="n">
        <v>44840</v>
      </c>
      <c r="I334" s="15" t="s">
        <v>2510</v>
      </c>
      <c r="J334" s="15" t="s">
        <v>2522</v>
      </c>
      <c r="K334" s="15" t="s">
        <v>2523</v>
      </c>
      <c r="L334" s="15" t="s">
        <v>1808</v>
      </c>
      <c r="M334" s="15" t="s">
        <v>576</v>
      </c>
      <c r="IS334" s="15" t="s">
        <v>505</v>
      </c>
      <c r="IT334" s="15" t="s">
        <v>505</v>
      </c>
      <c r="IU334" s="15" t="s">
        <v>505</v>
      </c>
      <c r="IW334" s="15" t="n">
        <v>5.5</v>
      </c>
      <c r="IX334" s="15" t="s">
        <v>757</v>
      </c>
      <c r="JI334" s="15" t="s">
        <v>505</v>
      </c>
      <c r="JJ334" s="15" t="s">
        <v>505</v>
      </c>
      <c r="JK334" s="15" t="s">
        <v>505</v>
      </c>
      <c r="JM334" s="15" t="n">
        <v>21</v>
      </c>
      <c r="JN334" s="15" t="s">
        <v>1508</v>
      </c>
      <c r="JQ334" s="15" t="s">
        <v>505</v>
      </c>
      <c r="JR334" s="15" t="s">
        <v>505</v>
      </c>
      <c r="JS334" s="15" t="s">
        <v>505</v>
      </c>
      <c r="JU334" s="15" t="n">
        <v>20</v>
      </c>
      <c r="JV334" s="15" t="s">
        <v>528</v>
      </c>
      <c r="KO334" s="15" t="s">
        <v>505</v>
      </c>
      <c r="KP334" s="15" t="s">
        <v>505</v>
      </c>
      <c r="KQ334" s="15" t="s">
        <v>505</v>
      </c>
      <c r="KS334" s="15" t="n">
        <v>8</v>
      </c>
      <c r="KT334" s="15" t="s">
        <v>733</v>
      </c>
      <c r="KW334" s="15" t="s">
        <v>505</v>
      </c>
      <c r="KX334" s="15" t="s">
        <v>505</v>
      </c>
      <c r="KY334" s="15" t="s">
        <v>505</v>
      </c>
      <c r="LA334" s="15" t="n">
        <v>8</v>
      </c>
      <c r="LB334" s="15" t="s">
        <v>733</v>
      </c>
      <c r="LE334" s="15" t="s">
        <v>505</v>
      </c>
      <c r="LF334" s="15" t="s">
        <v>505</v>
      </c>
      <c r="LG334" s="15" t="s">
        <v>505</v>
      </c>
      <c r="LI334" s="15" t="n">
        <v>15</v>
      </c>
      <c r="LJ334" s="15" t="s">
        <v>546</v>
      </c>
      <c r="LM334" s="15" t="s">
        <v>505</v>
      </c>
      <c r="LN334" s="15" t="s">
        <v>505</v>
      </c>
      <c r="LO334" s="15" t="s">
        <v>505</v>
      </c>
      <c r="LQ334" s="15" t="n">
        <v>12</v>
      </c>
      <c r="LR334" s="15" t="s">
        <v>580</v>
      </c>
      <c r="LU334" s="15" t="s">
        <v>505</v>
      </c>
      <c r="LV334" s="15" t="s">
        <v>505</v>
      </c>
      <c r="LW334" s="15" t="s">
        <v>505</v>
      </c>
      <c r="LY334" s="15" t="n">
        <v>14</v>
      </c>
      <c r="LZ334" s="15" t="s">
        <v>743</v>
      </c>
      <c r="NI334" s="15" t="s">
        <v>509</v>
      </c>
      <c r="OV334" s="15" t="s">
        <v>510</v>
      </c>
      <c r="QJ334" s="15" t="n">
        <v>344368030</v>
      </c>
      <c r="QK334" s="15" t="n">
        <v>44840.2102662037</v>
      </c>
      <c r="QN334" s="15" t="s">
        <v>513</v>
      </c>
      <c r="QQ334" s="15" t="n">
        <v>333</v>
      </c>
    </row>
    <row r="335" customFormat="false" ht="13.8" hidden="false" customHeight="false" outlineLevel="0" collapsed="false">
      <c r="A335" s="15" t="s">
        <v>1832</v>
      </c>
      <c r="B335" s="15" t="n">
        <v>44840.2916305787</v>
      </c>
      <c r="C335" s="15" t="n">
        <v>44840.2924572685</v>
      </c>
      <c r="D335" s="15" t="n">
        <v>44840</v>
      </c>
      <c r="E335" s="15" t="s">
        <v>553</v>
      </c>
      <c r="H335" s="15" t="n">
        <v>44840</v>
      </c>
      <c r="I335" s="15" t="s">
        <v>2510</v>
      </c>
      <c r="J335" s="15" t="s">
        <v>2522</v>
      </c>
      <c r="K335" s="15" t="s">
        <v>2523</v>
      </c>
      <c r="L335" s="15" t="s">
        <v>1808</v>
      </c>
      <c r="M335" s="15" t="s">
        <v>576</v>
      </c>
      <c r="IS335" s="15" t="s">
        <v>505</v>
      </c>
      <c r="IT335" s="15" t="s">
        <v>505</v>
      </c>
      <c r="IU335" s="15" t="s">
        <v>505</v>
      </c>
      <c r="IW335" s="15" t="n">
        <v>5.5</v>
      </c>
      <c r="IX335" s="15" t="s">
        <v>757</v>
      </c>
      <c r="JI335" s="15" t="s">
        <v>505</v>
      </c>
      <c r="JJ335" s="15" t="s">
        <v>505</v>
      </c>
      <c r="JK335" s="15" t="s">
        <v>505</v>
      </c>
      <c r="JM335" s="15" t="n">
        <v>20</v>
      </c>
      <c r="JN335" s="15" t="s">
        <v>528</v>
      </c>
      <c r="JQ335" s="15" t="s">
        <v>505</v>
      </c>
      <c r="JR335" s="15" t="s">
        <v>505</v>
      </c>
      <c r="JS335" s="15" t="s">
        <v>505</v>
      </c>
      <c r="JU335" s="15" t="n">
        <v>18</v>
      </c>
      <c r="JV335" s="15" t="s">
        <v>584</v>
      </c>
      <c r="KO335" s="15" t="s">
        <v>505</v>
      </c>
      <c r="KP335" s="15" t="s">
        <v>505</v>
      </c>
      <c r="KQ335" s="15" t="s">
        <v>505</v>
      </c>
      <c r="KS335" s="15" t="n">
        <v>10</v>
      </c>
      <c r="KT335" s="15" t="s">
        <v>525</v>
      </c>
      <c r="KW335" s="15" t="s">
        <v>505</v>
      </c>
      <c r="KX335" s="15" t="s">
        <v>505</v>
      </c>
      <c r="KY335" s="15" t="s">
        <v>505</v>
      </c>
      <c r="LA335" s="15" t="n">
        <v>8</v>
      </c>
      <c r="LB335" s="15" t="s">
        <v>733</v>
      </c>
      <c r="LE335" s="15" t="s">
        <v>505</v>
      </c>
      <c r="LF335" s="15" t="s">
        <v>505</v>
      </c>
      <c r="LG335" s="15" t="s">
        <v>505</v>
      </c>
      <c r="LI335" s="15" t="n">
        <v>14</v>
      </c>
      <c r="LJ335" s="15" t="s">
        <v>743</v>
      </c>
      <c r="LM335" s="15" t="s">
        <v>505</v>
      </c>
      <c r="LN335" s="15" t="s">
        <v>505</v>
      </c>
      <c r="LO335" s="15" t="s">
        <v>505</v>
      </c>
      <c r="LQ335" s="15" t="n">
        <v>14</v>
      </c>
      <c r="LR335" s="15" t="s">
        <v>743</v>
      </c>
      <c r="LU335" s="15" t="s">
        <v>505</v>
      </c>
      <c r="LV335" s="15" t="s">
        <v>505</v>
      </c>
      <c r="LW335" s="15" t="s">
        <v>505</v>
      </c>
      <c r="LY335" s="15" t="n">
        <v>15</v>
      </c>
      <c r="LZ335" s="15" t="s">
        <v>546</v>
      </c>
      <c r="NI335" s="15" t="s">
        <v>509</v>
      </c>
      <c r="OV335" s="15" t="s">
        <v>510</v>
      </c>
      <c r="QJ335" s="15" t="n">
        <v>344368049</v>
      </c>
      <c r="QK335" s="15" t="n">
        <v>44840.2103125</v>
      </c>
      <c r="QN335" s="15" t="s">
        <v>513</v>
      </c>
      <c r="QQ335" s="15" t="n">
        <v>334</v>
      </c>
    </row>
    <row r="336" customFormat="false" ht="13.8" hidden="false" customHeight="false" outlineLevel="0" collapsed="false">
      <c r="A336" s="15" t="s">
        <v>1836</v>
      </c>
      <c r="B336" s="15" t="n">
        <v>44840.2941665509</v>
      </c>
      <c r="C336" s="15" t="n">
        <v>44840.2967799653</v>
      </c>
      <c r="D336" s="15" t="n">
        <v>44840</v>
      </c>
      <c r="E336" s="15" t="s">
        <v>553</v>
      </c>
      <c r="H336" s="15" t="n">
        <v>44840</v>
      </c>
      <c r="I336" s="15" t="s">
        <v>2510</v>
      </c>
      <c r="J336" s="15" t="s">
        <v>2522</v>
      </c>
      <c r="K336" s="15" t="s">
        <v>2522</v>
      </c>
      <c r="L336" s="15" t="s">
        <v>1834</v>
      </c>
      <c r="M336" s="15" t="s">
        <v>601</v>
      </c>
      <c r="R336" s="15" t="s">
        <v>505</v>
      </c>
      <c r="S336" s="15" t="s">
        <v>505</v>
      </c>
      <c r="T336" s="15" t="s">
        <v>505</v>
      </c>
      <c r="V336" s="15" t="n">
        <v>1.5</v>
      </c>
      <c r="W336" s="15" t="s">
        <v>618</v>
      </c>
      <c r="Z336" s="15" t="s">
        <v>505</v>
      </c>
      <c r="AA336" s="15" t="s">
        <v>505</v>
      </c>
      <c r="AB336" s="15" t="s">
        <v>505</v>
      </c>
      <c r="AD336" s="15" t="n">
        <v>4.5</v>
      </c>
      <c r="AE336" s="15" t="s">
        <v>582</v>
      </c>
      <c r="AH336" s="15" t="s">
        <v>505</v>
      </c>
      <c r="AI336" s="15" t="s">
        <v>505</v>
      </c>
      <c r="AJ336" s="15" t="s">
        <v>505</v>
      </c>
      <c r="AL336" s="15" t="n">
        <v>4.5</v>
      </c>
      <c r="AM336" s="15" t="s">
        <v>582</v>
      </c>
      <c r="AP336" s="15" t="s">
        <v>505</v>
      </c>
      <c r="AQ336" s="15" t="s">
        <v>505</v>
      </c>
      <c r="AR336" s="15" t="s">
        <v>505</v>
      </c>
      <c r="AT336" s="15" t="n">
        <v>5</v>
      </c>
      <c r="AU336" s="15" t="s">
        <v>524</v>
      </c>
      <c r="AX336" s="15" t="s">
        <v>505</v>
      </c>
      <c r="AY336" s="15" t="s">
        <v>505</v>
      </c>
      <c r="AZ336" s="15" t="s">
        <v>505</v>
      </c>
      <c r="BB336" s="15" t="n">
        <v>2.5</v>
      </c>
      <c r="BC336" s="15" t="s">
        <v>595</v>
      </c>
      <c r="BF336" s="15" t="s">
        <v>505</v>
      </c>
      <c r="BG336" s="15" t="s">
        <v>505</v>
      </c>
      <c r="BH336" s="15" t="s">
        <v>505</v>
      </c>
      <c r="BJ336" s="15" t="n">
        <v>7</v>
      </c>
      <c r="BK336" s="15" t="s">
        <v>727</v>
      </c>
      <c r="BN336" s="15" t="s">
        <v>505</v>
      </c>
      <c r="BO336" s="15" t="s">
        <v>505</v>
      </c>
      <c r="BP336" s="15" t="s">
        <v>505</v>
      </c>
      <c r="BR336" s="15" t="n">
        <v>4.5</v>
      </c>
      <c r="BS336" s="15" t="s">
        <v>582</v>
      </c>
      <c r="BV336" s="15" t="s">
        <v>505</v>
      </c>
      <c r="BW336" s="15" t="s">
        <v>505</v>
      </c>
      <c r="BX336" s="15" t="s">
        <v>505</v>
      </c>
      <c r="BZ336" s="15" t="n">
        <v>4</v>
      </c>
      <c r="CA336" s="15" t="s">
        <v>521</v>
      </c>
      <c r="CD336" s="15" t="s">
        <v>505</v>
      </c>
      <c r="CE336" s="15" t="s">
        <v>505</v>
      </c>
      <c r="CF336" s="15" t="s">
        <v>505</v>
      </c>
      <c r="CH336" s="15" t="n">
        <v>4</v>
      </c>
      <c r="CI336" s="15" t="s">
        <v>521</v>
      </c>
      <c r="CL336" s="15" t="s">
        <v>505</v>
      </c>
      <c r="CM336" s="15" t="s">
        <v>505</v>
      </c>
      <c r="CN336" s="15" t="s">
        <v>505</v>
      </c>
      <c r="CP336" s="15" t="n">
        <v>2.5</v>
      </c>
      <c r="CQ336" s="15" t="s">
        <v>595</v>
      </c>
      <c r="CT336" s="15" t="s">
        <v>505</v>
      </c>
      <c r="CU336" s="15" t="s">
        <v>505</v>
      </c>
      <c r="CV336" s="15" t="s">
        <v>505</v>
      </c>
      <c r="CX336" s="15" t="n">
        <v>5</v>
      </c>
      <c r="CY336" s="15" t="s">
        <v>524</v>
      </c>
      <c r="DB336" s="15" t="s">
        <v>505</v>
      </c>
      <c r="DC336" s="15" t="s">
        <v>505</v>
      </c>
      <c r="DD336" s="15" t="s">
        <v>505</v>
      </c>
      <c r="DF336" s="15" t="n">
        <v>5</v>
      </c>
      <c r="DG336" s="15" t="s">
        <v>524</v>
      </c>
      <c r="DJ336" s="15" t="s">
        <v>505</v>
      </c>
      <c r="DK336" s="15" t="s">
        <v>505</v>
      </c>
      <c r="DL336" s="15" t="s">
        <v>505</v>
      </c>
      <c r="DN336" s="15" t="n">
        <v>8</v>
      </c>
      <c r="DO336" s="15" t="s">
        <v>733</v>
      </c>
      <c r="DR336" s="15" t="s">
        <v>505</v>
      </c>
      <c r="DS336" s="15" t="s">
        <v>505</v>
      </c>
      <c r="DT336" s="15" t="s">
        <v>505</v>
      </c>
      <c r="DV336" s="15" t="n">
        <v>13</v>
      </c>
      <c r="DW336" s="15" t="s">
        <v>717</v>
      </c>
      <c r="DZ336" s="15" t="s">
        <v>505</v>
      </c>
      <c r="EA336" s="15" t="s">
        <v>505</v>
      </c>
      <c r="EB336" s="15" t="s">
        <v>505</v>
      </c>
      <c r="ED336" s="15" t="n">
        <v>5</v>
      </c>
      <c r="EE336" s="15" t="s">
        <v>524</v>
      </c>
      <c r="EH336" s="15" t="s">
        <v>505</v>
      </c>
      <c r="EI336" s="15" t="s">
        <v>505</v>
      </c>
      <c r="EJ336" s="15" t="s">
        <v>505</v>
      </c>
      <c r="EL336" s="15" t="n">
        <v>15</v>
      </c>
      <c r="EM336" s="15" t="s">
        <v>546</v>
      </c>
      <c r="EP336" s="15" t="s">
        <v>508</v>
      </c>
      <c r="EX336" s="15" t="s">
        <v>508</v>
      </c>
      <c r="FF336" s="15" t="s">
        <v>508</v>
      </c>
      <c r="FM336" s="15" t="s">
        <v>508</v>
      </c>
      <c r="FT336" s="15" t="s">
        <v>508</v>
      </c>
      <c r="GA336" s="15" t="s">
        <v>508</v>
      </c>
      <c r="GH336" s="15" t="s">
        <v>508</v>
      </c>
      <c r="GO336" s="15" t="s">
        <v>505</v>
      </c>
      <c r="GP336" s="15" t="s">
        <v>505</v>
      </c>
      <c r="GQ336" s="15" t="s">
        <v>505</v>
      </c>
      <c r="GS336" s="15" t="n">
        <v>2</v>
      </c>
      <c r="GT336" s="15" t="s">
        <v>520</v>
      </c>
      <c r="GW336" s="15" t="s">
        <v>505</v>
      </c>
      <c r="GX336" s="15" t="s">
        <v>505</v>
      </c>
      <c r="GY336" s="15" t="s">
        <v>505</v>
      </c>
      <c r="HA336" s="15" t="n">
        <v>10</v>
      </c>
      <c r="HB336" s="15" t="s">
        <v>525</v>
      </c>
      <c r="HE336" s="15" t="s">
        <v>505</v>
      </c>
      <c r="HF336" s="15" t="s">
        <v>505</v>
      </c>
      <c r="HG336" s="15" t="s">
        <v>505</v>
      </c>
      <c r="HI336" s="15" t="n">
        <v>1.5</v>
      </c>
      <c r="HJ336" s="15" t="s">
        <v>618</v>
      </c>
      <c r="HM336" s="15" t="s">
        <v>505</v>
      </c>
      <c r="HN336" s="15" t="s">
        <v>505</v>
      </c>
      <c r="HO336" s="15" t="s">
        <v>505</v>
      </c>
      <c r="HQ336" s="15" t="n">
        <v>11</v>
      </c>
      <c r="HR336" s="15" t="s">
        <v>690</v>
      </c>
      <c r="HU336" s="15" t="s">
        <v>505</v>
      </c>
      <c r="HV336" s="15" t="s">
        <v>505</v>
      </c>
      <c r="HW336" s="15" t="s">
        <v>505</v>
      </c>
      <c r="HY336" s="15" t="n">
        <v>6</v>
      </c>
      <c r="HZ336" s="15" t="s">
        <v>613</v>
      </c>
      <c r="IC336" s="15" t="s">
        <v>505</v>
      </c>
      <c r="ID336" s="15" t="s">
        <v>505</v>
      </c>
      <c r="IE336" s="15" t="s">
        <v>505</v>
      </c>
      <c r="IG336" s="15" t="n">
        <v>8</v>
      </c>
      <c r="IH336" s="15" t="s">
        <v>733</v>
      </c>
      <c r="IK336" s="15" t="s">
        <v>505</v>
      </c>
      <c r="IL336" s="15" t="s">
        <v>505</v>
      </c>
      <c r="IM336" s="15" t="s">
        <v>505</v>
      </c>
      <c r="IO336" s="15" t="n">
        <v>3.5</v>
      </c>
      <c r="IP336" s="15" t="s">
        <v>598</v>
      </c>
      <c r="IS336" s="15" t="s">
        <v>505</v>
      </c>
      <c r="IT336" s="15" t="s">
        <v>505</v>
      </c>
      <c r="IU336" s="15" t="s">
        <v>505</v>
      </c>
      <c r="IW336" s="15" t="n">
        <v>5</v>
      </c>
      <c r="IX336" s="15" t="s">
        <v>524</v>
      </c>
      <c r="JA336" s="15" t="s">
        <v>505</v>
      </c>
      <c r="JB336" s="15" t="s">
        <v>505</v>
      </c>
      <c r="JC336" s="15" t="s">
        <v>505</v>
      </c>
      <c r="JE336" s="15" t="n">
        <v>21</v>
      </c>
      <c r="JF336" s="15" t="s">
        <v>1508</v>
      </c>
      <c r="JI336" s="15" t="s">
        <v>508</v>
      </c>
      <c r="JQ336" s="15" t="s">
        <v>508</v>
      </c>
      <c r="KO336" s="15" t="s">
        <v>508</v>
      </c>
      <c r="KW336" s="15" t="s">
        <v>508</v>
      </c>
      <c r="LE336" s="15" t="s">
        <v>508</v>
      </c>
      <c r="LM336" s="15" t="s">
        <v>508</v>
      </c>
      <c r="LU336" s="15" t="s">
        <v>508</v>
      </c>
      <c r="MC336" s="15" t="s">
        <v>505</v>
      </c>
      <c r="MD336" s="15" t="s">
        <v>505</v>
      </c>
      <c r="ME336" s="15" t="s">
        <v>505</v>
      </c>
      <c r="MG336" s="15" t="n">
        <v>3</v>
      </c>
      <c r="MH336" s="15" t="s">
        <v>1835</v>
      </c>
      <c r="NI336" s="15" t="s">
        <v>509</v>
      </c>
      <c r="OV336" s="15" t="s">
        <v>510</v>
      </c>
      <c r="QJ336" s="15" t="n">
        <v>344374932</v>
      </c>
      <c r="QK336" s="15" t="n">
        <v>44840.2325462963</v>
      </c>
      <c r="QN336" s="15" t="s">
        <v>513</v>
      </c>
      <c r="QQ336" s="15" t="n">
        <v>335</v>
      </c>
    </row>
    <row r="337" customFormat="false" ht="13.8" hidden="false" customHeight="false" outlineLevel="0" collapsed="false">
      <c r="A337" s="15" t="s">
        <v>1837</v>
      </c>
      <c r="B337" s="15" t="n">
        <v>44840.2969212384</v>
      </c>
      <c r="C337" s="15" t="n">
        <v>44840.2992641435</v>
      </c>
      <c r="D337" s="15" t="n">
        <v>44840</v>
      </c>
      <c r="E337" s="15" t="s">
        <v>553</v>
      </c>
      <c r="H337" s="15" t="n">
        <v>44840</v>
      </c>
      <c r="I337" s="15" t="s">
        <v>2510</v>
      </c>
      <c r="J337" s="15" t="s">
        <v>2522</v>
      </c>
      <c r="K337" s="15" t="s">
        <v>2522</v>
      </c>
      <c r="L337" s="15" t="s">
        <v>1834</v>
      </c>
      <c r="M337" s="15" t="s">
        <v>601</v>
      </c>
      <c r="R337" s="15" t="s">
        <v>505</v>
      </c>
      <c r="S337" s="15" t="s">
        <v>505</v>
      </c>
      <c r="T337" s="15" t="s">
        <v>505</v>
      </c>
      <c r="V337" s="15" t="n">
        <v>1.5</v>
      </c>
      <c r="W337" s="15" t="s">
        <v>618</v>
      </c>
      <c r="Z337" s="15" t="s">
        <v>505</v>
      </c>
      <c r="AA337" s="15" t="s">
        <v>505</v>
      </c>
      <c r="AB337" s="15" t="s">
        <v>505</v>
      </c>
      <c r="AD337" s="15" t="n">
        <v>4.5</v>
      </c>
      <c r="AE337" s="15" t="s">
        <v>582</v>
      </c>
      <c r="AH337" s="15" t="s">
        <v>505</v>
      </c>
      <c r="AI337" s="15" t="s">
        <v>505</v>
      </c>
      <c r="AJ337" s="15" t="s">
        <v>505</v>
      </c>
      <c r="AL337" s="15" t="n">
        <v>4.5</v>
      </c>
      <c r="AM337" s="15" t="s">
        <v>582</v>
      </c>
      <c r="AP337" s="15" t="s">
        <v>505</v>
      </c>
      <c r="AQ337" s="15" t="s">
        <v>505</v>
      </c>
      <c r="AR337" s="15" t="s">
        <v>505</v>
      </c>
      <c r="AT337" s="15" t="n">
        <v>5.5</v>
      </c>
      <c r="AU337" s="15" t="s">
        <v>757</v>
      </c>
      <c r="AX337" s="15" t="s">
        <v>505</v>
      </c>
      <c r="AY337" s="15" t="s">
        <v>505</v>
      </c>
      <c r="AZ337" s="15" t="s">
        <v>505</v>
      </c>
      <c r="BB337" s="15" t="n">
        <v>2.5</v>
      </c>
      <c r="BC337" s="15" t="s">
        <v>595</v>
      </c>
      <c r="BF337" s="15" t="s">
        <v>505</v>
      </c>
      <c r="BG337" s="15" t="s">
        <v>505</v>
      </c>
      <c r="BH337" s="15" t="s">
        <v>505</v>
      </c>
      <c r="BJ337" s="15" t="n">
        <v>7</v>
      </c>
      <c r="BK337" s="15" t="s">
        <v>727</v>
      </c>
      <c r="BN337" s="15" t="s">
        <v>505</v>
      </c>
      <c r="BO337" s="15" t="s">
        <v>505</v>
      </c>
      <c r="BP337" s="15" t="s">
        <v>505</v>
      </c>
      <c r="BR337" s="15" t="n">
        <v>4.25</v>
      </c>
      <c r="BS337" s="15" t="s">
        <v>741</v>
      </c>
      <c r="BV337" s="15" t="s">
        <v>505</v>
      </c>
      <c r="BW337" s="15" t="s">
        <v>505</v>
      </c>
      <c r="BX337" s="15" t="s">
        <v>505</v>
      </c>
      <c r="BZ337" s="15" t="n">
        <v>4</v>
      </c>
      <c r="CA337" s="15" t="s">
        <v>521</v>
      </c>
      <c r="CD337" s="15" t="s">
        <v>505</v>
      </c>
      <c r="CE337" s="15" t="s">
        <v>505</v>
      </c>
      <c r="CF337" s="15" t="s">
        <v>505</v>
      </c>
      <c r="CH337" s="15" t="n">
        <v>3.5</v>
      </c>
      <c r="CI337" s="15" t="s">
        <v>598</v>
      </c>
      <c r="CL337" s="15" t="s">
        <v>505</v>
      </c>
      <c r="CM337" s="15" t="s">
        <v>505</v>
      </c>
      <c r="CN337" s="15" t="s">
        <v>505</v>
      </c>
      <c r="CP337" s="15" t="n">
        <v>2.5</v>
      </c>
      <c r="CQ337" s="15" t="s">
        <v>595</v>
      </c>
      <c r="CT337" s="15" t="s">
        <v>505</v>
      </c>
      <c r="CU337" s="15" t="s">
        <v>505</v>
      </c>
      <c r="CV337" s="15" t="s">
        <v>505</v>
      </c>
      <c r="CX337" s="15" t="n">
        <v>5</v>
      </c>
      <c r="CY337" s="15" t="s">
        <v>524</v>
      </c>
      <c r="DB337" s="15" t="s">
        <v>505</v>
      </c>
      <c r="DC337" s="15" t="s">
        <v>505</v>
      </c>
      <c r="DD337" s="15" t="s">
        <v>505</v>
      </c>
      <c r="DF337" s="15" t="n">
        <v>5</v>
      </c>
      <c r="DG337" s="15" t="s">
        <v>524</v>
      </c>
      <c r="DJ337" s="15" t="s">
        <v>505</v>
      </c>
      <c r="DK337" s="15" t="s">
        <v>505</v>
      </c>
      <c r="DL337" s="15" t="s">
        <v>505</v>
      </c>
      <c r="DN337" s="15" t="n">
        <v>9</v>
      </c>
      <c r="DO337" s="15" t="s">
        <v>614</v>
      </c>
      <c r="DR337" s="15" t="s">
        <v>505</v>
      </c>
      <c r="DS337" s="15" t="s">
        <v>505</v>
      </c>
      <c r="DT337" s="15" t="s">
        <v>505</v>
      </c>
      <c r="DV337" s="15" t="n">
        <v>13.5</v>
      </c>
      <c r="DW337" s="15" t="s">
        <v>804</v>
      </c>
      <c r="DZ337" s="15" t="s">
        <v>505</v>
      </c>
      <c r="EA337" s="15" t="s">
        <v>505</v>
      </c>
      <c r="EB337" s="15" t="s">
        <v>505</v>
      </c>
      <c r="ED337" s="15" t="n">
        <v>5</v>
      </c>
      <c r="EE337" s="15" t="s">
        <v>524</v>
      </c>
      <c r="EH337" s="15" t="s">
        <v>505</v>
      </c>
      <c r="EI337" s="15" t="s">
        <v>505</v>
      </c>
      <c r="EJ337" s="15" t="s">
        <v>505</v>
      </c>
      <c r="EL337" s="15" t="n">
        <v>15</v>
      </c>
      <c r="EM337" s="15" t="s">
        <v>546</v>
      </c>
      <c r="EP337" s="15" t="s">
        <v>508</v>
      </c>
      <c r="EX337" s="15" t="s">
        <v>508</v>
      </c>
      <c r="FF337" s="15" t="s">
        <v>508</v>
      </c>
      <c r="FM337" s="15" t="s">
        <v>508</v>
      </c>
      <c r="FT337" s="15" t="s">
        <v>508</v>
      </c>
      <c r="GA337" s="15" t="s">
        <v>508</v>
      </c>
      <c r="GH337" s="15" t="s">
        <v>508</v>
      </c>
      <c r="GO337" s="15" t="s">
        <v>505</v>
      </c>
      <c r="GP337" s="15" t="s">
        <v>505</v>
      </c>
      <c r="GQ337" s="15" t="s">
        <v>505</v>
      </c>
      <c r="GS337" s="15" t="n">
        <v>2</v>
      </c>
      <c r="GT337" s="15" t="s">
        <v>520</v>
      </c>
      <c r="GW337" s="15" t="s">
        <v>505</v>
      </c>
      <c r="GX337" s="15" t="s">
        <v>505</v>
      </c>
      <c r="GY337" s="15" t="s">
        <v>505</v>
      </c>
      <c r="HA337" s="15" t="n">
        <v>9</v>
      </c>
      <c r="HB337" s="15" t="s">
        <v>614</v>
      </c>
      <c r="HE337" s="15" t="s">
        <v>505</v>
      </c>
      <c r="HF337" s="15" t="s">
        <v>505</v>
      </c>
      <c r="HG337" s="15" t="s">
        <v>505</v>
      </c>
      <c r="HI337" s="15" t="n">
        <v>1.5</v>
      </c>
      <c r="HJ337" s="15" t="s">
        <v>618</v>
      </c>
      <c r="HM337" s="15" t="s">
        <v>505</v>
      </c>
      <c r="HN337" s="15" t="s">
        <v>505</v>
      </c>
      <c r="HO337" s="15" t="s">
        <v>505</v>
      </c>
      <c r="HQ337" s="15" t="n">
        <v>11</v>
      </c>
      <c r="HR337" s="15" t="s">
        <v>690</v>
      </c>
      <c r="HU337" s="15" t="s">
        <v>505</v>
      </c>
      <c r="HV337" s="15" t="s">
        <v>505</v>
      </c>
      <c r="HW337" s="15" t="s">
        <v>505</v>
      </c>
      <c r="HY337" s="15" t="n">
        <v>6.5</v>
      </c>
      <c r="HZ337" s="15" t="s">
        <v>725</v>
      </c>
      <c r="IC337" s="15" t="s">
        <v>505</v>
      </c>
      <c r="ID337" s="15" t="s">
        <v>505</v>
      </c>
      <c r="IE337" s="15" t="s">
        <v>505</v>
      </c>
      <c r="IG337" s="15" t="n">
        <v>8</v>
      </c>
      <c r="IH337" s="15" t="s">
        <v>733</v>
      </c>
      <c r="IK337" s="15" t="s">
        <v>505</v>
      </c>
      <c r="IL337" s="15" t="s">
        <v>505</v>
      </c>
      <c r="IM337" s="15" t="s">
        <v>505</v>
      </c>
      <c r="IO337" s="15" t="n">
        <v>3.5</v>
      </c>
      <c r="IP337" s="15" t="s">
        <v>598</v>
      </c>
      <c r="IS337" s="15" t="s">
        <v>505</v>
      </c>
      <c r="IT337" s="15" t="s">
        <v>505</v>
      </c>
      <c r="IU337" s="15" t="s">
        <v>505</v>
      </c>
      <c r="IW337" s="15" t="n">
        <v>5</v>
      </c>
      <c r="IX337" s="15" t="s">
        <v>524</v>
      </c>
      <c r="JA337" s="15" t="s">
        <v>505</v>
      </c>
      <c r="JB337" s="15" t="s">
        <v>505</v>
      </c>
      <c r="JC337" s="15" t="s">
        <v>505</v>
      </c>
      <c r="JE337" s="15" t="n">
        <v>23</v>
      </c>
      <c r="JF337" s="15" t="s">
        <v>1777</v>
      </c>
      <c r="JI337" s="15" t="s">
        <v>508</v>
      </c>
      <c r="JQ337" s="15" t="s">
        <v>508</v>
      </c>
      <c r="KO337" s="15" t="s">
        <v>508</v>
      </c>
      <c r="KW337" s="15" t="s">
        <v>508</v>
      </c>
      <c r="LE337" s="15" t="s">
        <v>508</v>
      </c>
      <c r="LM337" s="15" t="s">
        <v>508</v>
      </c>
      <c r="LU337" s="15" t="s">
        <v>508</v>
      </c>
      <c r="MC337" s="15" t="s">
        <v>505</v>
      </c>
      <c r="MD337" s="15" t="s">
        <v>505</v>
      </c>
      <c r="ME337" s="15" t="s">
        <v>505</v>
      </c>
      <c r="MG337" s="15" t="n">
        <v>3</v>
      </c>
      <c r="MH337" s="15" t="s">
        <v>1835</v>
      </c>
      <c r="NI337" s="15" t="s">
        <v>509</v>
      </c>
      <c r="OV337" s="15" t="s">
        <v>510</v>
      </c>
      <c r="QJ337" s="15" t="n">
        <v>344374940</v>
      </c>
      <c r="QK337" s="15" t="n">
        <v>44840.2325578704</v>
      </c>
      <c r="QN337" s="15" t="s">
        <v>513</v>
      </c>
      <c r="QQ337" s="15" t="n">
        <v>336</v>
      </c>
    </row>
    <row r="338" customFormat="false" ht="13.8" hidden="false" customHeight="false" outlineLevel="0" collapsed="false">
      <c r="A338" s="15" t="s">
        <v>1838</v>
      </c>
      <c r="B338" s="15" t="n">
        <v>44840.2993707755</v>
      </c>
      <c r="C338" s="15" t="n">
        <v>44840.3017236806</v>
      </c>
      <c r="D338" s="15" t="n">
        <v>44840</v>
      </c>
      <c r="E338" s="15" t="s">
        <v>553</v>
      </c>
      <c r="H338" s="15" t="n">
        <v>44840</v>
      </c>
      <c r="I338" s="15" t="s">
        <v>2510</v>
      </c>
      <c r="J338" s="15" t="s">
        <v>2522</v>
      </c>
      <c r="K338" s="15" t="s">
        <v>2522</v>
      </c>
      <c r="L338" s="15" t="s">
        <v>1834</v>
      </c>
      <c r="M338" s="15" t="s">
        <v>601</v>
      </c>
      <c r="R338" s="15" t="s">
        <v>505</v>
      </c>
      <c r="S338" s="15" t="s">
        <v>505</v>
      </c>
      <c r="T338" s="15" t="s">
        <v>505</v>
      </c>
      <c r="V338" s="15" t="n">
        <v>1.75</v>
      </c>
      <c r="W338" s="15" t="s">
        <v>736</v>
      </c>
      <c r="Z338" s="15" t="s">
        <v>505</v>
      </c>
      <c r="AA338" s="15" t="s">
        <v>505</v>
      </c>
      <c r="AB338" s="15" t="s">
        <v>505</v>
      </c>
      <c r="AD338" s="15" t="n">
        <v>4.5</v>
      </c>
      <c r="AE338" s="15" t="s">
        <v>582</v>
      </c>
      <c r="AH338" s="15" t="s">
        <v>505</v>
      </c>
      <c r="AI338" s="15" t="s">
        <v>505</v>
      </c>
      <c r="AJ338" s="15" t="s">
        <v>505</v>
      </c>
      <c r="AL338" s="15" t="n">
        <v>4.5</v>
      </c>
      <c r="AM338" s="15" t="s">
        <v>582</v>
      </c>
      <c r="AP338" s="15" t="s">
        <v>505</v>
      </c>
      <c r="AQ338" s="15" t="s">
        <v>505</v>
      </c>
      <c r="AR338" s="15" t="s">
        <v>505</v>
      </c>
      <c r="AT338" s="15" t="n">
        <v>5.5</v>
      </c>
      <c r="AU338" s="15" t="s">
        <v>757</v>
      </c>
      <c r="AX338" s="15" t="s">
        <v>505</v>
      </c>
      <c r="AY338" s="15" t="s">
        <v>505</v>
      </c>
      <c r="AZ338" s="15" t="s">
        <v>505</v>
      </c>
      <c r="BB338" s="15" t="n">
        <v>2.5</v>
      </c>
      <c r="BC338" s="15" t="s">
        <v>595</v>
      </c>
      <c r="BF338" s="15" t="s">
        <v>505</v>
      </c>
      <c r="BG338" s="15" t="s">
        <v>505</v>
      </c>
      <c r="BH338" s="15" t="s">
        <v>505</v>
      </c>
      <c r="BJ338" s="15" t="n">
        <v>7.5</v>
      </c>
      <c r="BK338" s="15" t="s">
        <v>739</v>
      </c>
      <c r="BN338" s="15" t="s">
        <v>505</v>
      </c>
      <c r="BO338" s="15" t="s">
        <v>505</v>
      </c>
      <c r="BP338" s="15" t="s">
        <v>505</v>
      </c>
      <c r="BR338" s="15" t="n">
        <v>4.5</v>
      </c>
      <c r="BS338" s="15" t="s">
        <v>582</v>
      </c>
      <c r="BV338" s="15" t="s">
        <v>505</v>
      </c>
      <c r="BW338" s="15" t="s">
        <v>505</v>
      </c>
      <c r="BX338" s="15" t="s">
        <v>505</v>
      </c>
      <c r="BZ338" s="15" t="n">
        <v>4</v>
      </c>
      <c r="CA338" s="15" t="s">
        <v>521</v>
      </c>
      <c r="CD338" s="15" t="s">
        <v>505</v>
      </c>
      <c r="CE338" s="15" t="s">
        <v>505</v>
      </c>
      <c r="CF338" s="15" t="s">
        <v>505</v>
      </c>
      <c r="CH338" s="15" t="n">
        <v>4</v>
      </c>
      <c r="CI338" s="15" t="s">
        <v>521</v>
      </c>
      <c r="CL338" s="15" t="s">
        <v>505</v>
      </c>
      <c r="CM338" s="15" t="s">
        <v>505</v>
      </c>
      <c r="CN338" s="15" t="s">
        <v>505</v>
      </c>
      <c r="CP338" s="15" t="n">
        <v>2.5</v>
      </c>
      <c r="CQ338" s="15" t="s">
        <v>595</v>
      </c>
      <c r="CT338" s="15" t="s">
        <v>505</v>
      </c>
      <c r="CU338" s="15" t="s">
        <v>505</v>
      </c>
      <c r="CV338" s="15" t="s">
        <v>505</v>
      </c>
      <c r="CX338" s="15" t="n">
        <v>5</v>
      </c>
      <c r="CY338" s="15" t="s">
        <v>524</v>
      </c>
      <c r="DB338" s="15" t="s">
        <v>505</v>
      </c>
      <c r="DC338" s="15" t="s">
        <v>505</v>
      </c>
      <c r="DD338" s="15" t="s">
        <v>505</v>
      </c>
      <c r="DF338" s="15" t="n">
        <v>5</v>
      </c>
      <c r="DG338" s="15" t="s">
        <v>524</v>
      </c>
      <c r="DJ338" s="15" t="s">
        <v>505</v>
      </c>
      <c r="DK338" s="15" t="s">
        <v>505</v>
      </c>
      <c r="DL338" s="15" t="s">
        <v>505</v>
      </c>
      <c r="DN338" s="15" t="n">
        <v>9</v>
      </c>
      <c r="DO338" s="15" t="s">
        <v>614</v>
      </c>
      <c r="DR338" s="15" t="s">
        <v>505</v>
      </c>
      <c r="DS338" s="15" t="s">
        <v>505</v>
      </c>
      <c r="DT338" s="15" t="s">
        <v>505</v>
      </c>
      <c r="DV338" s="15" t="n">
        <v>13.5</v>
      </c>
      <c r="DW338" s="15" t="s">
        <v>804</v>
      </c>
      <c r="DZ338" s="15" t="s">
        <v>505</v>
      </c>
      <c r="EA338" s="15" t="s">
        <v>505</v>
      </c>
      <c r="EB338" s="15" t="s">
        <v>505</v>
      </c>
      <c r="ED338" s="15" t="n">
        <v>5</v>
      </c>
      <c r="EE338" s="15" t="s">
        <v>524</v>
      </c>
      <c r="EH338" s="15" t="s">
        <v>505</v>
      </c>
      <c r="EI338" s="15" t="s">
        <v>505</v>
      </c>
      <c r="EJ338" s="15" t="s">
        <v>505</v>
      </c>
      <c r="EL338" s="15" t="n">
        <v>15.5</v>
      </c>
      <c r="EM338" s="15" t="s">
        <v>1811</v>
      </c>
      <c r="EP338" s="15" t="s">
        <v>508</v>
      </c>
      <c r="EX338" s="15" t="s">
        <v>508</v>
      </c>
      <c r="FF338" s="15" t="s">
        <v>508</v>
      </c>
      <c r="FM338" s="15" t="s">
        <v>508</v>
      </c>
      <c r="FT338" s="15" t="s">
        <v>508</v>
      </c>
      <c r="GA338" s="15" t="s">
        <v>508</v>
      </c>
      <c r="GH338" s="15" t="s">
        <v>508</v>
      </c>
      <c r="GO338" s="15" t="s">
        <v>505</v>
      </c>
      <c r="GP338" s="15" t="s">
        <v>505</v>
      </c>
      <c r="GQ338" s="15" t="s">
        <v>505</v>
      </c>
      <c r="GS338" s="15" t="n">
        <v>2</v>
      </c>
      <c r="GT338" s="15" t="s">
        <v>520</v>
      </c>
      <c r="GW338" s="15" t="s">
        <v>505</v>
      </c>
      <c r="GX338" s="15" t="s">
        <v>505</v>
      </c>
      <c r="GY338" s="15" t="s">
        <v>505</v>
      </c>
      <c r="HA338" s="15" t="n">
        <v>10</v>
      </c>
      <c r="HB338" s="15" t="s">
        <v>525</v>
      </c>
      <c r="HE338" s="15" t="s">
        <v>505</v>
      </c>
      <c r="HF338" s="15" t="s">
        <v>505</v>
      </c>
      <c r="HG338" s="15" t="s">
        <v>505</v>
      </c>
      <c r="HI338" s="15" t="n">
        <v>1.5</v>
      </c>
      <c r="HJ338" s="15" t="s">
        <v>618</v>
      </c>
      <c r="HM338" s="15" t="s">
        <v>505</v>
      </c>
      <c r="HN338" s="15" t="s">
        <v>505</v>
      </c>
      <c r="HO338" s="15" t="s">
        <v>505</v>
      </c>
      <c r="HQ338" s="15" t="n">
        <v>12</v>
      </c>
      <c r="HR338" s="15" t="s">
        <v>580</v>
      </c>
      <c r="HU338" s="15" t="s">
        <v>505</v>
      </c>
      <c r="HV338" s="15" t="s">
        <v>505</v>
      </c>
      <c r="HW338" s="15" t="s">
        <v>505</v>
      </c>
      <c r="HY338" s="15" t="n">
        <v>6</v>
      </c>
      <c r="HZ338" s="15" t="s">
        <v>613</v>
      </c>
      <c r="IC338" s="15" t="s">
        <v>505</v>
      </c>
      <c r="ID338" s="15" t="s">
        <v>505</v>
      </c>
      <c r="IE338" s="15" t="s">
        <v>505</v>
      </c>
      <c r="IG338" s="15" t="n">
        <v>8</v>
      </c>
      <c r="IH338" s="15" t="s">
        <v>733</v>
      </c>
      <c r="IK338" s="15" t="s">
        <v>505</v>
      </c>
      <c r="IL338" s="15" t="s">
        <v>505</v>
      </c>
      <c r="IM338" s="15" t="s">
        <v>505</v>
      </c>
      <c r="IO338" s="15" t="n">
        <v>3.5</v>
      </c>
      <c r="IP338" s="15" t="s">
        <v>598</v>
      </c>
      <c r="IS338" s="15" t="s">
        <v>505</v>
      </c>
      <c r="IT338" s="15" t="s">
        <v>505</v>
      </c>
      <c r="IU338" s="15" t="s">
        <v>505</v>
      </c>
      <c r="IW338" s="15" t="n">
        <v>5</v>
      </c>
      <c r="IX338" s="15" t="s">
        <v>524</v>
      </c>
      <c r="JA338" s="15" t="s">
        <v>505</v>
      </c>
      <c r="JB338" s="15" t="s">
        <v>505</v>
      </c>
      <c r="JC338" s="15" t="s">
        <v>505</v>
      </c>
      <c r="JE338" s="15" t="n">
        <v>21</v>
      </c>
      <c r="JF338" s="15" t="s">
        <v>1508</v>
      </c>
      <c r="JI338" s="15" t="s">
        <v>508</v>
      </c>
      <c r="JQ338" s="15" t="s">
        <v>508</v>
      </c>
      <c r="KO338" s="15" t="s">
        <v>508</v>
      </c>
      <c r="KW338" s="15" t="s">
        <v>508</v>
      </c>
      <c r="LE338" s="15" t="s">
        <v>508</v>
      </c>
      <c r="LM338" s="15" t="s">
        <v>508</v>
      </c>
      <c r="LU338" s="15" t="s">
        <v>508</v>
      </c>
      <c r="MC338" s="15" t="s">
        <v>505</v>
      </c>
      <c r="MD338" s="15" t="s">
        <v>505</v>
      </c>
      <c r="ME338" s="15" t="s">
        <v>505</v>
      </c>
      <c r="MG338" s="15" t="n">
        <v>3</v>
      </c>
      <c r="MH338" s="15" t="s">
        <v>1835</v>
      </c>
      <c r="NI338" s="15" t="s">
        <v>509</v>
      </c>
      <c r="OV338" s="15" t="s">
        <v>510</v>
      </c>
      <c r="QJ338" s="15" t="n">
        <v>344374949</v>
      </c>
      <c r="QK338" s="15" t="n">
        <v>44840.2325810185</v>
      </c>
      <c r="QN338" s="15" t="s">
        <v>513</v>
      </c>
      <c r="QQ338" s="15" t="n">
        <v>337</v>
      </c>
    </row>
    <row r="339" customFormat="false" ht="13.8" hidden="false" customHeight="false" outlineLevel="0" collapsed="false">
      <c r="A339" s="15" t="s">
        <v>1839</v>
      </c>
      <c r="B339" s="15" t="n">
        <v>44840.3018257755</v>
      </c>
      <c r="C339" s="15" t="n">
        <v>44840.304006956</v>
      </c>
      <c r="D339" s="15" t="n">
        <v>44840</v>
      </c>
      <c r="E339" s="15" t="s">
        <v>553</v>
      </c>
      <c r="H339" s="15" t="n">
        <v>44840</v>
      </c>
      <c r="I339" s="15" t="s">
        <v>2510</v>
      </c>
      <c r="J339" s="15" t="s">
        <v>2522</v>
      </c>
      <c r="K339" s="15" t="s">
        <v>2522</v>
      </c>
      <c r="L339" s="15" t="s">
        <v>1834</v>
      </c>
      <c r="M339" s="15" t="s">
        <v>601</v>
      </c>
      <c r="R339" s="15" t="s">
        <v>505</v>
      </c>
      <c r="S339" s="15" t="s">
        <v>505</v>
      </c>
      <c r="T339" s="15" t="s">
        <v>505</v>
      </c>
      <c r="V339" s="15" t="n">
        <v>1.5</v>
      </c>
      <c r="W339" s="15" t="s">
        <v>618</v>
      </c>
      <c r="Z339" s="15" t="s">
        <v>505</v>
      </c>
      <c r="AA339" s="15" t="s">
        <v>505</v>
      </c>
      <c r="AB339" s="15" t="s">
        <v>505</v>
      </c>
      <c r="AD339" s="15" t="n">
        <v>4.5</v>
      </c>
      <c r="AE339" s="15" t="s">
        <v>582</v>
      </c>
      <c r="AH339" s="15" t="s">
        <v>505</v>
      </c>
      <c r="AI339" s="15" t="s">
        <v>505</v>
      </c>
      <c r="AJ339" s="15" t="s">
        <v>505</v>
      </c>
      <c r="AL339" s="15" t="n">
        <v>4.5</v>
      </c>
      <c r="AM339" s="15" t="s">
        <v>582</v>
      </c>
      <c r="AP339" s="15" t="s">
        <v>505</v>
      </c>
      <c r="AQ339" s="15" t="s">
        <v>505</v>
      </c>
      <c r="AR339" s="15" t="s">
        <v>505</v>
      </c>
      <c r="AT339" s="15" t="n">
        <v>5.5</v>
      </c>
      <c r="AU339" s="15" t="s">
        <v>757</v>
      </c>
      <c r="AX339" s="15" t="s">
        <v>505</v>
      </c>
      <c r="AY339" s="15" t="s">
        <v>505</v>
      </c>
      <c r="AZ339" s="15" t="s">
        <v>505</v>
      </c>
      <c r="BB339" s="15" t="n">
        <v>2.5</v>
      </c>
      <c r="BC339" s="15" t="s">
        <v>595</v>
      </c>
      <c r="BF339" s="15" t="s">
        <v>505</v>
      </c>
      <c r="BG339" s="15" t="s">
        <v>505</v>
      </c>
      <c r="BH339" s="15" t="s">
        <v>505</v>
      </c>
      <c r="BJ339" s="15" t="n">
        <v>7.5</v>
      </c>
      <c r="BK339" s="15" t="s">
        <v>739</v>
      </c>
      <c r="BN339" s="15" t="s">
        <v>505</v>
      </c>
      <c r="BO339" s="15" t="s">
        <v>505</v>
      </c>
      <c r="BP339" s="15" t="s">
        <v>505</v>
      </c>
      <c r="BR339" s="15" t="n">
        <v>4.5</v>
      </c>
      <c r="BS339" s="15" t="s">
        <v>582</v>
      </c>
      <c r="BV339" s="15" t="s">
        <v>505</v>
      </c>
      <c r="BW339" s="15" t="s">
        <v>505</v>
      </c>
      <c r="BX339" s="15" t="s">
        <v>505</v>
      </c>
      <c r="BZ339" s="15" t="n">
        <v>4</v>
      </c>
      <c r="CA339" s="15" t="s">
        <v>521</v>
      </c>
      <c r="CD339" s="15" t="s">
        <v>505</v>
      </c>
      <c r="CE339" s="15" t="s">
        <v>505</v>
      </c>
      <c r="CF339" s="15" t="s">
        <v>505</v>
      </c>
      <c r="CH339" s="15" t="n">
        <v>4</v>
      </c>
      <c r="CI339" s="15" t="s">
        <v>521</v>
      </c>
      <c r="CL339" s="15" t="s">
        <v>505</v>
      </c>
      <c r="CM339" s="15" t="s">
        <v>505</v>
      </c>
      <c r="CN339" s="15" t="s">
        <v>505</v>
      </c>
      <c r="CP339" s="15" t="n">
        <v>2.5</v>
      </c>
      <c r="CQ339" s="15" t="s">
        <v>595</v>
      </c>
      <c r="CT339" s="15" t="s">
        <v>505</v>
      </c>
      <c r="CU339" s="15" t="s">
        <v>505</v>
      </c>
      <c r="CV339" s="15" t="s">
        <v>505</v>
      </c>
      <c r="CX339" s="15" t="n">
        <v>5.5</v>
      </c>
      <c r="CY339" s="15" t="s">
        <v>757</v>
      </c>
      <c r="DB339" s="15" t="s">
        <v>505</v>
      </c>
      <c r="DC339" s="15" t="s">
        <v>505</v>
      </c>
      <c r="DD339" s="15" t="s">
        <v>505</v>
      </c>
      <c r="DF339" s="15" t="n">
        <v>5.5</v>
      </c>
      <c r="DG339" s="15" t="s">
        <v>757</v>
      </c>
      <c r="DJ339" s="15" t="s">
        <v>505</v>
      </c>
      <c r="DK339" s="15" t="s">
        <v>505</v>
      </c>
      <c r="DL339" s="15" t="s">
        <v>505</v>
      </c>
      <c r="DN339" s="15" t="n">
        <v>9</v>
      </c>
      <c r="DO339" s="15" t="s">
        <v>614</v>
      </c>
      <c r="DR339" s="15" t="s">
        <v>505</v>
      </c>
      <c r="DS339" s="15" t="s">
        <v>505</v>
      </c>
      <c r="DT339" s="15" t="s">
        <v>505</v>
      </c>
      <c r="DV339" s="15" t="n">
        <v>13.5</v>
      </c>
      <c r="DW339" s="15" t="s">
        <v>804</v>
      </c>
      <c r="DZ339" s="15" t="s">
        <v>505</v>
      </c>
      <c r="EA339" s="15" t="s">
        <v>505</v>
      </c>
      <c r="EB339" s="15" t="s">
        <v>505</v>
      </c>
      <c r="ED339" s="15" t="n">
        <v>5</v>
      </c>
      <c r="EE339" s="15" t="s">
        <v>524</v>
      </c>
      <c r="EH339" s="15" t="s">
        <v>505</v>
      </c>
      <c r="EI339" s="15" t="s">
        <v>505</v>
      </c>
      <c r="EJ339" s="15" t="s">
        <v>505</v>
      </c>
      <c r="EL339" s="15" t="n">
        <v>15.5</v>
      </c>
      <c r="EM339" s="15" t="s">
        <v>1811</v>
      </c>
      <c r="EP339" s="15" t="s">
        <v>508</v>
      </c>
      <c r="EX339" s="15" t="s">
        <v>508</v>
      </c>
      <c r="FF339" s="15" t="s">
        <v>508</v>
      </c>
      <c r="FM339" s="15" t="s">
        <v>508</v>
      </c>
      <c r="FT339" s="15" t="s">
        <v>508</v>
      </c>
      <c r="GA339" s="15" t="s">
        <v>508</v>
      </c>
      <c r="GH339" s="15" t="s">
        <v>508</v>
      </c>
      <c r="GO339" s="15" t="s">
        <v>505</v>
      </c>
      <c r="GP339" s="15" t="s">
        <v>505</v>
      </c>
      <c r="GQ339" s="15" t="s">
        <v>505</v>
      </c>
      <c r="GS339" s="15" t="n">
        <v>2</v>
      </c>
      <c r="GT339" s="15" t="s">
        <v>520</v>
      </c>
      <c r="GW339" s="15" t="s">
        <v>505</v>
      </c>
      <c r="GX339" s="15" t="s">
        <v>505</v>
      </c>
      <c r="GY339" s="15" t="s">
        <v>505</v>
      </c>
      <c r="HA339" s="15" t="n">
        <v>9.5</v>
      </c>
      <c r="HB339" s="15" t="s">
        <v>1238</v>
      </c>
      <c r="HE339" s="15" t="s">
        <v>505</v>
      </c>
      <c r="HF339" s="15" t="s">
        <v>505</v>
      </c>
      <c r="HG339" s="15" t="s">
        <v>505</v>
      </c>
      <c r="HI339" s="15" t="n">
        <v>1.5</v>
      </c>
      <c r="HJ339" s="15" t="s">
        <v>618</v>
      </c>
      <c r="HM339" s="15" t="s">
        <v>505</v>
      </c>
      <c r="HN339" s="15" t="s">
        <v>505</v>
      </c>
      <c r="HO339" s="15" t="s">
        <v>505</v>
      </c>
      <c r="HQ339" s="15" t="n">
        <v>11</v>
      </c>
      <c r="HR339" s="15" t="s">
        <v>690</v>
      </c>
      <c r="HU339" s="15" t="s">
        <v>505</v>
      </c>
      <c r="HV339" s="15" t="s">
        <v>505</v>
      </c>
      <c r="HW339" s="15" t="s">
        <v>505</v>
      </c>
      <c r="HY339" s="15" t="n">
        <v>6</v>
      </c>
      <c r="HZ339" s="15" t="s">
        <v>613</v>
      </c>
      <c r="IC339" s="15" t="s">
        <v>505</v>
      </c>
      <c r="ID339" s="15" t="s">
        <v>505</v>
      </c>
      <c r="IE339" s="15" t="s">
        <v>505</v>
      </c>
      <c r="IG339" s="15" t="n">
        <v>8</v>
      </c>
      <c r="IH339" s="15" t="s">
        <v>733</v>
      </c>
      <c r="IK339" s="15" t="s">
        <v>505</v>
      </c>
      <c r="IL339" s="15" t="s">
        <v>505</v>
      </c>
      <c r="IM339" s="15" t="s">
        <v>505</v>
      </c>
      <c r="IO339" s="15" t="n">
        <v>3.5</v>
      </c>
      <c r="IP339" s="15" t="s">
        <v>598</v>
      </c>
      <c r="IS339" s="15" t="s">
        <v>505</v>
      </c>
      <c r="IT339" s="15" t="s">
        <v>505</v>
      </c>
      <c r="IU339" s="15" t="s">
        <v>505</v>
      </c>
      <c r="IW339" s="15" t="n">
        <v>5</v>
      </c>
      <c r="IX339" s="15" t="s">
        <v>524</v>
      </c>
      <c r="JA339" s="15" t="s">
        <v>505</v>
      </c>
      <c r="JB339" s="15" t="s">
        <v>505</v>
      </c>
      <c r="JC339" s="15" t="s">
        <v>505</v>
      </c>
      <c r="JE339" s="15" t="n">
        <v>22</v>
      </c>
      <c r="JF339" s="15" t="s">
        <v>956</v>
      </c>
      <c r="JI339" s="15" t="s">
        <v>508</v>
      </c>
      <c r="JQ339" s="15" t="s">
        <v>508</v>
      </c>
      <c r="KO339" s="15" t="s">
        <v>508</v>
      </c>
      <c r="KW339" s="15" t="s">
        <v>508</v>
      </c>
      <c r="LE339" s="15" t="s">
        <v>508</v>
      </c>
      <c r="LM339" s="15" t="s">
        <v>508</v>
      </c>
      <c r="LU339" s="15" t="s">
        <v>508</v>
      </c>
      <c r="MC339" s="15" t="s">
        <v>505</v>
      </c>
      <c r="MD339" s="15" t="s">
        <v>505</v>
      </c>
      <c r="ME339" s="15" t="s">
        <v>505</v>
      </c>
      <c r="MG339" s="15" t="n">
        <v>3</v>
      </c>
      <c r="MH339" s="15" t="s">
        <v>1835</v>
      </c>
      <c r="NI339" s="15" t="s">
        <v>509</v>
      </c>
      <c r="OV339" s="15" t="s">
        <v>510</v>
      </c>
      <c r="QJ339" s="15" t="n">
        <v>344374952</v>
      </c>
      <c r="QK339" s="15" t="n">
        <v>44840.2325925926</v>
      </c>
      <c r="QN339" s="15" t="s">
        <v>513</v>
      </c>
      <c r="QQ339" s="15" t="n">
        <v>338</v>
      </c>
    </row>
    <row r="340" customFormat="false" ht="13.8" hidden="false" customHeight="false" outlineLevel="0" collapsed="false">
      <c r="A340" s="15" t="s">
        <v>1840</v>
      </c>
      <c r="B340" s="15" t="n">
        <v>44840.3041073843</v>
      </c>
      <c r="C340" s="15" t="n">
        <v>44840.3045497801</v>
      </c>
      <c r="D340" s="15" t="n">
        <v>44840</v>
      </c>
      <c r="E340" s="15" t="s">
        <v>553</v>
      </c>
      <c r="H340" s="15" t="n">
        <v>44840</v>
      </c>
      <c r="I340" s="15" t="s">
        <v>2510</v>
      </c>
      <c r="J340" s="15" t="s">
        <v>2522</v>
      </c>
      <c r="K340" s="15" t="s">
        <v>2522</v>
      </c>
      <c r="L340" s="15" t="s">
        <v>1834</v>
      </c>
      <c r="M340" s="15" t="s">
        <v>563</v>
      </c>
      <c r="AH340" s="15" t="s">
        <v>508</v>
      </c>
      <c r="FF340" s="15" t="s">
        <v>505</v>
      </c>
      <c r="FG340" s="15" t="s">
        <v>505</v>
      </c>
      <c r="FH340" s="15" t="s">
        <v>508</v>
      </c>
      <c r="FI340" s="15" t="n">
        <v>3</v>
      </c>
      <c r="FJ340" s="15" t="n">
        <v>1</v>
      </c>
      <c r="FK340" s="15" t="s">
        <v>696</v>
      </c>
      <c r="NI340" s="15" t="s">
        <v>509</v>
      </c>
      <c r="OV340" s="15" t="s">
        <v>510</v>
      </c>
      <c r="QJ340" s="15" t="n">
        <v>344374960</v>
      </c>
      <c r="QK340" s="15" t="n">
        <v>44840.2326041667</v>
      </c>
      <c r="QN340" s="15" t="s">
        <v>513</v>
      </c>
      <c r="QQ340" s="15" t="n">
        <v>339</v>
      </c>
    </row>
    <row r="341" customFormat="false" ht="13.8" hidden="false" customHeight="false" outlineLevel="0" collapsed="false">
      <c r="A341" s="15" t="s">
        <v>1841</v>
      </c>
      <c r="B341" s="15" t="n">
        <v>44840.3046064815</v>
      </c>
      <c r="C341" s="15" t="n">
        <v>44840.3051063426</v>
      </c>
      <c r="D341" s="15" t="n">
        <v>44840</v>
      </c>
      <c r="E341" s="15" t="s">
        <v>553</v>
      </c>
      <c r="H341" s="15" t="n">
        <v>44840</v>
      </c>
      <c r="I341" s="15" t="s">
        <v>2510</v>
      </c>
      <c r="J341" s="15" t="s">
        <v>2522</v>
      </c>
      <c r="K341" s="15" t="s">
        <v>2522</v>
      </c>
      <c r="L341" s="15" t="s">
        <v>1834</v>
      </c>
      <c r="M341" s="15" t="s">
        <v>563</v>
      </c>
      <c r="AH341" s="15" t="s">
        <v>508</v>
      </c>
      <c r="FF341" s="15" t="s">
        <v>505</v>
      </c>
      <c r="FG341" s="15" t="s">
        <v>505</v>
      </c>
      <c r="FH341" s="15" t="s">
        <v>508</v>
      </c>
      <c r="FI341" s="15" t="n">
        <v>3</v>
      </c>
      <c r="FJ341" s="15" t="n">
        <v>1</v>
      </c>
      <c r="FK341" s="15" t="s">
        <v>696</v>
      </c>
      <c r="NI341" s="15" t="s">
        <v>509</v>
      </c>
      <c r="OV341" s="15" t="s">
        <v>510</v>
      </c>
      <c r="QJ341" s="15" t="n">
        <v>344374963</v>
      </c>
      <c r="QK341" s="15" t="n">
        <v>44840.2326273148</v>
      </c>
      <c r="QN341" s="15" t="s">
        <v>513</v>
      </c>
      <c r="QQ341" s="15" t="n">
        <v>340</v>
      </c>
    </row>
    <row r="342" customFormat="false" ht="13.8" hidden="false" customHeight="false" outlineLevel="0" collapsed="false">
      <c r="A342" s="15" t="s">
        <v>1842</v>
      </c>
      <c r="B342" s="15" t="n">
        <v>44840.3051656019</v>
      </c>
      <c r="C342" s="15" t="n">
        <v>44840.3056117014</v>
      </c>
      <c r="D342" s="15" t="n">
        <v>44840</v>
      </c>
      <c r="E342" s="15" t="s">
        <v>553</v>
      </c>
      <c r="H342" s="15" t="n">
        <v>44840</v>
      </c>
      <c r="I342" s="15" t="s">
        <v>2510</v>
      </c>
      <c r="J342" s="15" t="s">
        <v>2522</v>
      </c>
      <c r="K342" s="15" t="s">
        <v>2522</v>
      </c>
      <c r="L342" s="15" t="s">
        <v>1834</v>
      </c>
      <c r="M342" s="15" t="s">
        <v>563</v>
      </c>
      <c r="AH342" s="15" t="s">
        <v>508</v>
      </c>
      <c r="FF342" s="15" t="s">
        <v>505</v>
      </c>
      <c r="FG342" s="15" t="s">
        <v>505</v>
      </c>
      <c r="FH342" s="15" t="s">
        <v>508</v>
      </c>
      <c r="FI342" s="15" t="n">
        <v>3</v>
      </c>
      <c r="FJ342" s="15" t="n">
        <v>1</v>
      </c>
      <c r="FK342" s="15" t="s">
        <v>696</v>
      </c>
      <c r="NI342" s="15" t="s">
        <v>509</v>
      </c>
      <c r="OV342" s="15" t="s">
        <v>510</v>
      </c>
      <c r="QJ342" s="15" t="n">
        <v>344374967</v>
      </c>
      <c r="QK342" s="15" t="n">
        <v>44840.2326388889</v>
      </c>
      <c r="QN342" s="15" t="s">
        <v>513</v>
      </c>
      <c r="QQ342" s="15" t="n">
        <v>341</v>
      </c>
    </row>
    <row r="343" customFormat="false" ht="13.8" hidden="false" customHeight="false" outlineLevel="0" collapsed="false">
      <c r="A343" s="15" t="s">
        <v>1843</v>
      </c>
      <c r="B343" s="15" t="n">
        <v>44840.3056719907</v>
      </c>
      <c r="C343" s="15" t="n">
        <v>44840.306162662</v>
      </c>
      <c r="D343" s="15" t="n">
        <v>44840</v>
      </c>
      <c r="E343" s="15" t="s">
        <v>553</v>
      </c>
      <c r="H343" s="15" t="n">
        <v>44840</v>
      </c>
      <c r="I343" s="15" t="s">
        <v>2510</v>
      </c>
      <c r="J343" s="15" t="s">
        <v>2522</v>
      </c>
      <c r="K343" s="15" t="s">
        <v>2522</v>
      </c>
      <c r="L343" s="15" t="s">
        <v>1834</v>
      </c>
      <c r="M343" s="15" t="s">
        <v>563</v>
      </c>
      <c r="AH343" s="15" t="s">
        <v>508</v>
      </c>
      <c r="FF343" s="15" t="s">
        <v>505</v>
      </c>
      <c r="FG343" s="15" t="s">
        <v>505</v>
      </c>
      <c r="FH343" s="15" t="s">
        <v>508</v>
      </c>
      <c r="FI343" s="15" t="n">
        <v>3</v>
      </c>
      <c r="FJ343" s="15" t="n">
        <v>1</v>
      </c>
      <c r="FK343" s="15" t="s">
        <v>696</v>
      </c>
      <c r="NI343" s="15" t="s">
        <v>509</v>
      </c>
      <c r="OV343" s="15" t="s">
        <v>510</v>
      </c>
      <c r="QJ343" s="15" t="n">
        <v>344374970</v>
      </c>
      <c r="QK343" s="15" t="n">
        <v>44840.232650463</v>
      </c>
      <c r="QN343" s="15" t="s">
        <v>513</v>
      </c>
      <c r="QQ343" s="15" t="n">
        <v>342</v>
      </c>
    </row>
    <row r="344" customFormat="false" ht="13.8" hidden="false" customHeight="false" outlineLevel="0" collapsed="false">
      <c r="A344" s="15" t="s">
        <v>1844</v>
      </c>
      <c r="B344" s="15" t="n">
        <v>44840.3062219792</v>
      </c>
      <c r="C344" s="15" t="n">
        <v>44840.3067059028</v>
      </c>
      <c r="D344" s="15" t="n">
        <v>44840</v>
      </c>
      <c r="E344" s="15" t="s">
        <v>553</v>
      </c>
      <c r="H344" s="15" t="n">
        <v>44840</v>
      </c>
      <c r="I344" s="15" t="s">
        <v>2510</v>
      </c>
      <c r="J344" s="15" t="s">
        <v>2522</v>
      </c>
      <c r="K344" s="15" t="s">
        <v>2522</v>
      </c>
      <c r="L344" s="15" t="s">
        <v>1834</v>
      </c>
      <c r="M344" s="15" t="s">
        <v>568</v>
      </c>
      <c r="EP344" s="15" t="s">
        <v>505</v>
      </c>
      <c r="EQ344" s="15" t="s">
        <v>505</v>
      </c>
      <c r="ER344" s="15" t="s">
        <v>505</v>
      </c>
      <c r="ET344" s="15" t="n">
        <v>13.5</v>
      </c>
      <c r="EU344" s="15" t="s">
        <v>804</v>
      </c>
      <c r="EX344" s="15" t="s">
        <v>505</v>
      </c>
      <c r="EY344" s="15" t="s">
        <v>505</v>
      </c>
      <c r="EZ344" s="15" t="s">
        <v>505</v>
      </c>
      <c r="FB344" s="15" t="n">
        <v>45</v>
      </c>
      <c r="FC344" s="15" t="s">
        <v>985</v>
      </c>
      <c r="NI344" s="15" t="s">
        <v>509</v>
      </c>
      <c r="OV344" s="15" t="s">
        <v>510</v>
      </c>
      <c r="QJ344" s="15" t="n">
        <v>344374976</v>
      </c>
      <c r="QK344" s="15" t="n">
        <v>44840.2326736111</v>
      </c>
      <c r="QN344" s="15" t="s">
        <v>513</v>
      </c>
      <c r="QQ344" s="15" t="n">
        <v>343</v>
      </c>
    </row>
    <row r="345" customFormat="false" ht="13.8" hidden="false" customHeight="false" outlineLevel="0" collapsed="false">
      <c r="A345" s="15" t="s">
        <v>1845</v>
      </c>
      <c r="B345" s="15" t="n">
        <v>44840.3067682755</v>
      </c>
      <c r="C345" s="15" t="n">
        <v>44840.3072236921</v>
      </c>
      <c r="D345" s="15" t="n">
        <v>44840</v>
      </c>
      <c r="E345" s="15" t="s">
        <v>553</v>
      </c>
      <c r="H345" s="15" t="n">
        <v>44840</v>
      </c>
      <c r="I345" s="15" t="s">
        <v>2510</v>
      </c>
      <c r="J345" s="15" t="s">
        <v>2522</v>
      </c>
      <c r="K345" s="15" t="s">
        <v>2522</v>
      </c>
      <c r="L345" s="15" t="s">
        <v>1834</v>
      </c>
      <c r="M345" s="15" t="s">
        <v>568</v>
      </c>
      <c r="EP345" s="15" t="s">
        <v>505</v>
      </c>
      <c r="EQ345" s="15" t="s">
        <v>505</v>
      </c>
      <c r="ER345" s="15" t="s">
        <v>505</v>
      </c>
      <c r="ET345" s="15" t="n">
        <v>13.5</v>
      </c>
      <c r="EU345" s="15" t="s">
        <v>804</v>
      </c>
      <c r="EX345" s="15" t="s">
        <v>505</v>
      </c>
      <c r="EY345" s="15" t="s">
        <v>505</v>
      </c>
      <c r="EZ345" s="15" t="s">
        <v>505</v>
      </c>
      <c r="FB345" s="15" t="n">
        <v>45</v>
      </c>
      <c r="FC345" s="15" t="s">
        <v>985</v>
      </c>
      <c r="NI345" s="15" t="s">
        <v>509</v>
      </c>
      <c r="OV345" s="15" t="s">
        <v>510</v>
      </c>
      <c r="QJ345" s="15" t="n">
        <v>344374979</v>
      </c>
      <c r="QK345" s="15" t="n">
        <v>44840.2326851852</v>
      </c>
      <c r="QN345" s="15" t="s">
        <v>513</v>
      </c>
      <c r="QQ345" s="15" t="n">
        <v>344</v>
      </c>
    </row>
    <row r="346" customFormat="false" ht="13.8" hidden="false" customHeight="false" outlineLevel="0" collapsed="false">
      <c r="A346" s="15" t="s">
        <v>1846</v>
      </c>
      <c r="B346" s="15" t="n">
        <v>44840.3072870023</v>
      </c>
      <c r="C346" s="15" t="n">
        <v>44840.3077569444</v>
      </c>
      <c r="D346" s="15" t="n">
        <v>44840</v>
      </c>
      <c r="E346" s="15" t="s">
        <v>553</v>
      </c>
      <c r="H346" s="15" t="n">
        <v>44840</v>
      </c>
      <c r="I346" s="15" t="s">
        <v>2510</v>
      </c>
      <c r="J346" s="15" t="s">
        <v>2522</v>
      </c>
      <c r="K346" s="15" t="s">
        <v>2522</v>
      </c>
      <c r="L346" s="15" t="s">
        <v>1834</v>
      </c>
      <c r="M346" s="15" t="s">
        <v>568</v>
      </c>
      <c r="EP346" s="15" t="s">
        <v>505</v>
      </c>
      <c r="EQ346" s="15" t="s">
        <v>505</v>
      </c>
      <c r="ER346" s="15" t="s">
        <v>505</v>
      </c>
      <c r="ET346" s="15" t="n">
        <v>13.5</v>
      </c>
      <c r="EU346" s="15" t="s">
        <v>804</v>
      </c>
      <c r="EX346" s="15" t="s">
        <v>505</v>
      </c>
      <c r="EY346" s="15" t="s">
        <v>505</v>
      </c>
      <c r="EZ346" s="15" t="s">
        <v>505</v>
      </c>
      <c r="FB346" s="15" t="n">
        <v>45</v>
      </c>
      <c r="FC346" s="15" t="s">
        <v>985</v>
      </c>
      <c r="NI346" s="15" t="s">
        <v>509</v>
      </c>
      <c r="OV346" s="15" t="s">
        <v>510</v>
      </c>
      <c r="QJ346" s="15" t="n">
        <v>344374984</v>
      </c>
      <c r="QK346" s="15" t="n">
        <v>44840.2327083333</v>
      </c>
      <c r="QN346" s="15" t="s">
        <v>513</v>
      </c>
      <c r="QQ346" s="15" t="n">
        <v>345</v>
      </c>
    </row>
    <row r="347" customFormat="false" ht="13.8" hidden="false" customHeight="false" outlineLevel="0" collapsed="false">
      <c r="A347" s="15" t="s">
        <v>1847</v>
      </c>
      <c r="B347" s="15" t="n">
        <v>44840.3078173611</v>
      </c>
      <c r="C347" s="15" t="n">
        <v>44840.308218206</v>
      </c>
      <c r="D347" s="15" t="n">
        <v>44840</v>
      </c>
      <c r="E347" s="15" t="s">
        <v>553</v>
      </c>
      <c r="H347" s="15" t="n">
        <v>44840</v>
      </c>
      <c r="I347" s="15" t="s">
        <v>2510</v>
      </c>
      <c r="J347" s="15" t="s">
        <v>2522</v>
      </c>
      <c r="K347" s="15" t="s">
        <v>2522</v>
      </c>
      <c r="L347" s="15" t="s">
        <v>1834</v>
      </c>
      <c r="M347" s="15" t="s">
        <v>568</v>
      </c>
      <c r="EP347" s="15" t="s">
        <v>505</v>
      </c>
      <c r="EQ347" s="15" t="s">
        <v>505</v>
      </c>
      <c r="ER347" s="15" t="s">
        <v>505</v>
      </c>
      <c r="ET347" s="15" t="n">
        <v>13.5</v>
      </c>
      <c r="EU347" s="15" t="s">
        <v>804</v>
      </c>
      <c r="EX347" s="15" t="s">
        <v>505</v>
      </c>
      <c r="EY347" s="15" t="s">
        <v>505</v>
      </c>
      <c r="EZ347" s="15" t="s">
        <v>505</v>
      </c>
      <c r="FB347" s="15" t="n">
        <v>45</v>
      </c>
      <c r="FC347" s="15" t="s">
        <v>985</v>
      </c>
      <c r="NI347" s="15" t="s">
        <v>509</v>
      </c>
      <c r="OV347" s="15" t="s">
        <v>510</v>
      </c>
      <c r="QJ347" s="15" t="n">
        <v>344374988</v>
      </c>
      <c r="QK347" s="15" t="n">
        <v>44840.2327199074</v>
      </c>
      <c r="QN347" s="15" t="s">
        <v>513</v>
      </c>
      <c r="QQ347" s="15" t="n">
        <v>346</v>
      </c>
    </row>
    <row r="348" customFormat="false" ht="13.8" hidden="false" customHeight="false" outlineLevel="0" collapsed="false">
      <c r="A348" s="15" t="s">
        <v>1848</v>
      </c>
      <c r="B348" s="15" t="n">
        <v>44840.3082772338</v>
      </c>
      <c r="C348" s="15" t="n">
        <v>44840.3088930556</v>
      </c>
      <c r="D348" s="15" t="n">
        <v>44840</v>
      </c>
      <c r="E348" s="15" t="s">
        <v>553</v>
      </c>
      <c r="H348" s="15" t="n">
        <v>44840</v>
      </c>
      <c r="I348" s="15" t="s">
        <v>2510</v>
      </c>
      <c r="J348" s="15" t="s">
        <v>2522</v>
      </c>
      <c r="K348" s="15" t="s">
        <v>2522</v>
      </c>
      <c r="L348" s="15" t="s">
        <v>1834</v>
      </c>
      <c r="M348" s="15" t="s">
        <v>594</v>
      </c>
      <c r="FM348" s="15" t="s">
        <v>505</v>
      </c>
      <c r="FN348" s="15" t="s">
        <v>505</v>
      </c>
      <c r="FO348" s="15" t="s">
        <v>505</v>
      </c>
      <c r="FQ348" s="15" t="n">
        <v>3.5</v>
      </c>
      <c r="FR348" s="15" t="s">
        <v>598</v>
      </c>
      <c r="FT348" s="15" t="s">
        <v>505</v>
      </c>
      <c r="FU348" s="15" t="s">
        <v>505</v>
      </c>
      <c r="FV348" s="15" t="s">
        <v>505</v>
      </c>
      <c r="FX348" s="15" t="n">
        <v>3.5</v>
      </c>
      <c r="FY348" s="15" t="s">
        <v>598</v>
      </c>
      <c r="GA348" s="15" t="s">
        <v>505</v>
      </c>
      <c r="GB348" s="15" t="s">
        <v>505</v>
      </c>
      <c r="GC348" s="15" t="s">
        <v>505</v>
      </c>
      <c r="GE348" s="15" t="n">
        <v>4.5</v>
      </c>
      <c r="GF348" s="15" t="s">
        <v>582</v>
      </c>
      <c r="GH348" s="15" t="s">
        <v>505</v>
      </c>
      <c r="GI348" s="15" t="s">
        <v>505</v>
      </c>
      <c r="GJ348" s="15" t="s">
        <v>505</v>
      </c>
      <c r="GL348" s="15" t="n">
        <v>4.5</v>
      </c>
      <c r="GM348" s="15" t="s">
        <v>582</v>
      </c>
      <c r="NI348" s="15" t="s">
        <v>509</v>
      </c>
      <c r="OV348" s="15" t="s">
        <v>510</v>
      </c>
      <c r="QJ348" s="15" t="n">
        <v>344374993</v>
      </c>
      <c r="QK348" s="15" t="n">
        <v>44840.2327430556</v>
      </c>
      <c r="QN348" s="15" t="s">
        <v>513</v>
      </c>
      <c r="QQ348" s="15" t="n">
        <v>347</v>
      </c>
    </row>
    <row r="349" customFormat="false" ht="13.8" hidden="false" customHeight="false" outlineLevel="0" collapsed="false">
      <c r="A349" s="15" t="s">
        <v>1849</v>
      </c>
      <c r="B349" s="15" t="n">
        <v>44840.308953287</v>
      </c>
      <c r="C349" s="15" t="n">
        <v>44840.3095542593</v>
      </c>
      <c r="D349" s="15" t="n">
        <v>44840</v>
      </c>
      <c r="E349" s="15" t="s">
        <v>553</v>
      </c>
      <c r="H349" s="15" t="n">
        <v>44840</v>
      </c>
      <c r="I349" s="15" t="s">
        <v>2510</v>
      </c>
      <c r="J349" s="15" t="s">
        <v>2522</v>
      </c>
      <c r="K349" s="15" t="s">
        <v>2522</v>
      </c>
      <c r="L349" s="15" t="s">
        <v>1834</v>
      </c>
      <c r="M349" s="15" t="s">
        <v>594</v>
      </c>
      <c r="FM349" s="15" t="s">
        <v>505</v>
      </c>
      <c r="FN349" s="15" t="s">
        <v>505</v>
      </c>
      <c r="FO349" s="15" t="s">
        <v>505</v>
      </c>
      <c r="FQ349" s="15" t="n">
        <v>3.5</v>
      </c>
      <c r="FR349" s="15" t="s">
        <v>598</v>
      </c>
      <c r="FT349" s="15" t="s">
        <v>505</v>
      </c>
      <c r="FU349" s="15" t="s">
        <v>505</v>
      </c>
      <c r="FV349" s="15" t="s">
        <v>505</v>
      </c>
      <c r="FX349" s="15" t="n">
        <v>3.5</v>
      </c>
      <c r="FY349" s="15" t="s">
        <v>598</v>
      </c>
      <c r="GA349" s="15" t="s">
        <v>505</v>
      </c>
      <c r="GB349" s="15" t="s">
        <v>505</v>
      </c>
      <c r="GC349" s="15" t="s">
        <v>505</v>
      </c>
      <c r="GE349" s="15" t="n">
        <v>4.5</v>
      </c>
      <c r="GF349" s="15" t="s">
        <v>582</v>
      </c>
      <c r="GH349" s="15" t="s">
        <v>505</v>
      </c>
      <c r="GI349" s="15" t="s">
        <v>505</v>
      </c>
      <c r="GJ349" s="15" t="s">
        <v>505</v>
      </c>
      <c r="GL349" s="15" t="n">
        <v>4.5</v>
      </c>
      <c r="GM349" s="15" t="s">
        <v>582</v>
      </c>
      <c r="NI349" s="15" t="s">
        <v>509</v>
      </c>
      <c r="OV349" s="15" t="s">
        <v>510</v>
      </c>
      <c r="QJ349" s="15" t="n">
        <v>344374996</v>
      </c>
      <c r="QK349" s="15" t="n">
        <v>44840.2327662037</v>
      </c>
      <c r="QN349" s="15" t="s">
        <v>513</v>
      </c>
      <c r="QQ349" s="15" t="n">
        <v>348</v>
      </c>
    </row>
    <row r="350" customFormat="false" ht="13.8" hidden="false" customHeight="false" outlineLevel="0" collapsed="false">
      <c r="A350" s="15" t="s">
        <v>1850</v>
      </c>
      <c r="B350" s="15" t="n">
        <v>44840.3096478588</v>
      </c>
      <c r="C350" s="15" t="n">
        <v>44840.3102877199</v>
      </c>
      <c r="D350" s="15" t="n">
        <v>44840</v>
      </c>
      <c r="E350" s="15" t="s">
        <v>553</v>
      </c>
      <c r="H350" s="15" t="n">
        <v>44840</v>
      </c>
      <c r="I350" s="15" t="s">
        <v>2510</v>
      </c>
      <c r="J350" s="15" t="s">
        <v>2522</v>
      </c>
      <c r="K350" s="15" t="s">
        <v>2522</v>
      </c>
      <c r="L350" s="15" t="s">
        <v>1834</v>
      </c>
      <c r="M350" s="15" t="s">
        <v>594</v>
      </c>
      <c r="FM350" s="15" t="s">
        <v>505</v>
      </c>
      <c r="FN350" s="15" t="s">
        <v>505</v>
      </c>
      <c r="FO350" s="15" t="s">
        <v>505</v>
      </c>
      <c r="FQ350" s="15" t="n">
        <v>3.5</v>
      </c>
      <c r="FR350" s="15" t="s">
        <v>598</v>
      </c>
      <c r="FT350" s="15" t="s">
        <v>505</v>
      </c>
      <c r="FU350" s="15" t="s">
        <v>505</v>
      </c>
      <c r="FV350" s="15" t="s">
        <v>505</v>
      </c>
      <c r="FX350" s="15" t="n">
        <v>3.5</v>
      </c>
      <c r="FY350" s="15" t="s">
        <v>598</v>
      </c>
      <c r="GA350" s="15" t="s">
        <v>505</v>
      </c>
      <c r="GB350" s="15" t="s">
        <v>505</v>
      </c>
      <c r="GC350" s="15" t="s">
        <v>505</v>
      </c>
      <c r="GE350" s="15" t="n">
        <v>4</v>
      </c>
      <c r="GF350" s="15" t="s">
        <v>521</v>
      </c>
      <c r="GH350" s="15" t="s">
        <v>505</v>
      </c>
      <c r="GI350" s="15" t="s">
        <v>505</v>
      </c>
      <c r="GJ350" s="15" t="s">
        <v>505</v>
      </c>
      <c r="GL350" s="15" t="n">
        <v>4.5</v>
      </c>
      <c r="GM350" s="15" t="s">
        <v>582</v>
      </c>
      <c r="NI350" s="15" t="s">
        <v>509</v>
      </c>
      <c r="OV350" s="15" t="s">
        <v>510</v>
      </c>
      <c r="QJ350" s="15" t="n">
        <v>344374998</v>
      </c>
      <c r="QK350" s="15" t="n">
        <v>44840.2327777778</v>
      </c>
      <c r="QN350" s="15" t="s">
        <v>513</v>
      </c>
      <c r="QQ350" s="15" t="n">
        <v>349</v>
      </c>
    </row>
    <row r="351" customFormat="false" ht="13.8" hidden="false" customHeight="false" outlineLevel="0" collapsed="false">
      <c r="A351" s="15" t="s">
        <v>1851</v>
      </c>
      <c r="B351" s="15" t="n">
        <v>44840.310349213</v>
      </c>
      <c r="C351" s="15" t="n">
        <v>44840.3109050232</v>
      </c>
      <c r="D351" s="15" t="n">
        <v>44840</v>
      </c>
      <c r="E351" s="15" t="s">
        <v>553</v>
      </c>
      <c r="H351" s="15" t="n">
        <v>44840</v>
      </c>
      <c r="I351" s="15" t="s">
        <v>2510</v>
      </c>
      <c r="J351" s="15" t="s">
        <v>2522</v>
      </c>
      <c r="K351" s="15" t="s">
        <v>2522</v>
      </c>
      <c r="L351" s="15" t="s">
        <v>1834</v>
      </c>
      <c r="M351" s="15" t="s">
        <v>594</v>
      </c>
      <c r="FM351" s="15" t="s">
        <v>505</v>
      </c>
      <c r="FN351" s="15" t="s">
        <v>505</v>
      </c>
      <c r="FO351" s="15" t="s">
        <v>505</v>
      </c>
      <c r="FQ351" s="15" t="n">
        <v>3.5</v>
      </c>
      <c r="FR351" s="15" t="s">
        <v>598</v>
      </c>
      <c r="FT351" s="15" t="s">
        <v>505</v>
      </c>
      <c r="FU351" s="15" t="s">
        <v>505</v>
      </c>
      <c r="FV351" s="15" t="s">
        <v>505</v>
      </c>
      <c r="FX351" s="15" t="n">
        <v>3</v>
      </c>
      <c r="FY351" s="15" t="s">
        <v>679</v>
      </c>
      <c r="GA351" s="15" t="s">
        <v>505</v>
      </c>
      <c r="GB351" s="15" t="s">
        <v>505</v>
      </c>
      <c r="GC351" s="15" t="s">
        <v>505</v>
      </c>
      <c r="GE351" s="15" t="n">
        <v>4</v>
      </c>
      <c r="GF351" s="15" t="s">
        <v>521</v>
      </c>
      <c r="GH351" s="15" t="s">
        <v>505</v>
      </c>
      <c r="GI351" s="15" t="s">
        <v>505</v>
      </c>
      <c r="GJ351" s="15" t="s">
        <v>505</v>
      </c>
      <c r="GL351" s="15" t="n">
        <v>4.5</v>
      </c>
      <c r="GM351" s="15" t="s">
        <v>582</v>
      </c>
      <c r="NI351" s="15" t="s">
        <v>509</v>
      </c>
      <c r="OV351" s="15" t="s">
        <v>510</v>
      </c>
      <c r="QJ351" s="15" t="n">
        <v>344375001</v>
      </c>
      <c r="QK351" s="15" t="n">
        <v>44840.2327893519</v>
      </c>
      <c r="QN351" s="15" t="s">
        <v>513</v>
      </c>
      <c r="QQ351" s="15" t="n">
        <v>350</v>
      </c>
    </row>
    <row r="352" customFormat="false" ht="13.8" hidden="false" customHeight="false" outlineLevel="0" collapsed="false">
      <c r="A352" s="15" t="s">
        <v>1852</v>
      </c>
      <c r="B352" s="15" t="n">
        <v>44840.3109671875</v>
      </c>
      <c r="C352" s="15" t="n">
        <v>44840.3114509375</v>
      </c>
      <c r="D352" s="15" t="n">
        <v>44840</v>
      </c>
      <c r="E352" s="15" t="s">
        <v>553</v>
      </c>
      <c r="H352" s="15" t="n">
        <v>44840</v>
      </c>
      <c r="I352" s="15" t="s">
        <v>2510</v>
      </c>
      <c r="J352" s="15" t="s">
        <v>2522</v>
      </c>
      <c r="K352" s="15" t="s">
        <v>2522</v>
      </c>
      <c r="L352" s="15" t="s">
        <v>1834</v>
      </c>
      <c r="M352" s="15" t="s">
        <v>517</v>
      </c>
      <c r="MO352" s="15" t="s">
        <v>505</v>
      </c>
      <c r="MP352" s="15" t="s">
        <v>518</v>
      </c>
      <c r="MR352" s="15" t="s">
        <v>519</v>
      </c>
      <c r="MT352" s="15" t="s">
        <v>505</v>
      </c>
      <c r="MU352" s="15" t="s">
        <v>505</v>
      </c>
      <c r="MW352" s="15" t="n">
        <v>15</v>
      </c>
      <c r="MX352" s="15" t="s">
        <v>546</v>
      </c>
      <c r="NG352" s="15" t="s">
        <v>546</v>
      </c>
      <c r="NH352" s="15" t="s">
        <v>547</v>
      </c>
      <c r="NI352" s="15" t="s">
        <v>509</v>
      </c>
      <c r="OV352" s="15" t="s">
        <v>510</v>
      </c>
      <c r="QJ352" s="15" t="n">
        <v>344375003</v>
      </c>
      <c r="QK352" s="15" t="n">
        <v>44840.2328009259</v>
      </c>
      <c r="QN352" s="15" t="s">
        <v>513</v>
      </c>
      <c r="QQ352" s="15" t="n">
        <v>351</v>
      </c>
    </row>
    <row r="353" customFormat="false" ht="13.8" hidden="false" customHeight="false" outlineLevel="0" collapsed="false">
      <c r="A353" s="15" t="s">
        <v>1853</v>
      </c>
      <c r="B353" s="15" t="n">
        <v>44840.3115084028</v>
      </c>
      <c r="C353" s="15" t="n">
        <v>44840.3119956019</v>
      </c>
      <c r="D353" s="15" t="n">
        <v>44840</v>
      </c>
      <c r="E353" s="15" t="s">
        <v>553</v>
      </c>
      <c r="H353" s="15" t="n">
        <v>44840</v>
      </c>
      <c r="I353" s="15" t="s">
        <v>2510</v>
      </c>
      <c r="J353" s="15" t="s">
        <v>2522</v>
      </c>
      <c r="K353" s="15" t="s">
        <v>2522</v>
      </c>
      <c r="L353" s="15" t="s">
        <v>1834</v>
      </c>
      <c r="M353" s="15" t="s">
        <v>504</v>
      </c>
      <c r="JY353" s="15" t="s">
        <v>505</v>
      </c>
      <c r="JZ353" s="15" t="s">
        <v>505</v>
      </c>
      <c r="KA353" s="15" t="s">
        <v>505</v>
      </c>
      <c r="KC353" s="15" t="n">
        <v>0.15</v>
      </c>
      <c r="KD353" s="15" t="s">
        <v>506</v>
      </c>
      <c r="KG353" s="15" t="s">
        <v>508</v>
      </c>
      <c r="NI353" s="15" t="s">
        <v>509</v>
      </c>
      <c r="OV353" s="15" t="s">
        <v>510</v>
      </c>
      <c r="QJ353" s="15" t="n">
        <v>344375006</v>
      </c>
      <c r="QK353" s="15" t="n">
        <v>44840.2328009259</v>
      </c>
      <c r="QN353" s="15" t="s">
        <v>513</v>
      </c>
      <c r="QQ353" s="15" t="n">
        <v>352</v>
      </c>
    </row>
    <row r="354" customFormat="false" ht="13.8" hidden="false" customHeight="false" outlineLevel="0" collapsed="false">
      <c r="A354" s="15" t="s">
        <v>1854</v>
      </c>
      <c r="B354" s="15" t="n">
        <v>44840.312053669</v>
      </c>
      <c r="C354" s="15" t="n">
        <v>44840.3129610995</v>
      </c>
      <c r="D354" s="15" t="n">
        <v>44840</v>
      </c>
      <c r="E354" s="15" t="s">
        <v>553</v>
      </c>
      <c r="H354" s="15" t="n">
        <v>44840</v>
      </c>
      <c r="I354" s="15" t="s">
        <v>2510</v>
      </c>
      <c r="J354" s="15" t="s">
        <v>2522</v>
      </c>
      <c r="K354" s="15" t="s">
        <v>2522</v>
      </c>
      <c r="L354" s="15" t="s">
        <v>1834</v>
      </c>
      <c r="M354" s="15" t="s">
        <v>576</v>
      </c>
      <c r="IS354" s="15" t="s">
        <v>505</v>
      </c>
      <c r="IT354" s="15" t="s">
        <v>505</v>
      </c>
      <c r="IU354" s="15" t="s">
        <v>505</v>
      </c>
      <c r="IW354" s="15" t="n">
        <v>5</v>
      </c>
      <c r="IX354" s="15" t="s">
        <v>524</v>
      </c>
      <c r="JI354" s="15" t="s">
        <v>505</v>
      </c>
      <c r="JJ354" s="15" t="s">
        <v>505</v>
      </c>
      <c r="JK354" s="15" t="s">
        <v>505</v>
      </c>
      <c r="JM354" s="15" t="n">
        <v>22</v>
      </c>
      <c r="JN354" s="15" t="s">
        <v>956</v>
      </c>
      <c r="JQ354" s="15" t="s">
        <v>505</v>
      </c>
      <c r="JR354" s="15" t="s">
        <v>505</v>
      </c>
      <c r="JS354" s="15" t="s">
        <v>505</v>
      </c>
      <c r="JU354" s="15" t="n">
        <v>20</v>
      </c>
      <c r="JV354" s="15" t="s">
        <v>528</v>
      </c>
      <c r="KO354" s="15" t="s">
        <v>505</v>
      </c>
      <c r="KP354" s="15" t="s">
        <v>505</v>
      </c>
      <c r="KQ354" s="15" t="s">
        <v>505</v>
      </c>
      <c r="KS354" s="15" t="n">
        <v>8</v>
      </c>
      <c r="KT354" s="15" t="s">
        <v>733</v>
      </c>
      <c r="KW354" s="15" t="s">
        <v>505</v>
      </c>
      <c r="KX354" s="15" t="s">
        <v>505</v>
      </c>
      <c r="KY354" s="15" t="s">
        <v>505</v>
      </c>
      <c r="LA354" s="15" t="n">
        <v>8</v>
      </c>
      <c r="LB354" s="15" t="s">
        <v>733</v>
      </c>
      <c r="LE354" s="15" t="s">
        <v>505</v>
      </c>
      <c r="LF354" s="15" t="s">
        <v>505</v>
      </c>
      <c r="LG354" s="15" t="s">
        <v>505</v>
      </c>
      <c r="LI354" s="15" t="n">
        <v>14</v>
      </c>
      <c r="LJ354" s="15" t="s">
        <v>743</v>
      </c>
      <c r="LM354" s="15" t="s">
        <v>505</v>
      </c>
      <c r="LN354" s="15" t="s">
        <v>505</v>
      </c>
      <c r="LO354" s="15" t="s">
        <v>505</v>
      </c>
      <c r="LQ354" s="15" t="n">
        <v>12</v>
      </c>
      <c r="LR354" s="15" t="s">
        <v>580</v>
      </c>
      <c r="LU354" s="15" t="s">
        <v>505</v>
      </c>
      <c r="LV354" s="15" t="s">
        <v>505</v>
      </c>
      <c r="LW354" s="15" t="s">
        <v>505</v>
      </c>
      <c r="LY354" s="15" t="n">
        <v>15</v>
      </c>
      <c r="LZ354" s="15" t="s">
        <v>546</v>
      </c>
      <c r="NI354" s="15" t="s">
        <v>509</v>
      </c>
      <c r="OV354" s="15" t="s">
        <v>510</v>
      </c>
      <c r="QJ354" s="15" t="n">
        <v>344375013</v>
      </c>
      <c r="QK354" s="15" t="n">
        <v>44840.2328356481</v>
      </c>
      <c r="QN354" s="15" t="s">
        <v>513</v>
      </c>
      <c r="QQ354" s="15" t="n">
        <v>353</v>
      </c>
    </row>
    <row r="355" customFormat="false" ht="13.8" hidden="false" customHeight="false" outlineLevel="0" collapsed="false">
      <c r="A355" s="15" t="s">
        <v>1855</v>
      </c>
      <c r="B355" s="15" t="n">
        <v>44840.3130361574</v>
      </c>
      <c r="C355" s="15" t="n">
        <v>44840.3139279167</v>
      </c>
      <c r="D355" s="15" t="n">
        <v>44840</v>
      </c>
      <c r="E355" s="15" t="s">
        <v>553</v>
      </c>
      <c r="H355" s="15" t="n">
        <v>44840</v>
      </c>
      <c r="I355" s="15" t="s">
        <v>2510</v>
      </c>
      <c r="J355" s="15" t="s">
        <v>2522</v>
      </c>
      <c r="K355" s="15" t="s">
        <v>2522</v>
      </c>
      <c r="L355" s="15" t="s">
        <v>1834</v>
      </c>
      <c r="M355" s="15" t="s">
        <v>576</v>
      </c>
      <c r="IS355" s="15" t="s">
        <v>505</v>
      </c>
      <c r="IT355" s="15" t="s">
        <v>505</v>
      </c>
      <c r="IU355" s="15" t="s">
        <v>505</v>
      </c>
      <c r="IW355" s="15" t="n">
        <v>5.5</v>
      </c>
      <c r="IX355" s="15" t="s">
        <v>757</v>
      </c>
      <c r="JI355" s="15" t="s">
        <v>505</v>
      </c>
      <c r="JJ355" s="15" t="s">
        <v>505</v>
      </c>
      <c r="JK355" s="15" t="s">
        <v>505</v>
      </c>
      <c r="JM355" s="15" t="n">
        <v>22</v>
      </c>
      <c r="JN355" s="15" t="s">
        <v>956</v>
      </c>
      <c r="JQ355" s="15" t="s">
        <v>505</v>
      </c>
      <c r="JR355" s="15" t="s">
        <v>505</v>
      </c>
      <c r="JS355" s="15" t="s">
        <v>505</v>
      </c>
      <c r="JU355" s="15" t="n">
        <v>22</v>
      </c>
      <c r="JV355" s="15" t="s">
        <v>956</v>
      </c>
      <c r="KO355" s="15" t="s">
        <v>505</v>
      </c>
      <c r="KP355" s="15" t="s">
        <v>505</v>
      </c>
      <c r="KQ355" s="15" t="s">
        <v>505</v>
      </c>
      <c r="KS355" s="15" t="n">
        <v>8</v>
      </c>
      <c r="KT355" s="15" t="s">
        <v>733</v>
      </c>
      <c r="KW355" s="15" t="s">
        <v>505</v>
      </c>
      <c r="KX355" s="15" t="s">
        <v>505</v>
      </c>
      <c r="KY355" s="15" t="s">
        <v>505</v>
      </c>
      <c r="LA355" s="15" t="n">
        <v>8</v>
      </c>
      <c r="LB355" s="15" t="s">
        <v>733</v>
      </c>
      <c r="LE355" s="15" t="s">
        <v>505</v>
      </c>
      <c r="LF355" s="15" t="s">
        <v>505</v>
      </c>
      <c r="LG355" s="15" t="s">
        <v>505</v>
      </c>
      <c r="LI355" s="15" t="n">
        <v>14</v>
      </c>
      <c r="LJ355" s="15" t="s">
        <v>743</v>
      </c>
      <c r="LM355" s="15" t="s">
        <v>505</v>
      </c>
      <c r="LN355" s="15" t="s">
        <v>505</v>
      </c>
      <c r="LO355" s="15" t="s">
        <v>505</v>
      </c>
      <c r="LQ355" s="15" t="n">
        <v>14</v>
      </c>
      <c r="LR355" s="15" t="s">
        <v>743</v>
      </c>
      <c r="LU355" s="15" t="s">
        <v>505</v>
      </c>
      <c r="LV355" s="15" t="s">
        <v>505</v>
      </c>
      <c r="LW355" s="15" t="s">
        <v>505</v>
      </c>
      <c r="LY355" s="15" t="n">
        <v>14</v>
      </c>
      <c r="LZ355" s="15" t="s">
        <v>743</v>
      </c>
      <c r="NI355" s="15" t="s">
        <v>509</v>
      </c>
      <c r="OV355" s="15" t="s">
        <v>510</v>
      </c>
      <c r="QJ355" s="15" t="n">
        <v>344375015</v>
      </c>
      <c r="QK355" s="15" t="n">
        <v>44840.2328472222</v>
      </c>
      <c r="QN355" s="15" t="s">
        <v>513</v>
      </c>
      <c r="QQ355" s="15" t="n">
        <v>354</v>
      </c>
    </row>
    <row r="356" customFormat="false" ht="13.8" hidden="false" customHeight="false" outlineLevel="0" collapsed="false">
      <c r="A356" s="15" t="s">
        <v>1856</v>
      </c>
      <c r="B356" s="15" t="n">
        <v>44840.314004294</v>
      </c>
      <c r="C356" s="15" t="n">
        <v>44840.3148184607</v>
      </c>
      <c r="D356" s="15" t="n">
        <v>44840</v>
      </c>
      <c r="E356" s="15" t="s">
        <v>553</v>
      </c>
      <c r="H356" s="15" t="n">
        <v>44840</v>
      </c>
      <c r="I356" s="15" t="s">
        <v>2510</v>
      </c>
      <c r="J356" s="15" t="s">
        <v>2522</v>
      </c>
      <c r="K356" s="15" t="s">
        <v>2522</v>
      </c>
      <c r="L356" s="15" t="s">
        <v>1834</v>
      </c>
      <c r="M356" s="15" t="s">
        <v>576</v>
      </c>
      <c r="IS356" s="15" t="s">
        <v>505</v>
      </c>
      <c r="IT356" s="15" t="s">
        <v>505</v>
      </c>
      <c r="IU356" s="15" t="s">
        <v>505</v>
      </c>
      <c r="IW356" s="15" t="n">
        <v>5</v>
      </c>
      <c r="IX356" s="15" t="s">
        <v>524</v>
      </c>
      <c r="JI356" s="15" t="s">
        <v>505</v>
      </c>
      <c r="JJ356" s="15" t="s">
        <v>505</v>
      </c>
      <c r="JK356" s="15" t="s">
        <v>505</v>
      </c>
      <c r="JM356" s="15" t="n">
        <v>20</v>
      </c>
      <c r="JN356" s="15" t="s">
        <v>528</v>
      </c>
      <c r="JQ356" s="15" t="s">
        <v>505</v>
      </c>
      <c r="JR356" s="15" t="s">
        <v>505</v>
      </c>
      <c r="JS356" s="15" t="s">
        <v>505</v>
      </c>
      <c r="JU356" s="15" t="n">
        <v>20</v>
      </c>
      <c r="JV356" s="15" t="s">
        <v>528</v>
      </c>
      <c r="KO356" s="15" t="s">
        <v>505</v>
      </c>
      <c r="KP356" s="15" t="s">
        <v>505</v>
      </c>
      <c r="KQ356" s="15" t="s">
        <v>505</v>
      </c>
      <c r="KS356" s="15" t="n">
        <v>8</v>
      </c>
      <c r="KT356" s="15" t="s">
        <v>733</v>
      </c>
      <c r="KW356" s="15" t="s">
        <v>505</v>
      </c>
      <c r="KX356" s="15" t="s">
        <v>505</v>
      </c>
      <c r="KY356" s="15" t="s">
        <v>505</v>
      </c>
      <c r="LA356" s="15" t="n">
        <v>6</v>
      </c>
      <c r="LB356" s="15" t="s">
        <v>613</v>
      </c>
      <c r="LE356" s="15" t="s">
        <v>505</v>
      </c>
      <c r="LF356" s="15" t="s">
        <v>505</v>
      </c>
      <c r="LG356" s="15" t="s">
        <v>505</v>
      </c>
      <c r="LI356" s="15" t="n">
        <v>14</v>
      </c>
      <c r="LJ356" s="15" t="s">
        <v>743</v>
      </c>
      <c r="LM356" s="15" t="s">
        <v>505</v>
      </c>
      <c r="LN356" s="15" t="s">
        <v>505</v>
      </c>
      <c r="LO356" s="15" t="s">
        <v>505</v>
      </c>
      <c r="LQ356" s="15" t="n">
        <v>12</v>
      </c>
      <c r="LR356" s="15" t="s">
        <v>580</v>
      </c>
      <c r="LU356" s="15" t="s">
        <v>505</v>
      </c>
      <c r="LV356" s="15" t="s">
        <v>505</v>
      </c>
      <c r="LW356" s="15" t="s">
        <v>505</v>
      </c>
      <c r="LY356" s="15" t="n">
        <v>14</v>
      </c>
      <c r="LZ356" s="15" t="s">
        <v>743</v>
      </c>
      <c r="NI356" s="15" t="s">
        <v>509</v>
      </c>
      <c r="OV356" s="15" t="s">
        <v>510</v>
      </c>
      <c r="QJ356" s="15" t="n">
        <v>344375023</v>
      </c>
      <c r="QK356" s="15" t="n">
        <v>44840.2328587963</v>
      </c>
      <c r="QN356" s="15" t="s">
        <v>513</v>
      </c>
      <c r="QQ356" s="15" t="n">
        <v>355</v>
      </c>
    </row>
    <row r="357" customFormat="false" ht="13.8" hidden="false" customHeight="false" outlineLevel="0" collapsed="false">
      <c r="A357" s="15" t="s">
        <v>1857</v>
      </c>
      <c r="B357" s="15" t="n">
        <v>44840.3148850463</v>
      </c>
      <c r="C357" s="15" t="n">
        <v>44840.3157465162</v>
      </c>
      <c r="D357" s="15" t="n">
        <v>44840</v>
      </c>
      <c r="E357" s="15" t="s">
        <v>553</v>
      </c>
      <c r="H357" s="15" t="n">
        <v>44840</v>
      </c>
      <c r="I357" s="15" t="s">
        <v>2510</v>
      </c>
      <c r="J357" s="15" t="s">
        <v>2522</v>
      </c>
      <c r="K357" s="15" t="s">
        <v>2522</v>
      </c>
      <c r="L357" s="15" t="s">
        <v>1834</v>
      </c>
      <c r="M357" s="15" t="s">
        <v>576</v>
      </c>
      <c r="IS357" s="15" t="s">
        <v>505</v>
      </c>
      <c r="IT357" s="15" t="s">
        <v>505</v>
      </c>
      <c r="IU357" s="15" t="s">
        <v>505</v>
      </c>
      <c r="IW357" s="15" t="n">
        <v>5</v>
      </c>
      <c r="IX357" s="15" t="s">
        <v>524</v>
      </c>
      <c r="JI357" s="15" t="s">
        <v>505</v>
      </c>
      <c r="JJ357" s="15" t="s">
        <v>505</v>
      </c>
      <c r="JK357" s="15" t="s">
        <v>505</v>
      </c>
      <c r="JM357" s="15" t="n">
        <v>20</v>
      </c>
      <c r="JN357" s="15" t="s">
        <v>528</v>
      </c>
      <c r="JQ357" s="15" t="s">
        <v>505</v>
      </c>
      <c r="JR357" s="15" t="s">
        <v>505</v>
      </c>
      <c r="JS357" s="15" t="s">
        <v>505</v>
      </c>
      <c r="JU357" s="15" t="n">
        <v>20</v>
      </c>
      <c r="JV357" s="15" t="s">
        <v>528</v>
      </c>
      <c r="KO357" s="15" t="s">
        <v>505</v>
      </c>
      <c r="KP357" s="15" t="s">
        <v>505</v>
      </c>
      <c r="KQ357" s="15" t="s">
        <v>505</v>
      </c>
      <c r="KS357" s="15" t="n">
        <v>8</v>
      </c>
      <c r="KT357" s="15" t="s">
        <v>733</v>
      </c>
      <c r="KW357" s="15" t="s">
        <v>505</v>
      </c>
      <c r="KX357" s="15" t="s">
        <v>505</v>
      </c>
      <c r="KY357" s="15" t="s">
        <v>505</v>
      </c>
      <c r="LA357" s="15" t="n">
        <v>6</v>
      </c>
      <c r="LB357" s="15" t="s">
        <v>613</v>
      </c>
      <c r="LE357" s="15" t="s">
        <v>505</v>
      </c>
      <c r="LF357" s="15" t="s">
        <v>505</v>
      </c>
      <c r="LG357" s="15" t="s">
        <v>505</v>
      </c>
      <c r="LI357" s="15" t="n">
        <v>14</v>
      </c>
      <c r="LJ357" s="15" t="s">
        <v>743</v>
      </c>
      <c r="LM357" s="15" t="s">
        <v>505</v>
      </c>
      <c r="LN357" s="15" t="s">
        <v>505</v>
      </c>
      <c r="LO357" s="15" t="s">
        <v>505</v>
      </c>
      <c r="LQ357" s="15" t="n">
        <v>12</v>
      </c>
      <c r="LR357" s="15" t="s">
        <v>580</v>
      </c>
      <c r="LU357" s="15" t="s">
        <v>505</v>
      </c>
      <c r="LV357" s="15" t="s">
        <v>505</v>
      </c>
      <c r="LW357" s="15" t="s">
        <v>505</v>
      </c>
      <c r="LY357" s="15" t="n">
        <v>14</v>
      </c>
      <c r="LZ357" s="15" t="s">
        <v>743</v>
      </c>
      <c r="NI357" s="15" t="s">
        <v>509</v>
      </c>
      <c r="OV357" s="15" t="s">
        <v>510</v>
      </c>
      <c r="QJ357" s="15" t="n">
        <v>344375028</v>
      </c>
      <c r="QK357" s="15" t="n">
        <v>44840.2328819444</v>
      </c>
      <c r="QN357" s="15" t="s">
        <v>513</v>
      </c>
      <c r="QQ357" s="15" t="n">
        <v>356</v>
      </c>
    </row>
    <row r="358" customFormat="false" ht="13.8" hidden="false" customHeight="false" outlineLevel="0" collapsed="false">
      <c r="A358" s="15" t="s">
        <v>1860</v>
      </c>
      <c r="B358" s="15" t="n">
        <v>44839.0399186458</v>
      </c>
      <c r="C358" s="15" t="n">
        <v>44839.7396187269</v>
      </c>
      <c r="D358" s="15" t="n">
        <v>44839</v>
      </c>
      <c r="E358" s="15" t="s">
        <v>553</v>
      </c>
      <c r="H358" s="15" t="n">
        <v>44839</v>
      </c>
      <c r="I358" s="15" t="s">
        <v>2501</v>
      </c>
      <c r="J358" s="15" t="s">
        <v>2517</v>
      </c>
      <c r="K358" s="15" t="s">
        <v>2524</v>
      </c>
      <c r="L358" s="15" t="s">
        <v>1859</v>
      </c>
      <c r="M358" s="15" t="s">
        <v>601</v>
      </c>
      <c r="R358" s="15" t="s">
        <v>505</v>
      </c>
      <c r="S358" s="15" t="s">
        <v>505</v>
      </c>
      <c r="T358" s="15" t="s">
        <v>505</v>
      </c>
      <c r="V358" s="15" t="n">
        <v>1.5</v>
      </c>
      <c r="W358" s="15" t="s">
        <v>618</v>
      </c>
      <c r="Y358" s="15" t="s">
        <v>723</v>
      </c>
      <c r="Z358" s="15" t="s">
        <v>505</v>
      </c>
      <c r="AA358" s="15" t="s">
        <v>505</v>
      </c>
      <c r="AB358" s="15" t="s">
        <v>505</v>
      </c>
      <c r="AD358" s="15" t="n">
        <v>4</v>
      </c>
      <c r="AE358" s="15" t="s">
        <v>521</v>
      </c>
      <c r="AG358" s="15" t="s">
        <v>640</v>
      </c>
      <c r="AH358" s="15" t="s">
        <v>505</v>
      </c>
      <c r="AI358" s="15" t="s">
        <v>505</v>
      </c>
      <c r="AJ358" s="15" t="s">
        <v>505</v>
      </c>
      <c r="AL358" s="15" t="n">
        <v>3.5</v>
      </c>
      <c r="AM358" s="15" t="s">
        <v>598</v>
      </c>
      <c r="AO358" s="15" t="s">
        <v>640</v>
      </c>
      <c r="AP358" s="15" t="s">
        <v>505</v>
      </c>
      <c r="AQ358" s="15" t="s">
        <v>505</v>
      </c>
      <c r="AR358" s="15" t="s">
        <v>505</v>
      </c>
      <c r="AT358" s="15" t="n">
        <v>4.5</v>
      </c>
      <c r="AU358" s="15" t="s">
        <v>582</v>
      </c>
      <c r="AW358" s="15" t="s">
        <v>640</v>
      </c>
      <c r="AX358" s="15" t="s">
        <v>505</v>
      </c>
      <c r="AY358" s="15" t="s">
        <v>505</v>
      </c>
      <c r="AZ358" s="15" t="s">
        <v>508</v>
      </c>
      <c r="BA358" s="15" t="n">
        <v>400</v>
      </c>
      <c r="BB358" s="15" t="n">
        <v>3.5</v>
      </c>
      <c r="BC358" s="15" t="s">
        <v>726</v>
      </c>
      <c r="BE358" s="15" t="s">
        <v>640</v>
      </c>
      <c r="BF358" s="15" t="s">
        <v>505</v>
      </c>
      <c r="BG358" s="15" t="s">
        <v>505</v>
      </c>
      <c r="BH358" s="15" t="s">
        <v>505</v>
      </c>
      <c r="BJ358" s="15" t="n">
        <v>7</v>
      </c>
      <c r="BK358" s="15" t="s">
        <v>727</v>
      </c>
      <c r="BM358" s="15" t="s">
        <v>640</v>
      </c>
      <c r="BN358" s="15" t="s">
        <v>505</v>
      </c>
      <c r="BO358" s="15" t="s">
        <v>505</v>
      </c>
      <c r="BP358" s="15" t="s">
        <v>505</v>
      </c>
      <c r="BR358" s="15" t="n">
        <v>3.75</v>
      </c>
      <c r="BS358" s="15" t="s">
        <v>724</v>
      </c>
      <c r="BU358" s="15" t="s">
        <v>640</v>
      </c>
      <c r="BV358" s="15" t="s">
        <v>505</v>
      </c>
      <c r="BW358" s="15" t="s">
        <v>505</v>
      </c>
      <c r="BX358" s="15" t="s">
        <v>505</v>
      </c>
      <c r="BZ358" s="15" t="n">
        <v>2.75</v>
      </c>
      <c r="CA358" s="15" t="s">
        <v>755</v>
      </c>
      <c r="CC358" s="15" t="s">
        <v>640</v>
      </c>
      <c r="CD358" s="15" t="s">
        <v>505</v>
      </c>
      <c r="CE358" s="15" t="s">
        <v>505</v>
      </c>
      <c r="CF358" s="15" t="s">
        <v>505</v>
      </c>
      <c r="CH358" s="15" t="n">
        <v>3</v>
      </c>
      <c r="CI358" s="15" t="s">
        <v>679</v>
      </c>
      <c r="CK358" s="15" t="s">
        <v>640</v>
      </c>
      <c r="CL358" s="15" t="s">
        <v>505</v>
      </c>
      <c r="CM358" s="15" t="s">
        <v>505</v>
      </c>
      <c r="CN358" s="15" t="s">
        <v>505</v>
      </c>
      <c r="CP358" s="15" t="n">
        <v>2.5</v>
      </c>
      <c r="CQ358" s="15" t="s">
        <v>595</v>
      </c>
      <c r="CS358" s="15" t="s">
        <v>640</v>
      </c>
      <c r="CT358" s="15" t="s">
        <v>505</v>
      </c>
      <c r="CU358" s="15" t="s">
        <v>505</v>
      </c>
      <c r="CV358" s="15" t="s">
        <v>505</v>
      </c>
      <c r="CX358" s="15" t="n">
        <v>4</v>
      </c>
      <c r="CY358" s="15" t="s">
        <v>521</v>
      </c>
      <c r="DA358" s="15" t="s">
        <v>640</v>
      </c>
      <c r="DB358" s="15" t="s">
        <v>505</v>
      </c>
      <c r="DC358" s="15" t="s">
        <v>505</v>
      </c>
      <c r="DD358" s="15" t="s">
        <v>505</v>
      </c>
      <c r="DF358" s="15" t="n">
        <v>3</v>
      </c>
      <c r="DG358" s="15" t="s">
        <v>679</v>
      </c>
      <c r="DI358" s="15" t="s">
        <v>640</v>
      </c>
      <c r="DJ358" s="15" t="s">
        <v>505</v>
      </c>
      <c r="DK358" s="15" t="s">
        <v>505</v>
      </c>
      <c r="DL358" s="15" t="s">
        <v>505</v>
      </c>
      <c r="DN358" s="15" t="n">
        <v>5</v>
      </c>
      <c r="DO358" s="15" t="s">
        <v>524</v>
      </c>
      <c r="DQ358" s="15" t="s">
        <v>640</v>
      </c>
      <c r="DR358" s="15" t="s">
        <v>505</v>
      </c>
      <c r="DS358" s="15" t="s">
        <v>505</v>
      </c>
      <c r="DT358" s="15" t="s">
        <v>505</v>
      </c>
      <c r="DV358" s="15" t="n">
        <v>10.75</v>
      </c>
      <c r="DW358" s="15" t="s">
        <v>742</v>
      </c>
      <c r="DY358" s="15" t="s">
        <v>723</v>
      </c>
      <c r="DZ358" s="15" t="s">
        <v>505</v>
      </c>
      <c r="EA358" s="15" t="s">
        <v>505</v>
      </c>
      <c r="EB358" s="15" t="s">
        <v>505</v>
      </c>
      <c r="ED358" s="15" t="n">
        <v>4</v>
      </c>
      <c r="EE358" s="15" t="s">
        <v>521</v>
      </c>
      <c r="EG358" s="15" t="s">
        <v>640</v>
      </c>
      <c r="EH358" s="15" t="s">
        <v>505</v>
      </c>
      <c r="EI358" s="15" t="s">
        <v>505</v>
      </c>
      <c r="EJ358" s="15" t="s">
        <v>505</v>
      </c>
      <c r="EL358" s="15" t="n">
        <v>10.75</v>
      </c>
      <c r="EM358" s="15" t="s">
        <v>742</v>
      </c>
      <c r="EO358" s="15" t="s">
        <v>640</v>
      </c>
      <c r="EP358" s="15" t="s">
        <v>505</v>
      </c>
      <c r="EQ358" s="15" t="s">
        <v>505</v>
      </c>
      <c r="ER358" s="15" t="s">
        <v>505</v>
      </c>
      <c r="ET358" s="15" t="n">
        <v>14</v>
      </c>
      <c r="EU358" s="15" t="s">
        <v>743</v>
      </c>
      <c r="EW358" s="15" t="s">
        <v>640</v>
      </c>
      <c r="EX358" s="15" t="s">
        <v>505</v>
      </c>
      <c r="EY358" s="15" t="s">
        <v>505</v>
      </c>
      <c r="EZ358" s="15" t="s">
        <v>505</v>
      </c>
      <c r="FB358" s="15" t="n">
        <v>46</v>
      </c>
      <c r="FC358" s="15" t="s">
        <v>750</v>
      </c>
      <c r="FE358" s="15" t="s">
        <v>640</v>
      </c>
      <c r="FF358" s="15" t="s">
        <v>505</v>
      </c>
      <c r="FG358" s="15" t="s">
        <v>505</v>
      </c>
      <c r="FH358" s="15" t="s">
        <v>508</v>
      </c>
      <c r="FI358" s="15" t="n">
        <v>4</v>
      </c>
      <c r="FJ358" s="15" t="n">
        <v>1</v>
      </c>
      <c r="FK358" s="15" t="s">
        <v>564</v>
      </c>
      <c r="FM358" s="15" t="s">
        <v>505</v>
      </c>
      <c r="FN358" s="15" t="s">
        <v>505</v>
      </c>
      <c r="FO358" s="15" t="s">
        <v>505</v>
      </c>
      <c r="FQ358" s="15" t="n">
        <v>2.75</v>
      </c>
      <c r="FR358" s="15" t="s">
        <v>755</v>
      </c>
      <c r="FT358" s="15" t="s">
        <v>505</v>
      </c>
      <c r="FU358" s="15" t="s">
        <v>505</v>
      </c>
      <c r="FV358" s="15" t="s">
        <v>505</v>
      </c>
      <c r="FX358" s="15" t="n">
        <v>2.75</v>
      </c>
      <c r="FY358" s="15" t="s">
        <v>755</v>
      </c>
      <c r="GA358" s="15" t="s">
        <v>505</v>
      </c>
      <c r="GB358" s="15" t="s">
        <v>505</v>
      </c>
      <c r="GC358" s="15" t="s">
        <v>505</v>
      </c>
      <c r="GE358" s="15" t="n">
        <v>4.25</v>
      </c>
      <c r="GF358" s="15" t="s">
        <v>741</v>
      </c>
      <c r="GH358" s="15" t="s">
        <v>505</v>
      </c>
      <c r="GI358" s="15" t="s">
        <v>505</v>
      </c>
      <c r="GJ358" s="15" t="s">
        <v>505</v>
      </c>
      <c r="GL358" s="15" t="n">
        <v>3</v>
      </c>
      <c r="GM358" s="15" t="s">
        <v>679</v>
      </c>
      <c r="GO358" s="15" t="s">
        <v>505</v>
      </c>
      <c r="GP358" s="15" t="s">
        <v>505</v>
      </c>
      <c r="GQ358" s="15" t="s">
        <v>505</v>
      </c>
      <c r="GS358" s="15" t="n">
        <v>2.5</v>
      </c>
      <c r="GT358" s="15" t="s">
        <v>595</v>
      </c>
      <c r="GV358" s="15" t="s">
        <v>640</v>
      </c>
      <c r="GW358" s="15" t="s">
        <v>505</v>
      </c>
      <c r="GX358" s="15" t="s">
        <v>505</v>
      </c>
      <c r="GY358" s="15" t="s">
        <v>505</v>
      </c>
      <c r="HA358" s="15" t="n">
        <v>7.5</v>
      </c>
      <c r="HB358" s="15" t="s">
        <v>739</v>
      </c>
      <c r="HD358" s="15" t="s">
        <v>640</v>
      </c>
      <c r="HE358" s="15" t="s">
        <v>505</v>
      </c>
      <c r="HF358" s="15" t="s">
        <v>505</v>
      </c>
      <c r="HG358" s="15" t="s">
        <v>505</v>
      </c>
      <c r="HI358" s="15" t="n">
        <v>8</v>
      </c>
      <c r="HJ358" s="15" t="s">
        <v>733</v>
      </c>
      <c r="HL358" s="15" t="s">
        <v>640</v>
      </c>
      <c r="HM358" s="15" t="s">
        <v>505</v>
      </c>
      <c r="HN358" s="15" t="s">
        <v>505</v>
      </c>
      <c r="HO358" s="15" t="s">
        <v>505</v>
      </c>
      <c r="HQ358" s="15" t="n">
        <v>6</v>
      </c>
      <c r="HR358" s="15" t="s">
        <v>613</v>
      </c>
      <c r="HT358" s="15" t="s">
        <v>640</v>
      </c>
      <c r="HU358" s="15" t="s">
        <v>505</v>
      </c>
      <c r="HV358" s="15" t="s">
        <v>505</v>
      </c>
      <c r="HW358" s="15" t="s">
        <v>505</v>
      </c>
      <c r="HY358" s="15" t="n">
        <v>3.75</v>
      </c>
      <c r="HZ358" s="15" t="s">
        <v>724</v>
      </c>
      <c r="IB358" s="15" t="s">
        <v>640</v>
      </c>
      <c r="IC358" s="15" t="s">
        <v>505</v>
      </c>
      <c r="ID358" s="15" t="s">
        <v>505</v>
      </c>
      <c r="IE358" s="15" t="s">
        <v>505</v>
      </c>
      <c r="IG358" s="15" t="n">
        <v>4.5</v>
      </c>
      <c r="IH358" s="15" t="s">
        <v>582</v>
      </c>
      <c r="IJ358" s="15" t="s">
        <v>640</v>
      </c>
      <c r="IK358" s="15" t="s">
        <v>505</v>
      </c>
      <c r="IL358" s="15" t="s">
        <v>505</v>
      </c>
      <c r="IM358" s="15" t="s">
        <v>505</v>
      </c>
      <c r="IO358" s="15" t="n">
        <v>2</v>
      </c>
      <c r="IP358" s="15" t="s">
        <v>520</v>
      </c>
      <c r="IR358" s="15" t="s">
        <v>640</v>
      </c>
      <c r="IS358" s="15" t="s">
        <v>505</v>
      </c>
      <c r="IT358" s="15" t="s">
        <v>505</v>
      </c>
      <c r="IU358" s="15" t="s">
        <v>505</v>
      </c>
      <c r="IW358" s="15" t="n">
        <v>4.5</v>
      </c>
      <c r="IX358" s="15" t="s">
        <v>582</v>
      </c>
      <c r="IZ358" s="15" t="s">
        <v>640</v>
      </c>
      <c r="JA358" s="15" t="s">
        <v>505</v>
      </c>
      <c r="JB358" s="15" t="s">
        <v>505</v>
      </c>
      <c r="JC358" s="15" t="s">
        <v>505</v>
      </c>
      <c r="JE358" s="15" t="n">
        <v>17</v>
      </c>
      <c r="JF358" s="15" t="s">
        <v>745</v>
      </c>
      <c r="JH358" s="15" t="s">
        <v>640</v>
      </c>
      <c r="JI358" s="15" t="s">
        <v>505</v>
      </c>
      <c r="JJ358" s="15" t="s">
        <v>505</v>
      </c>
      <c r="JK358" s="15" t="s">
        <v>505</v>
      </c>
      <c r="JM358" s="15" t="n">
        <v>14</v>
      </c>
      <c r="JN358" s="15" t="s">
        <v>743</v>
      </c>
      <c r="JP358" s="15" t="s">
        <v>640</v>
      </c>
      <c r="JQ358" s="15" t="s">
        <v>505</v>
      </c>
      <c r="JR358" s="15" t="s">
        <v>505</v>
      </c>
      <c r="JS358" s="15" t="s">
        <v>505</v>
      </c>
      <c r="JU358" s="15" t="n">
        <v>8.5</v>
      </c>
      <c r="JV358" s="15" t="s">
        <v>681</v>
      </c>
      <c r="JX358" s="15" t="s">
        <v>640</v>
      </c>
      <c r="KO358" s="15" t="s">
        <v>505</v>
      </c>
      <c r="KP358" s="15" t="s">
        <v>505</v>
      </c>
      <c r="KQ358" s="15" t="s">
        <v>505</v>
      </c>
      <c r="KS358" s="15" t="n">
        <v>8.75</v>
      </c>
      <c r="KT358" s="15" t="s">
        <v>871</v>
      </c>
      <c r="KV358" s="15" t="s">
        <v>640</v>
      </c>
      <c r="KW358" s="15" t="s">
        <v>505</v>
      </c>
      <c r="KX358" s="15" t="s">
        <v>505</v>
      </c>
      <c r="KY358" s="15" t="s">
        <v>505</v>
      </c>
      <c r="LA358" s="15" t="n">
        <v>8</v>
      </c>
      <c r="LB358" s="15" t="s">
        <v>733</v>
      </c>
      <c r="LD358" s="15" t="s">
        <v>640</v>
      </c>
      <c r="LE358" s="15" t="s">
        <v>505</v>
      </c>
      <c r="LF358" s="15" t="s">
        <v>505</v>
      </c>
      <c r="LG358" s="15" t="s">
        <v>505</v>
      </c>
      <c r="LI358" s="15" t="n">
        <v>14</v>
      </c>
      <c r="LJ358" s="15" t="s">
        <v>743</v>
      </c>
      <c r="LL358" s="15" t="s">
        <v>640</v>
      </c>
      <c r="LM358" s="15" t="s">
        <v>505</v>
      </c>
      <c r="LN358" s="15" t="s">
        <v>505</v>
      </c>
      <c r="LO358" s="15" t="s">
        <v>505</v>
      </c>
      <c r="LQ358" s="15" t="n">
        <v>14.5</v>
      </c>
      <c r="LR358" s="15" t="s">
        <v>873</v>
      </c>
      <c r="LT358" s="15" t="s">
        <v>640</v>
      </c>
      <c r="LU358" s="15" t="s">
        <v>505</v>
      </c>
      <c r="LV358" s="15" t="s">
        <v>505</v>
      </c>
      <c r="LW358" s="15" t="s">
        <v>505</v>
      </c>
      <c r="LY358" s="15" t="n">
        <v>9.5</v>
      </c>
      <c r="LZ358" s="15" t="s">
        <v>1238</v>
      </c>
      <c r="MB358" s="15" t="s">
        <v>640</v>
      </c>
      <c r="MC358" s="15" t="s">
        <v>505</v>
      </c>
      <c r="MD358" s="15" t="s">
        <v>505</v>
      </c>
      <c r="ME358" s="15" t="s">
        <v>505</v>
      </c>
      <c r="MG358" s="15" t="n">
        <v>2</v>
      </c>
      <c r="MH358" s="15" t="s">
        <v>734</v>
      </c>
      <c r="MJ358" s="15" t="s">
        <v>640</v>
      </c>
      <c r="NI358" s="15" t="s">
        <v>509</v>
      </c>
      <c r="OV358" s="15" t="s">
        <v>510</v>
      </c>
      <c r="QI358" s="15" t="s">
        <v>1736</v>
      </c>
      <c r="QJ358" s="15" t="n">
        <v>344403266</v>
      </c>
      <c r="QK358" s="15" t="n">
        <v>44840.2942476852</v>
      </c>
      <c r="QN358" s="15" t="s">
        <v>513</v>
      </c>
      <c r="QQ358" s="15" t="n">
        <v>357</v>
      </c>
    </row>
    <row r="359" customFormat="false" ht="13.8" hidden="false" customHeight="false" outlineLevel="0" collapsed="false">
      <c r="A359" s="15" t="s">
        <v>1863</v>
      </c>
      <c r="B359" s="15" t="n">
        <v>44839.0407862616</v>
      </c>
      <c r="C359" s="15" t="n">
        <v>44839.7314456482</v>
      </c>
      <c r="D359" s="15" t="n">
        <v>44839</v>
      </c>
      <c r="E359" s="15" t="s">
        <v>553</v>
      </c>
      <c r="H359" s="15" t="n">
        <v>44839</v>
      </c>
      <c r="I359" s="15" t="s">
        <v>2501</v>
      </c>
      <c r="J359" s="15" t="s">
        <v>2517</v>
      </c>
      <c r="K359" s="15" t="s">
        <v>2524</v>
      </c>
      <c r="L359" s="15" t="s">
        <v>1861</v>
      </c>
      <c r="M359" s="15" t="s">
        <v>601</v>
      </c>
      <c r="R359" s="15" t="s">
        <v>505</v>
      </c>
      <c r="S359" s="15" t="s">
        <v>505</v>
      </c>
      <c r="T359" s="15" t="s">
        <v>505</v>
      </c>
      <c r="V359" s="15" t="n">
        <v>1.5</v>
      </c>
      <c r="W359" s="15" t="s">
        <v>618</v>
      </c>
      <c r="Y359" s="15" t="s">
        <v>723</v>
      </c>
      <c r="Z359" s="15" t="s">
        <v>505</v>
      </c>
      <c r="AA359" s="15" t="s">
        <v>505</v>
      </c>
      <c r="AB359" s="15" t="s">
        <v>505</v>
      </c>
      <c r="AD359" s="15" t="n">
        <v>3.75</v>
      </c>
      <c r="AE359" s="15" t="s">
        <v>724</v>
      </c>
      <c r="AG359" s="15" t="s">
        <v>640</v>
      </c>
      <c r="AH359" s="15" t="s">
        <v>505</v>
      </c>
      <c r="AI359" s="15" t="s">
        <v>505</v>
      </c>
      <c r="AJ359" s="15" t="s">
        <v>505</v>
      </c>
      <c r="AL359" s="15" t="n">
        <v>3.5</v>
      </c>
      <c r="AM359" s="15" t="s">
        <v>598</v>
      </c>
      <c r="AO359" s="15" t="s">
        <v>640</v>
      </c>
      <c r="AP359" s="15" t="s">
        <v>505</v>
      </c>
      <c r="AQ359" s="15" t="s">
        <v>505</v>
      </c>
      <c r="AR359" s="15" t="s">
        <v>505</v>
      </c>
      <c r="AT359" s="15" t="n">
        <v>4.25</v>
      </c>
      <c r="AU359" s="15" t="s">
        <v>741</v>
      </c>
      <c r="AW359" s="15" t="s">
        <v>640</v>
      </c>
      <c r="AX359" s="15" t="s">
        <v>505</v>
      </c>
      <c r="AY359" s="15" t="s">
        <v>505</v>
      </c>
      <c r="AZ359" s="15" t="s">
        <v>508</v>
      </c>
      <c r="BA359" s="15" t="n">
        <v>400</v>
      </c>
      <c r="BB359" s="15" t="n">
        <v>3.5</v>
      </c>
      <c r="BC359" s="15" t="s">
        <v>726</v>
      </c>
      <c r="BE359" s="15" t="s">
        <v>640</v>
      </c>
      <c r="BF359" s="15" t="s">
        <v>505</v>
      </c>
      <c r="BG359" s="15" t="s">
        <v>505</v>
      </c>
      <c r="BH359" s="15" t="s">
        <v>505</v>
      </c>
      <c r="BJ359" s="15" t="n">
        <v>7.25</v>
      </c>
      <c r="BK359" s="15" t="s">
        <v>1731</v>
      </c>
      <c r="BM359" s="15" t="s">
        <v>640</v>
      </c>
      <c r="BN359" s="15" t="s">
        <v>505</v>
      </c>
      <c r="BO359" s="15" t="s">
        <v>505</v>
      </c>
      <c r="BP359" s="15" t="s">
        <v>505</v>
      </c>
      <c r="BR359" s="15" t="n">
        <v>3.75</v>
      </c>
      <c r="BS359" s="15" t="s">
        <v>724</v>
      </c>
      <c r="BU359" s="15" t="s">
        <v>640</v>
      </c>
      <c r="BV359" s="15" t="s">
        <v>505</v>
      </c>
      <c r="BW359" s="15" t="s">
        <v>505</v>
      </c>
      <c r="BX359" s="15" t="s">
        <v>505</v>
      </c>
      <c r="BZ359" s="15" t="n">
        <v>3</v>
      </c>
      <c r="CA359" s="15" t="s">
        <v>679</v>
      </c>
      <c r="CC359" s="15" t="s">
        <v>640</v>
      </c>
      <c r="CD359" s="15" t="s">
        <v>505</v>
      </c>
      <c r="CE359" s="15" t="s">
        <v>505</v>
      </c>
      <c r="CF359" s="15" t="s">
        <v>505</v>
      </c>
      <c r="CH359" s="15" t="n">
        <v>3</v>
      </c>
      <c r="CI359" s="15" t="s">
        <v>679</v>
      </c>
      <c r="CK359" s="15" t="s">
        <v>640</v>
      </c>
      <c r="CL359" s="15" t="s">
        <v>505</v>
      </c>
      <c r="CM359" s="15" t="s">
        <v>505</v>
      </c>
      <c r="CN359" s="15" t="s">
        <v>505</v>
      </c>
      <c r="CP359" s="15" t="n">
        <v>2.25</v>
      </c>
      <c r="CQ359" s="15" t="s">
        <v>685</v>
      </c>
      <c r="CS359" s="15" t="s">
        <v>640</v>
      </c>
      <c r="CT359" s="15" t="s">
        <v>505</v>
      </c>
      <c r="CU359" s="15" t="s">
        <v>505</v>
      </c>
      <c r="CV359" s="15" t="s">
        <v>505</v>
      </c>
      <c r="CX359" s="15" t="n">
        <v>4.25</v>
      </c>
      <c r="CY359" s="15" t="s">
        <v>741</v>
      </c>
      <c r="DA359" s="15" t="s">
        <v>640</v>
      </c>
      <c r="DB359" s="15" t="s">
        <v>505</v>
      </c>
      <c r="DC359" s="15" t="s">
        <v>505</v>
      </c>
      <c r="DD359" s="15" t="s">
        <v>505</v>
      </c>
      <c r="DF359" s="15" t="n">
        <v>2.75</v>
      </c>
      <c r="DG359" s="15" t="s">
        <v>755</v>
      </c>
      <c r="DI359" s="15" t="s">
        <v>640</v>
      </c>
      <c r="DJ359" s="15" t="s">
        <v>505</v>
      </c>
      <c r="DK359" s="15" t="s">
        <v>505</v>
      </c>
      <c r="DL359" s="15" t="s">
        <v>505</v>
      </c>
      <c r="DN359" s="15" t="n">
        <v>5.5</v>
      </c>
      <c r="DO359" s="15" t="s">
        <v>757</v>
      </c>
      <c r="DQ359" s="15" t="s">
        <v>640</v>
      </c>
      <c r="DR359" s="15" t="s">
        <v>505</v>
      </c>
      <c r="DS359" s="15" t="s">
        <v>505</v>
      </c>
      <c r="DT359" s="15" t="s">
        <v>505</v>
      </c>
      <c r="DV359" s="15" t="n">
        <v>10.75</v>
      </c>
      <c r="DW359" s="15" t="s">
        <v>742</v>
      </c>
      <c r="DY359" s="15" t="s">
        <v>640</v>
      </c>
      <c r="DZ359" s="15" t="s">
        <v>505</v>
      </c>
      <c r="EA359" s="15" t="s">
        <v>505</v>
      </c>
      <c r="EB359" s="15" t="s">
        <v>505</v>
      </c>
      <c r="ED359" s="15" t="n">
        <v>4.25</v>
      </c>
      <c r="EE359" s="15" t="s">
        <v>741</v>
      </c>
      <c r="EG359" s="15" t="s">
        <v>640</v>
      </c>
      <c r="EH359" s="15" t="s">
        <v>505</v>
      </c>
      <c r="EI359" s="15" t="s">
        <v>505</v>
      </c>
      <c r="EJ359" s="15" t="s">
        <v>505</v>
      </c>
      <c r="EL359" s="15" t="n">
        <v>11</v>
      </c>
      <c r="EM359" s="15" t="s">
        <v>690</v>
      </c>
      <c r="EO359" s="15" t="s">
        <v>640</v>
      </c>
      <c r="EP359" s="15" t="s">
        <v>505</v>
      </c>
      <c r="EQ359" s="15" t="s">
        <v>505</v>
      </c>
      <c r="ER359" s="15" t="s">
        <v>505</v>
      </c>
      <c r="ET359" s="15" t="n">
        <v>13</v>
      </c>
      <c r="EU359" s="15" t="s">
        <v>717</v>
      </c>
      <c r="EW359" s="15" t="s">
        <v>640</v>
      </c>
      <c r="EX359" s="15" t="s">
        <v>505</v>
      </c>
      <c r="EY359" s="15" t="s">
        <v>505</v>
      </c>
      <c r="EZ359" s="15" t="s">
        <v>505</v>
      </c>
      <c r="FB359" s="15" t="n">
        <v>46</v>
      </c>
      <c r="FC359" s="15" t="s">
        <v>750</v>
      </c>
      <c r="FE359" s="15" t="s">
        <v>640</v>
      </c>
      <c r="FF359" s="15" t="s">
        <v>505</v>
      </c>
      <c r="FG359" s="15" t="s">
        <v>505</v>
      </c>
      <c r="FH359" s="15" t="s">
        <v>508</v>
      </c>
      <c r="FI359" s="15" t="n">
        <v>4</v>
      </c>
      <c r="FJ359" s="15" t="n">
        <v>1</v>
      </c>
      <c r="FK359" s="15" t="s">
        <v>564</v>
      </c>
      <c r="FM359" s="15" t="s">
        <v>505</v>
      </c>
      <c r="FN359" s="15" t="s">
        <v>505</v>
      </c>
      <c r="FO359" s="15" t="s">
        <v>505</v>
      </c>
      <c r="FQ359" s="15" t="n">
        <v>2.75</v>
      </c>
      <c r="FR359" s="15" t="s">
        <v>755</v>
      </c>
      <c r="FT359" s="15" t="s">
        <v>505</v>
      </c>
      <c r="FU359" s="15" t="s">
        <v>505</v>
      </c>
      <c r="FV359" s="15" t="s">
        <v>505</v>
      </c>
      <c r="FX359" s="15" t="n">
        <v>2.5</v>
      </c>
      <c r="FY359" s="15" t="s">
        <v>595</v>
      </c>
      <c r="GA359" s="15" t="s">
        <v>505</v>
      </c>
      <c r="GB359" s="15" t="s">
        <v>505</v>
      </c>
      <c r="GC359" s="15" t="s">
        <v>505</v>
      </c>
      <c r="GE359" s="15" t="n">
        <v>4.5</v>
      </c>
      <c r="GF359" s="15" t="s">
        <v>582</v>
      </c>
      <c r="GH359" s="15" t="s">
        <v>505</v>
      </c>
      <c r="GI359" s="15" t="s">
        <v>505</v>
      </c>
      <c r="GJ359" s="15" t="s">
        <v>505</v>
      </c>
      <c r="GL359" s="15" t="n">
        <v>3</v>
      </c>
      <c r="GM359" s="15" t="s">
        <v>679</v>
      </c>
      <c r="GO359" s="15" t="s">
        <v>505</v>
      </c>
      <c r="GP359" s="15" t="s">
        <v>505</v>
      </c>
      <c r="GQ359" s="15" t="s">
        <v>505</v>
      </c>
      <c r="GS359" s="15" t="n">
        <v>2.25</v>
      </c>
      <c r="GT359" s="15" t="s">
        <v>685</v>
      </c>
      <c r="GV359" s="15" t="s">
        <v>640</v>
      </c>
      <c r="GW359" s="15" t="s">
        <v>505</v>
      </c>
      <c r="GX359" s="15" t="s">
        <v>505</v>
      </c>
      <c r="GY359" s="15" t="s">
        <v>505</v>
      </c>
      <c r="HA359" s="15" t="n">
        <v>8</v>
      </c>
      <c r="HB359" s="15" t="s">
        <v>733</v>
      </c>
      <c r="HD359" s="15" t="s">
        <v>640</v>
      </c>
      <c r="HE359" s="15" t="s">
        <v>505</v>
      </c>
      <c r="HF359" s="15" t="s">
        <v>505</v>
      </c>
      <c r="HG359" s="15" t="s">
        <v>505</v>
      </c>
      <c r="HI359" s="15" t="n">
        <v>3.5</v>
      </c>
      <c r="HJ359" s="15" t="s">
        <v>598</v>
      </c>
      <c r="HL359" s="15" t="s">
        <v>640</v>
      </c>
      <c r="HM359" s="15" t="s">
        <v>505</v>
      </c>
      <c r="HN359" s="15" t="s">
        <v>505</v>
      </c>
      <c r="HO359" s="15" t="s">
        <v>505</v>
      </c>
      <c r="HQ359" s="15" t="n">
        <v>5.75</v>
      </c>
      <c r="HR359" s="15" t="s">
        <v>737</v>
      </c>
      <c r="HT359" s="15" t="s">
        <v>640</v>
      </c>
      <c r="HU359" s="15" t="s">
        <v>505</v>
      </c>
      <c r="HV359" s="15" t="s">
        <v>505</v>
      </c>
      <c r="HW359" s="15" t="s">
        <v>505</v>
      </c>
      <c r="HY359" s="15" t="n">
        <v>3.5</v>
      </c>
      <c r="HZ359" s="15" t="s">
        <v>598</v>
      </c>
      <c r="IB359" s="15" t="s">
        <v>640</v>
      </c>
      <c r="IC359" s="15" t="s">
        <v>505</v>
      </c>
      <c r="ID359" s="15" t="s">
        <v>505</v>
      </c>
      <c r="IE359" s="15" t="s">
        <v>505</v>
      </c>
      <c r="IG359" s="15" t="n">
        <v>5</v>
      </c>
      <c r="IH359" s="15" t="s">
        <v>524</v>
      </c>
      <c r="IJ359" s="15" t="s">
        <v>640</v>
      </c>
      <c r="IK359" s="15" t="s">
        <v>505</v>
      </c>
      <c r="IL359" s="15" t="s">
        <v>505</v>
      </c>
      <c r="IM359" s="15" t="s">
        <v>505</v>
      </c>
      <c r="IO359" s="15" t="n">
        <v>2.25</v>
      </c>
      <c r="IP359" s="15" t="s">
        <v>685</v>
      </c>
      <c r="IR359" s="15" t="s">
        <v>640</v>
      </c>
      <c r="IS359" s="15" t="s">
        <v>505</v>
      </c>
      <c r="IT359" s="15" t="s">
        <v>505</v>
      </c>
      <c r="IU359" s="15" t="s">
        <v>505</v>
      </c>
      <c r="IW359" s="15" t="n">
        <v>4.25</v>
      </c>
      <c r="IX359" s="15" t="s">
        <v>741</v>
      </c>
      <c r="IZ359" s="15" t="s">
        <v>640</v>
      </c>
      <c r="JA359" s="15" t="s">
        <v>505</v>
      </c>
      <c r="JB359" s="15" t="s">
        <v>505</v>
      </c>
      <c r="JC359" s="15" t="s">
        <v>505</v>
      </c>
      <c r="JE359" s="15" t="n">
        <v>17</v>
      </c>
      <c r="JF359" s="15" t="s">
        <v>745</v>
      </c>
      <c r="JH359" s="15" t="s">
        <v>640</v>
      </c>
      <c r="JI359" s="15" t="s">
        <v>505</v>
      </c>
      <c r="JJ359" s="15" t="s">
        <v>505</v>
      </c>
      <c r="JK359" s="15" t="s">
        <v>505</v>
      </c>
      <c r="JM359" s="15" t="n">
        <v>15</v>
      </c>
      <c r="JN359" s="15" t="s">
        <v>546</v>
      </c>
      <c r="JP359" s="15" t="s">
        <v>640</v>
      </c>
      <c r="JQ359" s="15" t="s">
        <v>505</v>
      </c>
      <c r="JR359" s="15" t="s">
        <v>505</v>
      </c>
      <c r="JS359" s="15" t="s">
        <v>505</v>
      </c>
      <c r="JU359" s="15" t="n">
        <v>9</v>
      </c>
      <c r="JV359" s="15" t="s">
        <v>614</v>
      </c>
      <c r="JX359" s="15" t="s">
        <v>640</v>
      </c>
      <c r="KO359" s="15" t="s">
        <v>505</v>
      </c>
      <c r="KP359" s="15" t="s">
        <v>505</v>
      </c>
      <c r="KQ359" s="15" t="s">
        <v>505</v>
      </c>
      <c r="KS359" s="15" t="n">
        <v>10</v>
      </c>
      <c r="KT359" s="15" t="s">
        <v>525</v>
      </c>
      <c r="KV359" s="15" t="s">
        <v>640</v>
      </c>
      <c r="KW359" s="15" t="s">
        <v>505</v>
      </c>
      <c r="KX359" s="15" t="s">
        <v>505</v>
      </c>
      <c r="KY359" s="15" t="s">
        <v>505</v>
      </c>
      <c r="LA359" s="15" t="n">
        <v>8</v>
      </c>
      <c r="LB359" s="15" t="s">
        <v>733</v>
      </c>
      <c r="LD359" s="15" t="s">
        <v>640</v>
      </c>
      <c r="LE359" s="15" t="s">
        <v>505</v>
      </c>
      <c r="LF359" s="15" t="s">
        <v>505</v>
      </c>
      <c r="LG359" s="15" t="s">
        <v>505</v>
      </c>
      <c r="LI359" s="15" t="n">
        <v>15</v>
      </c>
      <c r="LJ359" s="15" t="s">
        <v>546</v>
      </c>
      <c r="LL359" s="15" t="s">
        <v>640</v>
      </c>
      <c r="LM359" s="15" t="s">
        <v>505</v>
      </c>
      <c r="LN359" s="15" t="s">
        <v>505</v>
      </c>
      <c r="LO359" s="15" t="s">
        <v>505</v>
      </c>
      <c r="LQ359" s="15" t="n">
        <v>14.75</v>
      </c>
      <c r="LR359" s="15" t="s">
        <v>1862</v>
      </c>
      <c r="LT359" s="15" t="s">
        <v>640</v>
      </c>
      <c r="LU359" s="15" t="s">
        <v>505</v>
      </c>
      <c r="LV359" s="15" t="s">
        <v>505</v>
      </c>
      <c r="LW359" s="15" t="s">
        <v>505</v>
      </c>
      <c r="LY359" s="15" t="n">
        <v>9</v>
      </c>
      <c r="LZ359" s="15" t="s">
        <v>614</v>
      </c>
      <c r="MB359" s="15" t="s">
        <v>640</v>
      </c>
      <c r="MC359" s="15" t="s">
        <v>505</v>
      </c>
      <c r="MD359" s="15" t="s">
        <v>505</v>
      </c>
      <c r="ME359" s="15" t="s">
        <v>505</v>
      </c>
      <c r="MG359" s="15" t="n">
        <v>2</v>
      </c>
      <c r="MH359" s="15" t="s">
        <v>734</v>
      </c>
      <c r="MJ359" s="15" t="s">
        <v>640</v>
      </c>
      <c r="NI359" s="15" t="s">
        <v>509</v>
      </c>
      <c r="OV359" s="15" t="s">
        <v>510</v>
      </c>
      <c r="QI359" s="15" t="s">
        <v>1736</v>
      </c>
      <c r="QJ359" s="15" t="n">
        <v>344403269</v>
      </c>
      <c r="QK359" s="15" t="n">
        <v>44840.2942592593</v>
      </c>
      <c r="QN359" s="15" t="s">
        <v>513</v>
      </c>
      <c r="QQ359" s="15" t="n">
        <v>358</v>
      </c>
    </row>
    <row r="360" customFormat="false" ht="13.8" hidden="false" customHeight="false" outlineLevel="0" collapsed="false">
      <c r="A360" s="15" t="s">
        <v>1865</v>
      </c>
      <c r="B360" s="15" t="n">
        <v>44839.0413780555</v>
      </c>
      <c r="C360" s="15" t="n">
        <v>44839.7251951389</v>
      </c>
      <c r="D360" s="15" t="n">
        <v>44839</v>
      </c>
      <c r="E360" s="15" t="s">
        <v>553</v>
      </c>
      <c r="H360" s="15" t="n">
        <v>44839</v>
      </c>
      <c r="I360" s="15" t="s">
        <v>2501</v>
      </c>
      <c r="J360" s="15" t="s">
        <v>2517</v>
      </c>
      <c r="K360" s="15" t="s">
        <v>2524</v>
      </c>
      <c r="L360" s="15" t="s">
        <v>1861</v>
      </c>
      <c r="M360" s="15" t="s">
        <v>601</v>
      </c>
      <c r="R360" s="15" t="s">
        <v>505</v>
      </c>
      <c r="S360" s="15" t="s">
        <v>505</v>
      </c>
      <c r="T360" s="15" t="s">
        <v>505</v>
      </c>
      <c r="V360" s="15" t="n">
        <v>1.25</v>
      </c>
      <c r="W360" s="15" t="s">
        <v>564</v>
      </c>
      <c r="Y360" s="15" t="s">
        <v>723</v>
      </c>
      <c r="Z360" s="15" t="s">
        <v>505</v>
      </c>
      <c r="AA360" s="15" t="s">
        <v>505</v>
      </c>
      <c r="AB360" s="15" t="s">
        <v>505</v>
      </c>
      <c r="AD360" s="15" t="n">
        <v>4</v>
      </c>
      <c r="AE360" s="15" t="s">
        <v>521</v>
      </c>
      <c r="AG360" s="15" t="s">
        <v>640</v>
      </c>
      <c r="AH360" s="15" t="s">
        <v>505</v>
      </c>
      <c r="AI360" s="15" t="s">
        <v>505</v>
      </c>
      <c r="AJ360" s="15" t="s">
        <v>505</v>
      </c>
      <c r="AL360" s="15" t="n">
        <v>3.75</v>
      </c>
      <c r="AM360" s="15" t="s">
        <v>724</v>
      </c>
      <c r="AO360" s="15" t="s">
        <v>640</v>
      </c>
      <c r="AP360" s="15" t="s">
        <v>505</v>
      </c>
      <c r="AQ360" s="15" t="s">
        <v>505</v>
      </c>
      <c r="AR360" s="15" t="s">
        <v>505</v>
      </c>
      <c r="AT360" s="15" t="n">
        <v>4.75</v>
      </c>
      <c r="AU360" s="15" t="s">
        <v>731</v>
      </c>
      <c r="AW360" s="15" t="s">
        <v>640</v>
      </c>
      <c r="AX360" s="15" t="s">
        <v>505</v>
      </c>
      <c r="AY360" s="15" t="s">
        <v>505</v>
      </c>
      <c r="AZ360" s="15" t="s">
        <v>508</v>
      </c>
      <c r="BA360" s="15" t="n">
        <v>400</v>
      </c>
      <c r="BB360" s="15" t="n">
        <v>3.5</v>
      </c>
      <c r="BC360" s="15" t="s">
        <v>726</v>
      </c>
      <c r="BE360" s="15" t="s">
        <v>640</v>
      </c>
      <c r="BF360" s="15" t="s">
        <v>505</v>
      </c>
      <c r="BG360" s="15" t="s">
        <v>505</v>
      </c>
      <c r="BH360" s="15" t="s">
        <v>505</v>
      </c>
      <c r="BJ360" s="15" t="n">
        <v>7</v>
      </c>
      <c r="BK360" s="15" t="s">
        <v>727</v>
      </c>
      <c r="BM360" s="15" t="s">
        <v>640</v>
      </c>
      <c r="BN360" s="15" t="s">
        <v>505</v>
      </c>
      <c r="BO360" s="15" t="s">
        <v>505</v>
      </c>
      <c r="BP360" s="15" t="s">
        <v>505</v>
      </c>
      <c r="BR360" s="15" t="n">
        <v>3.5</v>
      </c>
      <c r="BS360" s="15" t="s">
        <v>598</v>
      </c>
      <c r="BU360" s="15" t="s">
        <v>640</v>
      </c>
      <c r="BV360" s="15" t="s">
        <v>505</v>
      </c>
      <c r="BW360" s="15" t="s">
        <v>505</v>
      </c>
      <c r="BX360" s="15" t="s">
        <v>505</v>
      </c>
      <c r="BZ360" s="15" t="n">
        <v>2.75</v>
      </c>
      <c r="CA360" s="15" t="s">
        <v>755</v>
      </c>
      <c r="CC360" s="15" t="s">
        <v>640</v>
      </c>
      <c r="CD360" s="15" t="s">
        <v>505</v>
      </c>
      <c r="CE360" s="15" t="s">
        <v>505</v>
      </c>
      <c r="CF360" s="15" t="s">
        <v>505</v>
      </c>
      <c r="CH360" s="15" t="n">
        <v>2.75</v>
      </c>
      <c r="CI360" s="15" t="s">
        <v>755</v>
      </c>
      <c r="CK360" s="15" t="s">
        <v>640</v>
      </c>
      <c r="CL360" s="15" t="s">
        <v>505</v>
      </c>
      <c r="CM360" s="15" t="s">
        <v>505</v>
      </c>
      <c r="CN360" s="15" t="s">
        <v>505</v>
      </c>
      <c r="CP360" s="15" t="n">
        <v>2.5</v>
      </c>
      <c r="CQ360" s="15" t="s">
        <v>595</v>
      </c>
      <c r="CS360" s="15" t="s">
        <v>640</v>
      </c>
      <c r="CT360" s="15" t="s">
        <v>505</v>
      </c>
      <c r="CU360" s="15" t="s">
        <v>505</v>
      </c>
      <c r="CV360" s="15" t="s">
        <v>505</v>
      </c>
      <c r="CX360" s="15" t="n">
        <v>4</v>
      </c>
      <c r="CY360" s="15" t="s">
        <v>521</v>
      </c>
      <c r="DA360" s="15" t="s">
        <v>640</v>
      </c>
      <c r="DB360" s="15" t="s">
        <v>505</v>
      </c>
      <c r="DC360" s="15" t="s">
        <v>505</v>
      </c>
      <c r="DD360" s="15" t="s">
        <v>505</v>
      </c>
      <c r="DF360" s="15" t="n">
        <v>3</v>
      </c>
      <c r="DG360" s="15" t="s">
        <v>679</v>
      </c>
      <c r="DI360" s="15" t="s">
        <v>640</v>
      </c>
      <c r="DJ360" s="15" t="s">
        <v>505</v>
      </c>
      <c r="DK360" s="15" t="s">
        <v>505</v>
      </c>
      <c r="DL360" s="15" t="s">
        <v>505</v>
      </c>
      <c r="DN360" s="15" t="n">
        <v>5.5</v>
      </c>
      <c r="DO360" s="15" t="s">
        <v>757</v>
      </c>
      <c r="DQ360" s="15" t="s">
        <v>640</v>
      </c>
      <c r="DR360" s="15" t="s">
        <v>505</v>
      </c>
      <c r="DS360" s="15" t="s">
        <v>505</v>
      </c>
      <c r="DT360" s="15" t="s">
        <v>505</v>
      </c>
      <c r="DV360" s="15" t="n">
        <v>11</v>
      </c>
      <c r="DW360" s="15" t="s">
        <v>690</v>
      </c>
      <c r="DY360" s="15" t="s">
        <v>640</v>
      </c>
      <c r="DZ360" s="15" t="s">
        <v>505</v>
      </c>
      <c r="EA360" s="15" t="s">
        <v>505</v>
      </c>
      <c r="EB360" s="15" t="s">
        <v>505</v>
      </c>
      <c r="ED360" s="15" t="n">
        <v>4</v>
      </c>
      <c r="EE360" s="15" t="s">
        <v>521</v>
      </c>
      <c r="EG360" s="15" t="s">
        <v>640</v>
      </c>
      <c r="EH360" s="15" t="s">
        <v>505</v>
      </c>
      <c r="EI360" s="15" t="s">
        <v>505</v>
      </c>
      <c r="EJ360" s="15" t="s">
        <v>505</v>
      </c>
      <c r="EL360" s="15" t="n">
        <v>11</v>
      </c>
      <c r="EM360" s="15" t="s">
        <v>690</v>
      </c>
      <c r="EO360" s="15" t="s">
        <v>640</v>
      </c>
      <c r="EP360" s="15" t="s">
        <v>505</v>
      </c>
      <c r="EQ360" s="15" t="s">
        <v>505</v>
      </c>
      <c r="ER360" s="15" t="s">
        <v>505</v>
      </c>
      <c r="ET360" s="15" t="n">
        <v>13.5</v>
      </c>
      <c r="EU360" s="15" t="s">
        <v>804</v>
      </c>
      <c r="EW360" s="15" t="s">
        <v>640</v>
      </c>
      <c r="EX360" s="15" t="s">
        <v>505</v>
      </c>
      <c r="EY360" s="15" t="s">
        <v>505</v>
      </c>
      <c r="EZ360" s="15" t="s">
        <v>505</v>
      </c>
      <c r="FB360" s="15" t="n">
        <v>46</v>
      </c>
      <c r="FC360" s="15" t="s">
        <v>750</v>
      </c>
      <c r="FE360" s="15" t="s">
        <v>640</v>
      </c>
      <c r="FF360" s="15" t="s">
        <v>505</v>
      </c>
      <c r="FG360" s="15" t="s">
        <v>505</v>
      </c>
      <c r="FH360" s="15" t="s">
        <v>508</v>
      </c>
      <c r="FI360" s="15" t="n">
        <v>4</v>
      </c>
      <c r="FJ360" s="15" t="n">
        <v>1</v>
      </c>
      <c r="FK360" s="15" t="s">
        <v>564</v>
      </c>
      <c r="FM360" s="15" t="s">
        <v>505</v>
      </c>
      <c r="FN360" s="15" t="s">
        <v>505</v>
      </c>
      <c r="FO360" s="15" t="s">
        <v>505</v>
      </c>
      <c r="FQ360" s="15" t="n">
        <v>3</v>
      </c>
      <c r="FR360" s="15" t="s">
        <v>679</v>
      </c>
      <c r="FT360" s="15" t="s">
        <v>505</v>
      </c>
      <c r="FU360" s="15" t="s">
        <v>505</v>
      </c>
      <c r="FV360" s="15" t="s">
        <v>505</v>
      </c>
      <c r="FX360" s="15" t="n">
        <v>2.75</v>
      </c>
      <c r="FY360" s="15" t="s">
        <v>755</v>
      </c>
      <c r="GA360" s="15" t="s">
        <v>505</v>
      </c>
      <c r="GB360" s="15" t="s">
        <v>505</v>
      </c>
      <c r="GC360" s="15" t="s">
        <v>505</v>
      </c>
      <c r="GE360" s="15" t="n">
        <v>4.5</v>
      </c>
      <c r="GF360" s="15" t="s">
        <v>582</v>
      </c>
      <c r="GH360" s="15" t="s">
        <v>505</v>
      </c>
      <c r="GI360" s="15" t="s">
        <v>505</v>
      </c>
      <c r="GJ360" s="15" t="s">
        <v>505</v>
      </c>
      <c r="GL360" s="15" t="n">
        <v>3</v>
      </c>
      <c r="GM360" s="15" t="s">
        <v>679</v>
      </c>
      <c r="GO360" s="15" t="s">
        <v>505</v>
      </c>
      <c r="GP360" s="15" t="s">
        <v>505</v>
      </c>
      <c r="GQ360" s="15" t="s">
        <v>505</v>
      </c>
      <c r="GS360" s="15" t="n">
        <v>2.75</v>
      </c>
      <c r="GT360" s="15" t="s">
        <v>755</v>
      </c>
      <c r="GV360" s="15" t="s">
        <v>640</v>
      </c>
      <c r="GW360" s="15" t="s">
        <v>505</v>
      </c>
      <c r="GX360" s="15" t="s">
        <v>505</v>
      </c>
      <c r="GY360" s="15" t="s">
        <v>505</v>
      </c>
      <c r="HA360" s="15" t="n">
        <v>8.25</v>
      </c>
      <c r="HB360" s="15" t="s">
        <v>1864</v>
      </c>
      <c r="HD360" s="15" t="s">
        <v>640</v>
      </c>
      <c r="HE360" s="15" t="s">
        <v>505</v>
      </c>
      <c r="HF360" s="15" t="s">
        <v>505</v>
      </c>
      <c r="HG360" s="15" t="s">
        <v>505</v>
      </c>
      <c r="HI360" s="15" t="n">
        <v>7.5</v>
      </c>
      <c r="HJ360" s="15" t="s">
        <v>739</v>
      </c>
      <c r="HL360" s="15" t="s">
        <v>640</v>
      </c>
      <c r="HM360" s="15" t="s">
        <v>505</v>
      </c>
      <c r="HN360" s="15" t="s">
        <v>505</v>
      </c>
      <c r="HO360" s="15" t="s">
        <v>505</v>
      </c>
      <c r="HQ360" s="15" t="n">
        <v>6</v>
      </c>
      <c r="HR360" s="15" t="s">
        <v>613</v>
      </c>
      <c r="HT360" s="15" t="s">
        <v>640</v>
      </c>
      <c r="HU360" s="15" t="s">
        <v>505</v>
      </c>
      <c r="HV360" s="15" t="s">
        <v>505</v>
      </c>
      <c r="HW360" s="15" t="s">
        <v>505</v>
      </c>
      <c r="HY360" s="15" t="n">
        <v>3.75</v>
      </c>
      <c r="HZ360" s="15" t="s">
        <v>724</v>
      </c>
      <c r="IB360" s="15" t="s">
        <v>640</v>
      </c>
      <c r="IC360" s="15" t="s">
        <v>505</v>
      </c>
      <c r="ID360" s="15" t="s">
        <v>505</v>
      </c>
      <c r="IE360" s="15" t="s">
        <v>505</v>
      </c>
      <c r="IG360" s="15" t="n">
        <v>4</v>
      </c>
      <c r="IH360" s="15" t="s">
        <v>521</v>
      </c>
      <c r="IJ360" s="15" t="s">
        <v>640</v>
      </c>
      <c r="IK360" s="15" t="s">
        <v>505</v>
      </c>
      <c r="IL360" s="15" t="s">
        <v>505</v>
      </c>
      <c r="IM360" s="15" t="s">
        <v>505</v>
      </c>
      <c r="IO360" s="15" t="n">
        <v>2</v>
      </c>
      <c r="IP360" s="15" t="s">
        <v>520</v>
      </c>
      <c r="IR360" s="15" t="s">
        <v>640</v>
      </c>
      <c r="IS360" s="15" t="s">
        <v>505</v>
      </c>
      <c r="IT360" s="15" t="s">
        <v>505</v>
      </c>
      <c r="IU360" s="15" t="s">
        <v>505</v>
      </c>
      <c r="IW360" s="15" t="n">
        <v>4.25</v>
      </c>
      <c r="IX360" s="15" t="s">
        <v>741</v>
      </c>
      <c r="IZ360" s="15" t="s">
        <v>640</v>
      </c>
      <c r="JA360" s="15" t="s">
        <v>505</v>
      </c>
      <c r="JB360" s="15" t="s">
        <v>505</v>
      </c>
      <c r="JC360" s="15" t="s">
        <v>505</v>
      </c>
      <c r="JE360" s="15" t="n">
        <v>17</v>
      </c>
      <c r="JF360" s="15" t="s">
        <v>745</v>
      </c>
      <c r="JH360" s="15" t="s">
        <v>640</v>
      </c>
      <c r="JI360" s="15" t="s">
        <v>505</v>
      </c>
      <c r="JJ360" s="15" t="s">
        <v>505</v>
      </c>
      <c r="JK360" s="15" t="s">
        <v>505</v>
      </c>
      <c r="JM360" s="15" t="n">
        <v>13.5</v>
      </c>
      <c r="JN360" s="15" t="s">
        <v>804</v>
      </c>
      <c r="JP360" s="15" t="s">
        <v>640</v>
      </c>
      <c r="JQ360" s="15" t="s">
        <v>505</v>
      </c>
      <c r="JR360" s="15" t="s">
        <v>505</v>
      </c>
      <c r="JS360" s="15" t="s">
        <v>505</v>
      </c>
      <c r="JU360" s="15" t="n">
        <v>7.5</v>
      </c>
      <c r="JV360" s="15" t="s">
        <v>739</v>
      </c>
      <c r="JX360" s="15" t="s">
        <v>640</v>
      </c>
      <c r="KO360" s="15" t="s">
        <v>505</v>
      </c>
      <c r="KP360" s="15" t="s">
        <v>505</v>
      </c>
      <c r="KQ360" s="15" t="s">
        <v>505</v>
      </c>
      <c r="KS360" s="15" t="n">
        <v>9</v>
      </c>
      <c r="KT360" s="15" t="s">
        <v>614</v>
      </c>
      <c r="KV360" s="15" t="s">
        <v>640</v>
      </c>
      <c r="KW360" s="15" t="s">
        <v>505</v>
      </c>
      <c r="KX360" s="15" t="s">
        <v>505</v>
      </c>
      <c r="KY360" s="15" t="s">
        <v>505</v>
      </c>
      <c r="LA360" s="15" t="n">
        <v>8</v>
      </c>
      <c r="LB360" s="15" t="s">
        <v>733</v>
      </c>
      <c r="LD360" s="15" t="s">
        <v>640</v>
      </c>
      <c r="LE360" s="15" t="s">
        <v>505</v>
      </c>
      <c r="LF360" s="15" t="s">
        <v>505</v>
      </c>
      <c r="LG360" s="15" t="s">
        <v>505</v>
      </c>
      <c r="LI360" s="15" t="n">
        <v>15</v>
      </c>
      <c r="LJ360" s="15" t="s">
        <v>546</v>
      </c>
      <c r="LL360" s="15" t="s">
        <v>640</v>
      </c>
      <c r="LM360" s="15" t="s">
        <v>505</v>
      </c>
      <c r="LN360" s="15" t="s">
        <v>505</v>
      </c>
      <c r="LO360" s="15" t="s">
        <v>505</v>
      </c>
      <c r="LQ360" s="15" t="n">
        <v>14</v>
      </c>
      <c r="LR360" s="15" t="s">
        <v>743</v>
      </c>
      <c r="LT360" s="15" t="s">
        <v>640</v>
      </c>
      <c r="LU360" s="15" t="s">
        <v>505</v>
      </c>
      <c r="LV360" s="15" t="s">
        <v>505</v>
      </c>
      <c r="LW360" s="15" t="s">
        <v>505</v>
      </c>
      <c r="LY360" s="15" t="n">
        <v>9.5</v>
      </c>
      <c r="LZ360" s="15" t="s">
        <v>1238</v>
      </c>
      <c r="MB360" s="15" t="s">
        <v>640</v>
      </c>
      <c r="MC360" s="15" t="s">
        <v>505</v>
      </c>
      <c r="MD360" s="15" t="s">
        <v>505</v>
      </c>
      <c r="ME360" s="15" t="s">
        <v>505</v>
      </c>
      <c r="MG360" s="15" t="n">
        <v>2</v>
      </c>
      <c r="MH360" s="15" t="s">
        <v>734</v>
      </c>
      <c r="MJ360" s="15" t="s">
        <v>640</v>
      </c>
      <c r="NI360" s="15" t="s">
        <v>509</v>
      </c>
      <c r="OV360" s="15" t="s">
        <v>510</v>
      </c>
      <c r="QI360" s="15" t="s">
        <v>1736</v>
      </c>
      <c r="QJ360" s="15" t="n">
        <v>344403278</v>
      </c>
      <c r="QK360" s="15" t="n">
        <v>44840.2942708333</v>
      </c>
      <c r="QN360" s="15" t="s">
        <v>513</v>
      </c>
      <c r="QQ360" s="15" t="n">
        <v>359</v>
      </c>
    </row>
    <row r="361" customFormat="false" ht="13.8" hidden="false" customHeight="false" outlineLevel="0" collapsed="false">
      <c r="A361" s="15" t="s">
        <v>1868</v>
      </c>
      <c r="B361" s="15" t="n">
        <v>44839.0418756481</v>
      </c>
      <c r="C361" s="15" t="n">
        <v>44839.7165686111</v>
      </c>
      <c r="D361" s="15" t="n">
        <v>44839</v>
      </c>
      <c r="E361" s="15" t="s">
        <v>553</v>
      </c>
      <c r="H361" s="15" t="n">
        <v>44839</v>
      </c>
      <c r="I361" s="15" t="s">
        <v>2501</v>
      </c>
      <c r="J361" s="15" t="s">
        <v>2517</v>
      </c>
      <c r="K361" s="15" t="s">
        <v>2524</v>
      </c>
      <c r="L361" s="15" t="s">
        <v>1866</v>
      </c>
      <c r="M361" s="15" t="s">
        <v>601</v>
      </c>
      <c r="R361" s="15" t="s">
        <v>505</v>
      </c>
      <c r="S361" s="15" t="s">
        <v>505</v>
      </c>
      <c r="T361" s="15" t="s">
        <v>505</v>
      </c>
      <c r="V361" s="15" t="n">
        <v>1.5</v>
      </c>
      <c r="W361" s="15" t="s">
        <v>618</v>
      </c>
      <c r="Y361" s="15" t="s">
        <v>723</v>
      </c>
      <c r="Z361" s="15" t="s">
        <v>505</v>
      </c>
      <c r="AA361" s="15" t="s">
        <v>505</v>
      </c>
      <c r="AB361" s="15" t="s">
        <v>505</v>
      </c>
      <c r="AD361" s="15" t="n">
        <v>3.75</v>
      </c>
      <c r="AE361" s="15" t="s">
        <v>724</v>
      </c>
      <c r="AG361" s="15" t="s">
        <v>640</v>
      </c>
      <c r="AH361" s="15" t="s">
        <v>505</v>
      </c>
      <c r="AI361" s="15" t="s">
        <v>505</v>
      </c>
      <c r="AJ361" s="15" t="s">
        <v>505</v>
      </c>
      <c r="AL361" s="15" t="n">
        <v>3.5</v>
      </c>
      <c r="AM361" s="15" t="s">
        <v>598</v>
      </c>
      <c r="AO361" s="15" t="s">
        <v>640</v>
      </c>
      <c r="AP361" s="15" t="s">
        <v>505</v>
      </c>
      <c r="AQ361" s="15" t="s">
        <v>505</v>
      </c>
      <c r="AR361" s="15" t="s">
        <v>505</v>
      </c>
      <c r="AT361" s="15" t="n">
        <v>4.5</v>
      </c>
      <c r="AU361" s="15" t="s">
        <v>582</v>
      </c>
      <c r="AW361" s="15" t="s">
        <v>640</v>
      </c>
      <c r="AX361" s="15" t="s">
        <v>505</v>
      </c>
      <c r="AY361" s="15" t="s">
        <v>505</v>
      </c>
      <c r="AZ361" s="15" t="s">
        <v>505</v>
      </c>
      <c r="BB361" s="15" t="n">
        <v>3.5</v>
      </c>
      <c r="BC361" s="15" t="s">
        <v>598</v>
      </c>
      <c r="BE361" s="15" t="s">
        <v>640</v>
      </c>
      <c r="BF361" s="15" t="s">
        <v>505</v>
      </c>
      <c r="BG361" s="15" t="s">
        <v>505</v>
      </c>
      <c r="BH361" s="15" t="s">
        <v>505</v>
      </c>
      <c r="BJ361" s="15" t="n">
        <v>7</v>
      </c>
      <c r="BK361" s="15" t="s">
        <v>727</v>
      </c>
      <c r="BM361" s="15" t="s">
        <v>640</v>
      </c>
      <c r="BN361" s="15" t="s">
        <v>505</v>
      </c>
      <c r="BO361" s="15" t="s">
        <v>505</v>
      </c>
      <c r="BP361" s="15" t="s">
        <v>505</v>
      </c>
      <c r="BR361" s="15" t="n">
        <v>3.75</v>
      </c>
      <c r="BS361" s="15" t="s">
        <v>724</v>
      </c>
      <c r="BU361" s="15" t="s">
        <v>640</v>
      </c>
      <c r="BV361" s="15" t="s">
        <v>505</v>
      </c>
      <c r="BW361" s="15" t="s">
        <v>505</v>
      </c>
      <c r="BX361" s="15" t="s">
        <v>505</v>
      </c>
      <c r="BZ361" s="15" t="n">
        <v>2.75</v>
      </c>
      <c r="CA361" s="15" t="s">
        <v>755</v>
      </c>
      <c r="CC361" s="15" t="s">
        <v>640</v>
      </c>
      <c r="CD361" s="15" t="s">
        <v>505</v>
      </c>
      <c r="CE361" s="15" t="s">
        <v>505</v>
      </c>
      <c r="CF361" s="15" t="s">
        <v>505</v>
      </c>
      <c r="CH361" s="15" t="n">
        <v>3</v>
      </c>
      <c r="CI361" s="15" t="s">
        <v>679</v>
      </c>
      <c r="CK361" s="15" t="s">
        <v>640</v>
      </c>
      <c r="CL361" s="15" t="s">
        <v>505</v>
      </c>
      <c r="CM361" s="15" t="s">
        <v>505</v>
      </c>
      <c r="CN361" s="15" t="s">
        <v>505</v>
      </c>
      <c r="CP361" s="15" t="n">
        <v>2.5</v>
      </c>
      <c r="CQ361" s="15" t="s">
        <v>595</v>
      </c>
      <c r="CS361" s="15" t="s">
        <v>640</v>
      </c>
      <c r="CT361" s="15" t="s">
        <v>505</v>
      </c>
      <c r="CU361" s="15" t="s">
        <v>505</v>
      </c>
      <c r="CV361" s="15" t="s">
        <v>505</v>
      </c>
      <c r="CX361" s="15" t="n">
        <v>4.25</v>
      </c>
      <c r="CY361" s="15" t="s">
        <v>741</v>
      </c>
      <c r="DA361" s="15" t="s">
        <v>640</v>
      </c>
      <c r="DB361" s="15" t="s">
        <v>505</v>
      </c>
      <c r="DC361" s="15" t="s">
        <v>505</v>
      </c>
      <c r="DD361" s="15" t="s">
        <v>505</v>
      </c>
      <c r="DF361" s="15" t="n">
        <v>2.75</v>
      </c>
      <c r="DG361" s="15" t="s">
        <v>755</v>
      </c>
      <c r="DI361" s="15" t="s">
        <v>640</v>
      </c>
      <c r="DJ361" s="15" t="s">
        <v>505</v>
      </c>
      <c r="DK361" s="15" t="s">
        <v>505</v>
      </c>
      <c r="DL361" s="15" t="s">
        <v>505</v>
      </c>
      <c r="DN361" s="15" t="n">
        <v>5.75</v>
      </c>
      <c r="DO361" s="15" t="s">
        <v>737</v>
      </c>
      <c r="DQ361" s="15" t="s">
        <v>640</v>
      </c>
      <c r="DR361" s="15" t="s">
        <v>505</v>
      </c>
      <c r="DS361" s="15" t="s">
        <v>505</v>
      </c>
      <c r="DT361" s="15" t="s">
        <v>505</v>
      </c>
      <c r="DV361" s="15" t="n">
        <v>10.5</v>
      </c>
      <c r="DW361" s="15" t="s">
        <v>749</v>
      </c>
      <c r="DY361" s="15" t="s">
        <v>640</v>
      </c>
      <c r="DZ361" s="15" t="s">
        <v>505</v>
      </c>
      <c r="EA361" s="15" t="s">
        <v>505</v>
      </c>
      <c r="EB361" s="15" t="s">
        <v>505</v>
      </c>
      <c r="ED361" s="15" t="n">
        <v>4</v>
      </c>
      <c r="EE361" s="15" t="s">
        <v>521</v>
      </c>
      <c r="EG361" s="15" t="s">
        <v>640</v>
      </c>
      <c r="EH361" s="15" t="s">
        <v>505</v>
      </c>
      <c r="EI361" s="15" t="s">
        <v>505</v>
      </c>
      <c r="EJ361" s="15" t="s">
        <v>505</v>
      </c>
      <c r="EL361" s="15" t="n">
        <v>11</v>
      </c>
      <c r="EM361" s="15" t="s">
        <v>690</v>
      </c>
      <c r="EO361" s="15" t="s">
        <v>640</v>
      </c>
      <c r="EP361" s="15" t="s">
        <v>505</v>
      </c>
      <c r="EQ361" s="15" t="s">
        <v>505</v>
      </c>
      <c r="ER361" s="15" t="s">
        <v>505</v>
      </c>
      <c r="ET361" s="15" t="n">
        <v>14</v>
      </c>
      <c r="EU361" s="15" t="s">
        <v>743</v>
      </c>
      <c r="EW361" s="15" t="s">
        <v>640</v>
      </c>
      <c r="EX361" s="15" t="s">
        <v>505</v>
      </c>
      <c r="EY361" s="15" t="s">
        <v>505</v>
      </c>
      <c r="EZ361" s="15" t="s">
        <v>505</v>
      </c>
      <c r="FB361" s="15" t="n">
        <v>46</v>
      </c>
      <c r="FC361" s="15" t="s">
        <v>750</v>
      </c>
      <c r="FE361" s="15" t="s">
        <v>640</v>
      </c>
      <c r="FF361" s="15" t="s">
        <v>505</v>
      </c>
      <c r="FG361" s="15" t="s">
        <v>505</v>
      </c>
      <c r="FH361" s="15" t="s">
        <v>508</v>
      </c>
      <c r="FI361" s="15" t="n">
        <v>4</v>
      </c>
      <c r="FJ361" s="15" t="n">
        <v>1</v>
      </c>
      <c r="FK361" s="15" t="s">
        <v>564</v>
      </c>
      <c r="FM361" s="15" t="s">
        <v>505</v>
      </c>
      <c r="FN361" s="15" t="s">
        <v>505</v>
      </c>
      <c r="FO361" s="15" t="s">
        <v>505</v>
      </c>
      <c r="FQ361" s="15" t="n">
        <v>3</v>
      </c>
      <c r="FR361" s="15" t="s">
        <v>679</v>
      </c>
      <c r="FT361" s="15" t="s">
        <v>505</v>
      </c>
      <c r="FU361" s="15" t="s">
        <v>505</v>
      </c>
      <c r="FV361" s="15" t="s">
        <v>505</v>
      </c>
      <c r="FX361" s="15" t="n">
        <v>2.5</v>
      </c>
      <c r="FY361" s="15" t="s">
        <v>595</v>
      </c>
      <c r="GA361" s="15" t="s">
        <v>505</v>
      </c>
      <c r="GB361" s="15" t="s">
        <v>505</v>
      </c>
      <c r="GC361" s="15" t="s">
        <v>505</v>
      </c>
      <c r="GE361" s="15" t="n">
        <v>4.5</v>
      </c>
      <c r="GF361" s="15" t="s">
        <v>582</v>
      </c>
      <c r="GH361" s="15" t="s">
        <v>505</v>
      </c>
      <c r="GI361" s="15" t="s">
        <v>505</v>
      </c>
      <c r="GJ361" s="15" t="s">
        <v>505</v>
      </c>
      <c r="GL361" s="15" t="n">
        <v>3</v>
      </c>
      <c r="GM361" s="15" t="s">
        <v>679</v>
      </c>
      <c r="GO361" s="15" t="s">
        <v>505</v>
      </c>
      <c r="GP361" s="15" t="s">
        <v>505</v>
      </c>
      <c r="GQ361" s="15" t="s">
        <v>505</v>
      </c>
      <c r="GS361" s="15" t="n">
        <v>2.5</v>
      </c>
      <c r="GT361" s="15" t="s">
        <v>595</v>
      </c>
      <c r="GV361" s="15" t="s">
        <v>640</v>
      </c>
      <c r="GW361" s="15" t="s">
        <v>505</v>
      </c>
      <c r="GX361" s="15" t="s">
        <v>505</v>
      </c>
      <c r="GY361" s="15" t="s">
        <v>505</v>
      </c>
      <c r="HA361" s="15" t="n">
        <v>7</v>
      </c>
      <c r="HB361" s="15" t="s">
        <v>727</v>
      </c>
      <c r="HD361" s="15" t="s">
        <v>640</v>
      </c>
      <c r="HE361" s="15" t="s">
        <v>505</v>
      </c>
      <c r="HF361" s="15" t="s">
        <v>505</v>
      </c>
      <c r="HG361" s="15" t="s">
        <v>505</v>
      </c>
      <c r="HI361" s="15" t="n">
        <v>7</v>
      </c>
      <c r="HJ361" s="15" t="s">
        <v>727</v>
      </c>
      <c r="HL361" s="15" t="s">
        <v>640</v>
      </c>
      <c r="HM361" s="15" t="s">
        <v>505</v>
      </c>
      <c r="HN361" s="15" t="s">
        <v>505</v>
      </c>
      <c r="HO361" s="15" t="s">
        <v>505</v>
      </c>
      <c r="HQ361" s="15" t="n">
        <v>5.5</v>
      </c>
      <c r="HR361" s="15" t="s">
        <v>757</v>
      </c>
      <c r="HT361" s="15" t="s">
        <v>640</v>
      </c>
      <c r="HU361" s="15" t="s">
        <v>505</v>
      </c>
      <c r="HV361" s="15" t="s">
        <v>505</v>
      </c>
      <c r="HW361" s="15" t="s">
        <v>505</v>
      </c>
      <c r="HY361" s="15" t="n">
        <v>3.5</v>
      </c>
      <c r="HZ361" s="15" t="s">
        <v>598</v>
      </c>
      <c r="IB361" s="15" t="s">
        <v>640</v>
      </c>
      <c r="IC361" s="15" t="s">
        <v>505</v>
      </c>
      <c r="ID361" s="15" t="s">
        <v>505</v>
      </c>
      <c r="IE361" s="15" t="s">
        <v>505</v>
      </c>
      <c r="IG361" s="15" t="n">
        <v>3.75</v>
      </c>
      <c r="IH361" s="15" t="s">
        <v>724</v>
      </c>
      <c r="IJ361" s="15" t="s">
        <v>640</v>
      </c>
      <c r="IK361" s="15" t="s">
        <v>505</v>
      </c>
      <c r="IL361" s="15" t="s">
        <v>505</v>
      </c>
      <c r="IM361" s="15" t="s">
        <v>505</v>
      </c>
      <c r="IO361" s="15" t="n">
        <v>2.5</v>
      </c>
      <c r="IP361" s="15" t="s">
        <v>595</v>
      </c>
      <c r="IR361" s="15" t="s">
        <v>640</v>
      </c>
      <c r="IS361" s="15" t="s">
        <v>505</v>
      </c>
      <c r="IT361" s="15" t="s">
        <v>505</v>
      </c>
      <c r="IU361" s="15" t="s">
        <v>505</v>
      </c>
      <c r="IW361" s="15" t="n">
        <v>4.25</v>
      </c>
      <c r="IX361" s="15" t="s">
        <v>741</v>
      </c>
      <c r="IZ361" s="15" t="s">
        <v>640</v>
      </c>
      <c r="JA361" s="15" t="s">
        <v>505</v>
      </c>
      <c r="JB361" s="15" t="s">
        <v>505</v>
      </c>
      <c r="JC361" s="15" t="s">
        <v>505</v>
      </c>
      <c r="JE361" s="15" t="n">
        <v>17.5</v>
      </c>
      <c r="JF361" s="15" t="s">
        <v>1867</v>
      </c>
      <c r="JH361" s="15" t="s">
        <v>640</v>
      </c>
      <c r="JI361" s="15" t="s">
        <v>505</v>
      </c>
      <c r="JJ361" s="15" t="s">
        <v>505</v>
      </c>
      <c r="JK361" s="15" t="s">
        <v>505</v>
      </c>
      <c r="JM361" s="15" t="n">
        <v>14</v>
      </c>
      <c r="JN361" s="15" t="s">
        <v>743</v>
      </c>
      <c r="JP361" s="15" t="s">
        <v>640</v>
      </c>
      <c r="JQ361" s="15" t="s">
        <v>505</v>
      </c>
      <c r="JR361" s="15" t="s">
        <v>505</v>
      </c>
      <c r="JS361" s="15" t="s">
        <v>505</v>
      </c>
      <c r="JU361" s="15" t="n">
        <v>8</v>
      </c>
      <c r="JV361" s="15" t="s">
        <v>733</v>
      </c>
      <c r="JX361" s="15" t="s">
        <v>640</v>
      </c>
      <c r="KO361" s="15" t="s">
        <v>505</v>
      </c>
      <c r="KP361" s="15" t="s">
        <v>505</v>
      </c>
      <c r="KQ361" s="15" t="s">
        <v>505</v>
      </c>
      <c r="KS361" s="15" t="n">
        <v>9.5</v>
      </c>
      <c r="KT361" s="15" t="s">
        <v>1238</v>
      </c>
      <c r="KV361" s="15" t="s">
        <v>640</v>
      </c>
      <c r="KW361" s="15" t="s">
        <v>505</v>
      </c>
      <c r="KX361" s="15" t="s">
        <v>505</v>
      </c>
      <c r="KY361" s="15" t="s">
        <v>505</v>
      </c>
      <c r="LA361" s="15" t="n">
        <v>7.75</v>
      </c>
      <c r="LB361" s="15" t="s">
        <v>1735</v>
      </c>
      <c r="LD361" s="15" t="s">
        <v>640</v>
      </c>
      <c r="LE361" s="15" t="s">
        <v>505</v>
      </c>
      <c r="LF361" s="15" t="s">
        <v>505</v>
      </c>
      <c r="LG361" s="15" t="s">
        <v>505</v>
      </c>
      <c r="LI361" s="15" t="n">
        <v>14</v>
      </c>
      <c r="LJ361" s="15" t="s">
        <v>743</v>
      </c>
      <c r="LL361" s="15" t="s">
        <v>640</v>
      </c>
      <c r="LM361" s="15" t="s">
        <v>505</v>
      </c>
      <c r="LN361" s="15" t="s">
        <v>505</v>
      </c>
      <c r="LO361" s="15" t="s">
        <v>505</v>
      </c>
      <c r="LQ361" s="15" t="n">
        <v>15</v>
      </c>
      <c r="LR361" s="15" t="s">
        <v>546</v>
      </c>
      <c r="LT361" s="15" t="s">
        <v>640</v>
      </c>
      <c r="LU361" s="15" t="s">
        <v>505</v>
      </c>
      <c r="LV361" s="15" t="s">
        <v>505</v>
      </c>
      <c r="LW361" s="15" t="s">
        <v>505</v>
      </c>
      <c r="LY361" s="15" t="n">
        <v>9</v>
      </c>
      <c r="LZ361" s="15" t="s">
        <v>614</v>
      </c>
      <c r="MB361" s="15" t="s">
        <v>640</v>
      </c>
      <c r="MC361" s="15" t="s">
        <v>505</v>
      </c>
      <c r="MD361" s="15" t="s">
        <v>505</v>
      </c>
      <c r="ME361" s="15" t="s">
        <v>505</v>
      </c>
      <c r="MG361" s="15" t="n">
        <v>2</v>
      </c>
      <c r="MH361" s="15" t="s">
        <v>734</v>
      </c>
      <c r="MJ361" s="15" t="s">
        <v>640</v>
      </c>
      <c r="NI361" s="15" t="s">
        <v>509</v>
      </c>
      <c r="OV361" s="15" t="s">
        <v>510</v>
      </c>
      <c r="QI361" s="15" t="s">
        <v>1736</v>
      </c>
      <c r="QJ361" s="15" t="n">
        <v>344403283</v>
      </c>
      <c r="QK361" s="15" t="n">
        <v>44840.2942939815</v>
      </c>
      <c r="QN361" s="15" t="s">
        <v>513</v>
      </c>
      <c r="QQ361" s="15" t="n">
        <v>360</v>
      </c>
    </row>
    <row r="362" customFormat="false" ht="13.8" hidden="false" customHeight="false" outlineLevel="0" collapsed="false">
      <c r="A362" s="15" t="s">
        <v>1870</v>
      </c>
      <c r="B362" s="15" t="n">
        <v>44840.3685432292</v>
      </c>
      <c r="C362" s="15" t="n">
        <v>44840.3691924421</v>
      </c>
      <c r="D362" s="15" t="n">
        <v>44840</v>
      </c>
      <c r="E362" s="15" t="s">
        <v>553</v>
      </c>
      <c r="H362" s="15" t="n">
        <v>44840</v>
      </c>
      <c r="I362" s="15" t="s">
        <v>2501</v>
      </c>
      <c r="J362" s="15" t="s">
        <v>2517</v>
      </c>
      <c r="K362" s="15" t="s">
        <v>2524</v>
      </c>
      <c r="L362" s="15" t="s">
        <v>1869</v>
      </c>
      <c r="M362" s="15" t="s">
        <v>517</v>
      </c>
      <c r="MO362" s="15" t="s">
        <v>505</v>
      </c>
      <c r="MP362" s="15" t="s">
        <v>558</v>
      </c>
      <c r="MR362" s="15" t="s">
        <v>519</v>
      </c>
      <c r="MT362" s="15" t="s">
        <v>505</v>
      </c>
      <c r="MU362" s="15" t="s">
        <v>505</v>
      </c>
      <c r="MW362" s="15" t="n">
        <v>8</v>
      </c>
      <c r="MX362" s="15" t="s">
        <v>733</v>
      </c>
      <c r="NG362" s="15" t="s">
        <v>733</v>
      </c>
      <c r="NH362" s="15" t="s">
        <v>751</v>
      </c>
      <c r="NI362" s="15" t="s">
        <v>509</v>
      </c>
      <c r="OV362" s="15" t="s">
        <v>510</v>
      </c>
      <c r="QI362" s="15" t="s">
        <v>511</v>
      </c>
      <c r="QJ362" s="15" t="n">
        <v>344403285</v>
      </c>
      <c r="QK362" s="15" t="n">
        <v>44840.2943055556</v>
      </c>
      <c r="QN362" s="15" t="s">
        <v>513</v>
      </c>
      <c r="QQ362" s="15" t="n">
        <v>361</v>
      </c>
    </row>
    <row r="363" customFormat="false" ht="13.8" hidden="false" customHeight="false" outlineLevel="0" collapsed="false">
      <c r="A363" s="15" t="s">
        <v>1872</v>
      </c>
      <c r="B363" s="15" t="n">
        <v>44840.3695896181</v>
      </c>
      <c r="C363" s="15" t="n">
        <v>44840.3716281597</v>
      </c>
      <c r="D363" s="15" t="n">
        <v>44840</v>
      </c>
      <c r="E363" s="15" t="s">
        <v>553</v>
      </c>
      <c r="H363" s="15" t="n">
        <v>44840</v>
      </c>
      <c r="I363" s="15" t="s">
        <v>2501</v>
      </c>
      <c r="J363" s="15" t="s">
        <v>2517</v>
      </c>
      <c r="K363" s="15" t="s">
        <v>2524</v>
      </c>
      <c r="L363" s="15" t="s">
        <v>1871</v>
      </c>
      <c r="M363" s="15" t="s">
        <v>517</v>
      </c>
      <c r="MO363" s="15" t="s">
        <v>505</v>
      </c>
      <c r="MP363" s="15" t="s">
        <v>545</v>
      </c>
      <c r="MR363" s="15" t="s">
        <v>519</v>
      </c>
      <c r="MT363" s="15" t="s">
        <v>505</v>
      </c>
      <c r="MU363" s="15" t="s">
        <v>505</v>
      </c>
      <c r="MW363" s="15" t="n">
        <v>10</v>
      </c>
      <c r="MX363" s="15" t="s">
        <v>525</v>
      </c>
      <c r="NG363" s="15" t="s">
        <v>525</v>
      </c>
      <c r="NH363" s="15" t="s">
        <v>528</v>
      </c>
      <c r="NI363" s="15" t="s">
        <v>509</v>
      </c>
      <c r="OV363" s="15" t="s">
        <v>510</v>
      </c>
      <c r="QI363" s="15" t="s">
        <v>511</v>
      </c>
      <c r="QJ363" s="15" t="n">
        <v>344403287</v>
      </c>
      <c r="QK363" s="15" t="n">
        <v>44840.2943171296</v>
      </c>
      <c r="QN363" s="15" t="s">
        <v>513</v>
      </c>
      <c r="QQ363" s="15" t="n">
        <v>362</v>
      </c>
    </row>
    <row r="364" customFormat="false" ht="13.8" hidden="false" customHeight="false" outlineLevel="0" collapsed="false">
      <c r="A364" s="15" t="s">
        <v>1874</v>
      </c>
      <c r="B364" s="15" t="n">
        <v>44840.3735050694</v>
      </c>
      <c r="C364" s="15" t="n">
        <v>44840.3741294329</v>
      </c>
      <c r="D364" s="15" t="n">
        <v>44840</v>
      </c>
      <c r="E364" s="15" t="s">
        <v>553</v>
      </c>
      <c r="H364" s="15" t="n">
        <v>44840</v>
      </c>
      <c r="I364" s="15" t="s">
        <v>2501</v>
      </c>
      <c r="J364" s="15" t="s">
        <v>2517</v>
      </c>
      <c r="K364" s="15" t="s">
        <v>2524</v>
      </c>
      <c r="L364" s="15" t="s">
        <v>1873</v>
      </c>
      <c r="M364" s="15" t="s">
        <v>517</v>
      </c>
      <c r="MO364" s="15" t="s">
        <v>505</v>
      </c>
      <c r="MP364" s="15" t="s">
        <v>558</v>
      </c>
      <c r="MR364" s="15" t="s">
        <v>519</v>
      </c>
      <c r="MT364" s="15" t="s">
        <v>505</v>
      </c>
      <c r="MU364" s="15" t="s">
        <v>505</v>
      </c>
      <c r="MW364" s="15" t="n">
        <v>10</v>
      </c>
      <c r="MX364" s="15" t="s">
        <v>525</v>
      </c>
      <c r="NG364" s="15" t="s">
        <v>525</v>
      </c>
      <c r="NH364" s="15" t="s">
        <v>528</v>
      </c>
      <c r="NI364" s="15" t="s">
        <v>509</v>
      </c>
      <c r="OV364" s="15" t="s">
        <v>510</v>
      </c>
      <c r="QI364" s="15" t="s">
        <v>511</v>
      </c>
      <c r="QJ364" s="15" t="n">
        <v>344403288</v>
      </c>
      <c r="QK364" s="15" t="n">
        <v>44840.2943171296</v>
      </c>
      <c r="QN364" s="15" t="s">
        <v>513</v>
      </c>
      <c r="QQ364" s="15" t="n">
        <v>363</v>
      </c>
    </row>
    <row r="365" customFormat="false" ht="13.8" hidden="false" customHeight="false" outlineLevel="0" collapsed="false">
      <c r="A365" s="15" t="s">
        <v>1876</v>
      </c>
      <c r="B365" s="15" t="n">
        <v>44840.3741663773</v>
      </c>
      <c r="C365" s="15" t="n">
        <v>44840.3746603125</v>
      </c>
      <c r="D365" s="15" t="n">
        <v>44840</v>
      </c>
      <c r="E365" s="15" t="s">
        <v>553</v>
      </c>
      <c r="H365" s="15" t="n">
        <v>44840</v>
      </c>
      <c r="I365" s="15" t="s">
        <v>2501</v>
      </c>
      <c r="J365" s="15" t="s">
        <v>2517</v>
      </c>
      <c r="K365" s="15" t="s">
        <v>2524</v>
      </c>
      <c r="L365" s="15" t="s">
        <v>1875</v>
      </c>
      <c r="M365" s="15" t="s">
        <v>517</v>
      </c>
      <c r="MO365" s="15" t="s">
        <v>505</v>
      </c>
      <c r="MP365" s="15" t="s">
        <v>558</v>
      </c>
      <c r="MR365" s="15" t="s">
        <v>527</v>
      </c>
      <c r="NA365" s="15" t="s">
        <v>505</v>
      </c>
      <c r="NB365" s="15" t="s">
        <v>505</v>
      </c>
      <c r="ND365" s="15" t="n">
        <v>15</v>
      </c>
      <c r="NE365" s="15" t="s">
        <v>546</v>
      </c>
      <c r="NG365" s="15" t="s">
        <v>546</v>
      </c>
      <c r="NH365" s="15" t="s">
        <v>547</v>
      </c>
      <c r="NI365" s="15" t="s">
        <v>509</v>
      </c>
      <c r="OV365" s="15" t="s">
        <v>510</v>
      </c>
      <c r="QI365" s="15" t="s">
        <v>511</v>
      </c>
      <c r="QJ365" s="15" t="n">
        <v>344403291</v>
      </c>
      <c r="QK365" s="15" t="n">
        <v>44840.2943287037</v>
      </c>
      <c r="QN365" s="15" t="s">
        <v>513</v>
      </c>
      <c r="QQ365" s="15" t="n">
        <v>364</v>
      </c>
    </row>
    <row r="366" customFormat="false" ht="13.8" hidden="false" customHeight="false" outlineLevel="0" collapsed="false">
      <c r="A366" s="15" t="s">
        <v>1878</v>
      </c>
      <c r="B366" s="15" t="n">
        <v>44840.3752606366</v>
      </c>
      <c r="C366" s="15" t="n">
        <v>44840.3757682292</v>
      </c>
      <c r="D366" s="15" t="n">
        <v>44840</v>
      </c>
      <c r="E366" s="15" t="s">
        <v>553</v>
      </c>
      <c r="H366" s="15" t="n">
        <v>44840</v>
      </c>
      <c r="I366" s="15" t="s">
        <v>2501</v>
      </c>
      <c r="J366" s="15" t="s">
        <v>2517</v>
      </c>
      <c r="K366" s="15" t="s">
        <v>2524</v>
      </c>
      <c r="L366" s="15" t="s">
        <v>1877</v>
      </c>
      <c r="M366" s="15" t="s">
        <v>504</v>
      </c>
      <c r="JY366" s="15" t="s">
        <v>505</v>
      </c>
      <c r="JZ366" s="15" t="s">
        <v>505</v>
      </c>
      <c r="KA366" s="15" t="s">
        <v>505</v>
      </c>
      <c r="KC366" s="15" t="n">
        <v>0.15</v>
      </c>
      <c r="KD366" s="15" t="s">
        <v>506</v>
      </c>
      <c r="KF366" s="15" t="s">
        <v>507</v>
      </c>
      <c r="KG366" s="15" t="s">
        <v>508</v>
      </c>
      <c r="NI366" s="15" t="s">
        <v>509</v>
      </c>
      <c r="OV366" s="15" t="s">
        <v>510</v>
      </c>
      <c r="QI366" s="15" t="s">
        <v>511</v>
      </c>
      <c r="QJ366" s="15" t="n">
        <v>344403294</v>
      </c>
      <c r="QK366" s="15" t="n">
        <v>44840.2943402778</v>
      </c>
      <c r="QN366" s="15" t="s">
        <v>513</v>
      </c>
      <c r="QQ366" s="15" t="n">
        <v>365</v>
      </c>
    </row>
    <row r="367" customFormat="false" ht="13.8" hidden="false" customHeight="false" outlineLevel="0" collapsed="false">
      <c r="A367" s="15" t="s">
        <v>1880</v>
      </c>
      <c r="B367" s="15" t="n">
        <v>44840.3757975</v>
      </c>
      <c r="C367" s="15" t="n">
        <v>44840.3763116435</v>
      </c>
      <c r="D367" s="15" t="n">
        <v>44840</v>
      </c>
      <c r="E367" s="15" t="s">
        <v>553</v>
      </c>
      <c r="H367" s="15" t="n">
        <v>44840</v>
      </c>
      <c r="I367" s="15" t="s">
        <v>2501</v>
      </c>
      <c r="J367" s="15" t="s">
        <v>2517</v>
      </c>
      <c r="K367" s="15" t="s">
        <v>2524</v>
      </c>
      <c r="L367" s="15" t="s">
        <v>1879</v>
      </c>
      <c r="M367" s="15" t="s">
        <v>504</v>
      </c>
      <c r="JY367" s="15" t="s">
        <v>505</v>
      </c>
      <c r="JZ367" s="15" t="s">
        <v>505</v>
      </c>
      <c r="KA367" s="15" t="s">
        <v>505</v>
      </c>
      <c r="KC367" s="15" t="n">
        <v>0.15</v>
      </c>
      <c r="KD367" s="15" t="s">
        <v>506</v>
      </c>
      <c r="KF367" s="15" t="s">
        <v>1746</v>
      </c>
      <c r="KG367" s="15" t="s">
        <v>508</v>
      </c>
      <c r="NI367" s="15" t="s">
        <v>509</v>
      </c>
      <c r="OV367" s="15" t="s">
        <v>510</v>
      </c>
      <c r="QI367" s="15" t="s">
        <v>511</v>
      </c>
      <c r="QJ367" s="15" t="n">
        <v>344403297</v>
      </c>
      <c r="QK367" s="15" t="n">
        <v>44840.2943518519</v>
      </c>
      <c r="QN367" s="15" t="s">
        <v>513</v>
      </c>
      <c r="QQ367" s="15" t="n">
        <v>366</v>
      </c>
    </row>
    <row r="368" customFormat="false" ht="13.8" hidden="false" customHeight="false" outlineLevel="0" collapsed="false">
      <c r="A368" s="15" t="s">
        <v>1882</v>
      </c>
      <c r="B368" s="15" t="n">
        <v>44840.3763418171</v>
      </c>
      <c r="C368" s="15" t="n">
        <v>44840.3769740278</v>
      </c>
      <c r="D368" s="15" t="n">
        <v>44840</v>
      </c>
      <c r="E368" s="15" t="s">
        <v>553</v>
      </c>
      <c r="H368" s="15" t="n">
        <v>44840</v>
      </c>
      <c r="I368" s="15" t="s">
        <v>2501</v>
      </c>
      <c r="J368" s="15" t="s">
        <v>2517</v>
      </c>
      <c r="K368" s="15" t="s">
        <v>2524</v>
      </c>
      <c r="L368" s="15" t="s">
        <v>1881</v>
      </c>
      <c r="M368" s="15" t="s">
        <v>504</v>
      </c>
      <c r="JY368" s="15" t="s">
        <v>505</v>
      </c>
      <c r="JZ368" s="15" t="s">
        <v>505</v>
      </c>
      <c r="KA368" s="15" t="s">
        <v>505</v>
      </c>
      <c r="KC368" s="15" t="n">
        <v>0.15</v>
      </c>
      <c r="KD368" s="15" t="s">
        <v>506</v>
      </c>
      <c r="KF368" s="15" t="s">
        <v>1746</v>
      </c>
      <c r="KG368" s="15" t="s">
        <v>508</v>
      </c>
      <c r="NI368" s="15" t="s">
        <v>509</v>
      </c>
      <c r="OV368" s="15" t="s">
        <v>510</v>
      </c>
      <c r="QI368" s="15" t="s">
        <v>511</v>
      </c>
      <c r="QJ368" s="15" t="n">
        <v>344403299</v>
      </c>
      <c r="QK368" s="15" t="n">
        <v>44840.2943518519</v>
      </c>
      <c r="QN368" s="15" t="s">
        <v>513</v>
      </c>
      <c r="QQ368" s="15" t="n">
        <v>367</v>
      </c>
    </row>
    <row r="369" customFormat="false" ht="13.8" hidden="false" customHeight="false" outlineLevel="0" collapsed="false">
      <c r="A369" s="15" t="s">
        <v>1884</v>
      </c>
      <c r="B369" s="15" t="n">
        <v>44840.3770083681</v>
      </c>
      <c r="C369" s="15" t="n">
        <v>44840.3774906713</v>
      </c>
      <c r="D369" s="15" t="n">
        <v>44840</v>
      </c>
      <c r="E369" s="15" t="s">
        <v>553</v>
      </c>
      <c r="H369" s="15" t="n">
        <v>44840</v>
      </c>
      <c r="I369" s="15" t="s">
        <v>2501</v>
      </c>
      <c r="J369" s="15" t="s">
        <v>2517</v>
      </c>
      <c r="K369" s="15" t="s">
        <v>2524</v>
      </c>
      <c r="L369" s="15" t="s">
        <v>1883</v>
      </c>
      <c r="M369" s="15" t="s">
        <v>504</v>
      </c>
      <c r="JY369" s="15" t="s">
        <v>505</v>
      </c>
      <c r="JZ369" s="15" t="s">
        <v>505</v>
      </c>
      <c r="KA369" s="15" t="s">
        <v>505</v>
      </c>
      <c r="KC369" s="15" t="n">
        <v>0.15</v>
      </c>
      <c r="KD369" s="15" t="s">
        <v>506</v>
      </c>
      <c r="KF369" s="15" t="s">
        <v>1746</v>
      </c>
      <c r="KG369" s="15" t="s">
        <v>508</v>
      </c>
      <c r="NI369" s="15" t="s">
        <v>509</v>
      </c>
      <c r="OV369" s="15" t="s">
        <v>510</v>
      </c>
      <c r="QI369" s="15" t="s">
        <v>511</v>
      </c>
      <c r="QJ369" s="15" t="n">
        <v>344403301</v>
      </c>
      <c r="QK369" s="15" t="n">
        <v>44840.2943634259</v>
      </c>
      <c r="QN369" s="15" t="s">
        <v>513</v>
      </c>
      <c r="QQ369" s="15" t="n">
        <v>368</v>
      </c>
    </row>
    <row r="370" customFormat="false" ht="13.8" hidden="false" customHeight="false" outlineLevel="0" collapsed="false">
      <c r="A370" s="15" t="s">
        <v>1888</v>
      </c>
      <c r="B370" s="15" t="n">
        <v>44840.4477351273</v>
      </c>
      <c r="C370" s="15" t="n">
        <v>44840.4545330787</v>
      </c>
      <c r="D370" s="15" t="n">
        <v>44840</v>
      </c>
      <c r="E370" s="15" t="s">
        <v>553</v>
      </c>
      <c r="H370" s="15" t="n">
        <v>44840</v>
      </c>
      <c r="I370" s="15" t="s">
        <v>2510</v>
      </c>
      <c r="J370" s="15" t="s">
        <v>2525</v>
      </c>
      <c r="K370" s="15" t="s">
        <v>2525</v>
      </c>
      <c r="L370" s="15" t="s">
        <v>1887</v>
      </c>
      <c r="M370" s="15" t="s">
        <v>601</v>
      </c>
      <c r="R370" s="15" t="s">
        <v>505</v>
      </c>
      <c r="S370" s="15" t="s">
        <v>505</v>
      </c>
      <c r="T370" s="15" t="s">
        <v>505</v>
      </c>
      <c r="V370" s="15" t="n">
        <v>2</v>
      </c>
      <c r="W370" s="15" t="s">
        <v>520</v>
      </c>
      <c r="Z370" s="15" t="s">
        <v>505</v>
      </c>
      <c r="AA370" s="15" t="s">
        <v>505</v>
      </c>
      <c r="AB370" s="15" t="s">
        <v>505</v>
      </c>
      <c r="AD370" s="15" t="n">
        <v>5</v>
      </c>
      <c r="AE370" s="15" t="s">
        <v>524</v>
      </c>
      <c r="AH370" s="15" t="s">
        <v>505</v>
      </c>
      <c r="AI370" s="15" t="s">
        <v>505</v>
      </c>
      <c r="AJ370" s="15" t="s">
        <v>505</v>
      </c>
      <c r="AL370" s="15" t="n">
        <v>5</v>
      </c>
      <c r="AM370" s="15" t="s">
        <v>524</v>
      </c>
      <c r="AP370" s="15" t="s">
        <v>505</v>
      </c>
      <c r="AQ370" s="15" t="s">
        <v>505</v>
      </c>
      <c r="AR370" s="15" t="s">
        <v>505</v>
      </c>
      <c r="AT370" s="15" t="n">
        <v>5.5</v>
      </c>
      <c r="AU370" s="15" t="s">
        <v>757</v>
      </c>
      <c r="AX370" s="15" t="s">
        <v>505</v>
      </c>
      <c r="AY370" s="15" t="s">
        <v>505</v>
      </c>
      <c r="AZ370" s="15" t="s">
        <v>505</v>
      </c>
      <c r="BB370" s="15" t="n">
        <v>3</v>
      </c>
      <c r="BC370" s="15" t="s">
        <v>679</v>
      </c>
      <c r="BF370" s="15" t="s">
        <v>505</v>
      </c>
      <c r="BG370" s="15" t="s">
        <v>505</v>
      </c>
      <c r="BH370" s="15" t="s">
        <v>505</v>
      </c>
      <c r="BJ370" s="15" t="n">
        <v>10</v>
      </c>
      <c r="BK370" s="15" t="s">
        <v>525</v>
      </c>
      <c r="BN370" s="15" t="s">
        <v>505</v>
      </c>
      <c r="BO370" s="15" t="s">
        <v>505</v>
      </c>
      <c r="BP370" s="15" t="s">
        <v>505</v>
      </c>
      <c r="BR370" s="15" t="n">
        <v>5</v>
      </c>
      <c r="BS370" s="15" t="s">
        <v>524</v>
      </c>
      <c r="BV370" s="15" t="s">
        <v>505</v>
      </c>
      <c r="BW370" s="15" t="s">
        <v>505</v>
      </c>
      <c r="BX370" s="15" t="s">
        <v>505</v>
      </c>
      <c r="BZ370" s="15" t="n">
        <v>4</v>
      </c>
      <c r="CA370" s="15" t="s">
        <v>521</v>
      </c>
      <c r="CD370" s="15" t="s">
        <v>505</v>
      </c>
      <c r="CE370" s="15" t="s">
        <v>505</v>
      </c>
      <c r="CF370" s="15" t="s">
        <v>505</v>
      </c>
      <c r="CH370" s="15" t="n">
        <v>4</v>
      </c>
      <c r="CI370" s="15" t="s">
        <v>521</v>
      </c>
      <c r="CL370" s="15" t="s">
        <v>505</v>
      </c>
      <c r="CM370" s="15" t="s">
        <v>505</v>
      </c>
      <c r="CN370" s="15" t="s">
        <v>505</v>
      </c>
      <c r="CP370" s="15" t="n">
        <v>3</v>
      </c>
      <c r="CQ370" s="15" t="s">
        <v>679</v>
      </c>
      <c r="CT370" s="15" t="s">
        <v>505</v>
      </c>
      <c r="CU370" s="15" t="s">
        <v>505</v>
      </c>
      <c r="CV370" s="15" t="s">
        <v>505</v>
      </c>
      <c r="CX370" s="15" t="n">
        <v>5</v>
      </c>
      <c r="CY370" s="15" t="s">
        <v>524</v>
      </c>
      <c r="DB370" s="15" t="s">
        <v>505</v>
      </c>
      <c r="DC370" s="15" t="s">
        <v>505</v>
      </c>
      <c r="DD370" s="15" t="s">
        <v>505</v>
      </c>
      <c r="DF370" s="15" t="n">
        <v>5</v>
      </c>
      <c r="DG370" s="15" t="s">
        <v>524</v>
      </c>
      <c r="DJ370" s="15" t="s">
        <v>505</v>
      </c>
      <c r="DK370" s="15" t="s">
        <v>505</v>
      </c>
      <c r="DL370" s="15" t="s">
        <v>505</v>
      </c>
      <c r="DN370" s="15" t="n">
        <v>8</v>
      </c>
      <c r="DO370" s="15" t="s">
        <v>733</v>
      </c>
      <c r="DR370" s="15" t="s">
        <v>505</v>
      </c>
      <c r="DS370" s="15" t="s">
        <v>505</v>
      </c>
      <c r="DT370" s="15" t="s">
        <v>505</v>
      </c>
      <c r="DV370" s="15" t="n">
        <v>13</v>
      </c>
      <c r="DW370" s="15" t="s">
        <v>717</v>
      </c>
      <c r="DZ370" s="15" t="s">
        <v>505</v>
      </c>
      <c r="EA370" s="15" t="s">
        <v>505</v>
      </c>
      <c r="EB370" s="15" t="s">
        <v>505</v>
      </c>
      <c r="ED370" s="15" t="n">
        <v>5</v>
      </c>
      <c r="EE370" s="15" t="s">
        <v>524</v>
      </c>
      <c r="EH370" s="15" t="s">
        <v>505</v>
      </c>
      <c r="EI370" s="15" t="s">
        <v>505</v>
      </c>
      <c r="EJ370" s="15" t="s">
        <v>505</v>
      </c>
      <c r="EL370" s="15" t="n">
        <v>15</v>
      </c>
      <c r="EM370" s="15" t="s">
        <v>546</v>
      </c>
      <c r="EP370" s="15" t="s">
        <v>508</v>
      </c>
      <c r="EX370" s="15" t="s">
        <v>508</v>
      </c>
      <c r="FF370" s="15" t="s">
        <v>508</v>
      </c>
      <c r="FM370" s="15" t="s">
        <v>508</v>
      </c>
      <c r="FT370" s="15" t="s">
        <v>508</v>
      </c>
      <c r="GA370" s="15" t="s">
        <v>508</v>
      </c>
      <c r="GH370" s="15" t="s">
        <v>508</v>
      </c>
      <c r="GO370" s="15" t="s">
        <v>505</v>
      </c>
      <c r="GP370" s="15" t="s">
        <v>505</v>
      </c>
      <c r="GQ370" s="15" t="s">
        <v>505</v>
      </c>
      <c r="GS370" s="15" t="n">
        <v>3</v>
      </c>
      <c r="GT370" s="15" t="s">
        <v>679</v>
      </c>
      <c r="GW370" s="15" t="s">
        <v>505</v>
      </c>
      <c r="GX370" s="15" t="s">
        <v>505</v>
      </c>
      <c r="GY370" s="15" t="s">
        <v>505</v>
      </c>
      <c r="HA370" s="15" t="n">
        <v>8</v>
      </c>
      <c r="HB370" s="15" t="s">
        <v>733</v>
      </c>
      <c r="HE370" s="15" t="s">
        <v>505</v>
      </c>
      <c r="HF370" s="15" t="s">
        <v>505</v>
      </c>
      <c r="HG370" s="15" t="s">
        <v>505</v>
      </c>
      <c r="HI370" s="15" t="n">
        <v>2</v>
      </c>
      <c r="HJ370" s="15" t="s">
        <v>520</v>
      </c>
      <c r="HM370" s="15" t="s">
        <v>505</v>
      </c>
      <c r="HN370" s="15" t="s">
        <v>505</v>
      </c>
      <c r="HO370" s="15" t="s">
        <v>505</v>
      </c>
      <c r="HQ370" s="15" t="n">
        <v>11</v>
      </c>
      <c r="HR370" s="15" t="s">
        <v>690</v>
      </c>
      <c r="HU370" s="15" t="s">
        <v>505</v>
      </c>
      <c r="HV370" s="15" t="s">
        <v>505</v>
      </c>
      <c r="HW370" s="15" t="s">
        <v>505</v>
      </c>
      <c r="HY370" s="15" t="n">
        <v>7</v>
      </c>
      <c r="HZ370" s="15" t="s">
        <v>727</v>
      </c>
      <c r="IC370" s="15" t="s">
        <v>505</v>
      </c>
      <c r="ID370" s="15" t="s">
        <v>505</v>
      </c>
      <c r="IE370" s="15" t="s">
        <v>505</v>
      </c>
      <c r="IG370" s="15" t="n">
        <v>7</v>
      </c>
      <c r="IH370" s="15" t="s">
        <v>727</v>
      </c>
      <c r="IK370" s="15" t="s">
        <v>505</v>
      </c>
      <c r="IL370" s="15" t="s">
        <v>505</v>
      </c>
      <c r="IM370" s="15" t="s">
        <v>505</v>
      </c>
      <c r="IO370" s="15" t="n">
        <v>3</v>
      </c>
      <c r="IP370" s="15" t="s">
        <v>679</v>
      </c>
      <c r="IS370" s="15" t="s">
        <v>505</v>
      </c>
      <c r="IT370" s="15" t="s">
        <v>505</v>
      </c>
      <c r="IU370" s="15" t="s">
        <v>505</v>
      </c>
      <c r="IW370" s="15" t="n">
        <v>5.5</v>
      </c>
      <c r="IX370" s="15" t="s">
        <v>757</v>
      </c>
      <c r="JA370" s="15" t="s">
        <v>505</v>
      </c>
      <c r="JB370" s="15" t="s">
        <v>505</v>
      </c>
      <c r="JC370" s="15" t="s">
        <v>505</v>
      </c>
      <c r="JE370" s="15" t="n">
        <v>23</v>
      </c>
      <c r="JF370" s="15" t="s">
        <v>1777</v>
      </c>
      <c r="JI370" s="15" t="s">
        <v>508</v>
      </c>
      <c r="JQ370" s="15" t="s">
        <v>508</v>
      </c>
      <c r="KO370" s="15" t="s">
        <v>508</v>
      </c>
      <c r="KW370" s="15" t="s">
        <v>508</v>
      </c>
      <c r="LE370" s="15" t="s">
        <v>508</v>
      </c>
      <c r="LM370" s="15" t="s">
        <v>508</v>
      </c>
      <c r="LU370" s="15" t="s">
        <v>508</v>
      </c>
      <c r="MC370" s="15" t="s">
        <v>505</v>
      </c>
      <c r="MD370" s="15" t="s">
        <v>505</v>
      </c>
      <c r="ME370" s="15" t="s">
        <v>505</v>
      </c>
      <c r="MG370" s="15" t="n">
        <v>4</v>
      </c>
      <c r="MH370" s="15" t="s">
        <v>1809</v>
      </c>
      <c r="NI370" s="15" t="s">
        <v>509</v>
      </c>
      <c r="OV370" s="15" t="s">
        <v>510</v>
      </c>
      <c r="QJ370" s="15" t="n">
        <v>344463309</v>
      </c>
      <c r="QK370" s="15" t="n">
        <v>44840.4055324074</v>
      </c>
      <c r="QN370" s="15" t="s">
        <v>513</v>
      </c>
      <c r="QQ370" s="15" t="n">
        <v>369</v>
      </c>
    </row>
    <row r="371" customFormat="false" ht="13.8" hidden="false" customHeight="false" outlineLevel="0" collapsed="false">
      <c r="A371" s="15" t="s">
        <v>1889</v>
      </c>
      <c r="B371" s="15" t="n">
        <v>44840.4545693519</v>
      </c>
      <c r="C371" s="15" t="n">
        <v>44840.4599611111</v>
      </c>
      <c r="D371" s="15" t="n">
        <v>44840</v>
      </c>
      <c r="E371" s="15" t="s">
        <v>553</v>
      </c>
      <c r="H371" s="15" t="n">
        <v>44840</v>
      </c>
      <c r="I371" s="15" t="s">
        <v>2510</v>
      </c>
      <c r="J371" s="15" t="s">
        <v>2525</v>
      </c>
      <c r="K371" s="15" t="s">
        <v>2525</v>
      </c>
      <c r="L371" s="15" t="s">
        <v>1887</v>
      </c>
      <c r="M371" s="15" t="s">
        <v>601</v>
      </c>
      <c r="R371" s="15" t="s">
        <v>505</v>
      </c>
      <c r="S371" s="15" t="s">
        <v>505</v>
      </c>
      <c r="T371" s="15" t="s">
        <v>505</v>
      </c>
      <c r="V371" s="15" t="n">
        <v>2</v>
      </c>
      <c r="W371" s="15" t="s">
        <v>520</v>
      </c>
      <c r="Z371" s="15" t="s">
        <v>505</v>
      </c>
      <c r="AA371" s="15" t="s">
        <v>505</v>
      </c>
      <c r="AB371" s="15" t="s">
        <v>505</v>
      </c>
      <c r="AD371" s="15" t="n">
        <v>5</v>
      </c>
      <c r="AE371" s="15" t="s">
        <v>524</v>
      </c>
      <c r="AH371" s="15" t="s">
        <v>505</v>
      </c>
      <c r="AI371" s="15" t="s">
        <v>505</v>
      </c>
      <c r="AJ371" s="15" t="s">
        <v>505</v>
      </c>
      <c r="AL371" s="15" t="n">
        <v>5</v>
      </c>
      <c r="AM371" s="15" t="s">
        <v>524</v>
      </c>
      <c r="AP371" s="15" t="s">
        <v>505</v>
      </c>
      <c r="AQ371" s="15" t="s">
        <v>505</v>
      </c>
      <c r="AR371" s="15" t="s">
        <v>505</v>
      </c>
      <c r="AT371" s="15" t="n">
        <v>5.5</v>
      </c>
      <c r="AU371" s="15" t="s">
        <v>757</v>
      </c>
      <c r="AX371" s="15" t="s">
        <v>505</v>
      </c>
      <c r="AY371" s="15" t="s">
        <v>505</v>
      </c>
      <c r="AZ371" s="15" t="s">
        <v>505</v>
      </c>
      <c r="BB371" s="15" t="n">
        <v>3</v>
      </c>
      <c r="BC371" s="15" t="s">
        <v>679</v>
      </c>
      <c r="BF371" s="15" t="s">
        <v>505</v>
      </c>
      <c r="BG371" s="15" t="s">
        <v>505</v>
      </c>
      <c r="BH371" s="15" t="s">
        <v>505</v>
      </c>
      <c r="BJ371" s="15" t="n">
        <v>10</v>
      </c>
      <c r="BK371" s="15" t="s">
        <v>525</v>
      </c>
      <c r="BN371" s="15" t="s">
        <v>505</v>
      </c>
      <c r="BO371" s="15" t="s">
        <v>505</v>
      </c>
      <c r="BP371" s="15" t="s">
        <v>505</v>
      </c>
      <c r="BR371" s="15" t="n">
        <v>5</v>
      </c>
      <c r="BS371" s="15" t="s">
        <v>524</v>
      </c>
      <c r="BV371" s="15" t="s">
        <v>505</v>
      </c>
      <c r="BW371" s="15" t="s">
        <v>505</v>
      </c>
      <c r="BX371" s="15" t="s">
        <v>505</v>
      </c>
      <c r="BZ371" s="15" t="n">
        <v>4</v>
      </c>
      <c r="CA371" s="15" t="s">
        <v>521</v>
      </c>
      <c r="CD371" s="15" t="s">
        <v>505</v>
      </c>
      <c r="CE371" s="15" t="s">
        <v>505</v>
      </c>
      <c r="CF371" s="15" t="s">
        <v>505</v>
      </c>
      <c r="CH371" s="15" t="n">
        <v>4</v>
      </c>
      <c r="CI371" s="15" t="s">
        <v>521</v>
      </c>
      <c r="CL371" s="15" t="s">
        <v>505</v>
      </c>
      <c r="CM371" s="15" t="s">
        <v>505</v>
      </c>
      <c r="CN371" s="15" t="s">
        <v>505</v>
      </c>
      <c r="CP371" s="15" t="n">
        <v>3</v>
      </c>
      <c r="CQ371" s="15" t="s">
        <v>679</v>
      </c>
      <c r="CT371" s="15" t="s">
        <v>505</v>
      </c>
      <c r="CU371" s="15" t="s">
        <v>505</v>
      </c>
      <c r="CV371" s="15" t="s">
        <v>505</v>
      </c>
      <c r="CX371" s="15" t="n">
        <v>6</v>
      </c>
      <c r="CY371" s="15" t="s">
        <v>613</v>
      </c>
      <c r="DB371" s="15" t="s">
        <v>505</v>
      </c>
      <c r="DC371" s="15" t="s">
        <v>505</v>
      </c>
      <c r="DD371" s="15" t="s">
        <v>505</v>
      </c>
      <c r="DF371" s="15" t="n">
        <v>5</v>
      </c>
      <c r="DG371" s="15" t="s">
        <v>524</v>
      </c>
      <c r="DJ371" s="15" t="s">
        <v>505</v>
      </c>
      <c r="DK371" s="15" t="s">
        <v>505</v>
      </c>
      <c r="DL371" s="15" t="s">
        <v>505</v>
      </c>
      <c r="DN371" s="15" t="n">
        <v>8</v>
      </c>
      <c r="DO371" s="15" t="s">
        <v>733</v>
      </c>
      <c r="DR371" s="15" t="s">
        <v>505</v>
      </c>
      <c r="DS371" s="15" t="s">
        <v>505</v>
      </c>
      <c r="DT371" s="15" t="s">
        <v>505</v>
      </c>
      <c r="DV371" s="15" t="n">
        <v>14</v>
      </c>
      <c r="DW371" s="15" t="s">
        <v>743</v>
      </c>
      <c r="DZ371" s="15" t="s">
        <v>505</v>
      </c>
      <c r="EA371" s="15" t="s">
        <v>505</v>
      </c>
      <c r="EB371" s="15" t="s">
        <v>505</v>
      </c>
      <c r="ED371" s="15" t="n">
        <v>5</v>
      </c>
      <c r="EE371" s="15" t="s">
        <v>524</v>
      </c>
      <c r="EH371" s="15" t="s">
        <v>505</v>
      </c>
      <c r="EI371" s="15" t="s">
        <v>505</v>
      </c>
      <c r="EJ371" s="15" t="s">
        <v>505</v>
      </c>
      <c r="EL371" s="15" t="n">
        <v>16</v>
      </c>
      <c r="EM371" s="15" t="s">
        <v>751</v>
      </c>
      <c r="EP371" s="15" t="s">
        <v>508</v>
      </c>
      <c r="EX371" s="15" t="s">
        <v>508</v>
      </c>
      <c r="FF371" s="15" t="s">
        <v>508</v>
      </c>
      <c r="FM371" s="15" t="s">
        <v>508</v>
      </c>
      <c r="FT371" s="15" t="s">
        <v>508</v>
      </c>
      <c r="GA371" s="15" t="s">
        <v>508</v>
      </c>
      <c r="GH371" s="15" t="s">
        <v>508</v>
      </c>
      <c r="GO371" s="15" t="s">
        <v>505</v>
      </c>
      <c r="GP371" s="15" t="s">
        <v>505</v>
      </c>
      <c r="GQ371" s="15" t="s">
        <v>505</v>
      </c>
      <c r="GS371" s="15" t="n">
        <v>3</v>
      </c>
      <c r="GT371" s="15" t="s">
        <v>679</v>
      </c>
      <c r="GW371" s="15" t="s">
        <v>505</v>
      </c>
      <c r="GX371" s="15" t="s">
        <v>505</v>
      </c>
      <c r="GY371" s="15" t="s">
        <v>505</v>
      </c>
      <c r="HA371" s="15" t="n">
        <v>7</v>
      </c>
      <c r="HB371" s="15" t="s">
        <v>727</v>
      </c>
      <c r="HE371" s="15" t="s">
        <v>505</v>
      </c>
      <c r="HF371" s="15" t="s">
        <v>505</v>
      </c>
      <c r="HG371" s="15" t="s">
        <v>505</v>
      </c>
      <c r="HI371" s="15" t="n">
        <v>2</v>
      </c>
      <c r="HJ371" s="15" t="s">
        <v>520</v>
      </c>
      <c r="HM371" s="15" t="s">
        <v>505</v>
      </c>
      <c r="HN371" s="15" t="s">
        <v>505</v>
      </c>
      <c r="HO371" s="15" t="s">
        <v>505</v>
      </c>
      <c r="HQ371" s="15" t="n">
        <v>10</v>
      </c>
      <c r="HR371" s="15" t="s">
        <v>525</v>
      </c>
      <c r="HU371" s="15" t="s">
        <v>505</v>
      </c>
      <c r="HV371" s="15" t="s">
        <v>505</v>
      </c>
      <c r="HW371" s="15" t="s">
        <v>505</v>
      </c>
      <c r="HY371" s="15" t="n">
        <v>8</v>
      </c>
      <c r="HZ371" s="15" t="s">
        <v>733</v>
      </c>
      <c r="IC371" s="15" t="s">
        <v>505</v>
      </c>
      <c r="ID371" s="15" t="s">
        <v>505</v>
      </c>
      <c r="IE371" s="15" t="s">
        <v>505</v>
      </c>
      <c r="IG371" s="15" t="n">
        <v>6</v>
      </c>
      <c r="IH371" s="15" t="s">
        <v>613</v>
      </c>
      <c r="IK371" s="15" t="s">
        <v>505</v>
      </c>
      <c r="IL371" s="15" t="s">
        <v>505</v>
      </c>
      <c r="IM371" s="15" t="s">
        <v>505</v>
      </c>
      <c r="IO371" s="15" t="n">
        <v>3.5</v>
      </c>
      <c r="IP371" s="15" t="s">
        <v>598</v>
      </c>
      <c r="IS371" s="15" t="s">
        <v>505</v>
      </c>
      <c r="IT371" s="15" t="s">
        <v>505</v>
      </c>
      <c r="IU371" s="15" t="s">
        <v>505</v>
      </c>
      <c r="IW371" s="15" t="n">
        <v>6</v>
      </c>
      <c r="IX371" s="15" t="s">
        <v>613</v>
      </c>
      <c r="JA371" s="15" t="s">
        <v>505</v>
      </c>
      <c r="JB371" s="15" t="s">
        <v>505</v>
      </c>
      <c r="JC371" s="15" t="s">
        <v>505</v>
      </c>
      <c r="JE371" s="15" t="n">
        <v>24</v>
      </c>
      <c r="JF371" s="15" t="s">
        <v>670</v>
      </c>
      <c r="JI371" s="15" t="s">
        <v>508</v>
      </c>
      <c r="JQ371" s="15" t="s">
        <v>508</v>
      </c>
      <c r="KO371" s="15" t="s">
        <v>508</v>
      </c>
      <c r="KW371" s="15" t="s">
        <v>508</v>
      </c>
      <c r="LE371" s="15" t="s">
        <v>508</v>
      </c>
      <c r="LM371" s="15" t="s">
        <v>508</v>
      </c>
      <c r="LU371" s="15" t="s">
        <v>508</v>
      </c>
      <c r="MC371" s="15" t="s">
        <v>505</v>
      </c>
      <c r="MD371" s="15" t="s">
        <v>505</v>
      </c>
      <c r="ME371" s="15" t="s">
        <v>505</v>
      </c>
      <c r="MG371" s="15" t="n">
        <v>4</v>
      </c>
      <c r="MH371" s="15" t="s">
        <v>1809</v>
      </c>
      <c r="NI371" s="15" t="s">
        <v>509</v>
      </c>
      <c r="OV371" s="15" t="s">
        <v>510</v>
      </c>
      <c r="QJ371" s="15" t="n">
        <v>344463319</v>
      </c>
      <c r="QK371" s="15" t="n">
        <v>44840.4055439815</v>
      </c>
      <c r="QN371" s="15" t="s">
        <v>513</v>
      </c>
      <c r="QQ371" s="15" t="n">
        <v>370</v>
      </c>
    </row>
    <row r="372" customFormat="false" ht="13.8" hidden="false" customHeight="false" outlineLevel="0" collapsed="false">
      <c r="A372" s="15" t="s">
        <v>1890</v>
      </c>
      <c r="B372" s="15" t="n">
        <v>44840.4599929977</v>
      </c>
      <c r="C372" s="15" t="n">
        <v>44840.4633102315</v>
      </c>
      <c r="D372" s="15" t="n">
        <v>44840</v>
      </c>
      <c r="E372" s="15" t="s">
        <v>553</v>
      </c>
      <c r="H372" s="15" t="n">
        <v>44840</v>
      </c>
      <c r="I372" s="15" t="s">
        <v>2510</v>
      </c>
      <c r="J372" s="15" t="s">
        <v>2525</v>
      </c>
      <c r="K372" s="15" t="s">
        <v>2525</v>
      </c>
      <c r="L372" s="15" t="s">
        <v>1887</v>
      </c>
      <c r="M372" s="15" t="s">
        <v>601</v>
      </c>
      <c r="R372" s="15" t="s">
        <v>505</v>
      </c>
      <c r="S372" s="15" t="s">
        <v>505</v>
      </c>
      <c r="T372" s="15" t="s">
        <v>505</v>
      </c>
      <c r="V372" s="15" t="n">
        <v>2</v>
      </c>
      <c r="W372" s="15" t="s">
        <v>520</v>
      </c>
      <c r="Z372" s="15" t="s">
        <v>505</v>
      </c>
      <c r="AA372" s="15" t="s">
        <v>505</v>
      </c>
      <c r="AB372" s="15" t="s">
        <v>505</v>
      </c>
      <c r="AD372" s="15" t="n">
        <v>5</v>
      </c>
      <c r="AE372" s="15" t="s">
        <v>524</v>
      </c>
      <c r="AH372" s="15" t="s">
        <v>505</v>
      </c>
      <c r="AI372" s="15" t="s">
        <v>505</v>
      </c>
      <c r="AJ372" s="15" t="s">
        <v>505</v>
      </c>
      <c r="AL372" s="15" t="n">
        <v>5</v>
      </c>
      <c r="AM372" s="15" t="s">
        <v>524</v>
      </c>
      <c r="AP372" s="15" t="s">
        <v>505</v>
      </c>
      <c r="AQ372" s="15" t="s">
        <v>505</v>
      </c>
      <c r="AR372" s="15" t="s">
        <v>505</v>
      </c>
      <c r="AT372" s="15" t="n">
        <v>6</v>
      </c>
      <c r="AU372" s="15" t="s">
        <v>613</v>
      </c>
      <c r="AX372" s="15" t="s">
        <v>505</v>
      </c>
      <c r="AY372" s="15" t="s">
        <v>505</v>
      </c>
      <c r="AZ372" s="15" t="s">
        <v>505</v>
      </c>
      <c r="BB372" s="15" t="n">
        <v>3</v>
      </c>
      <c r="BC372" s="15" t="s">
        <v>679</v>
      </c>
      <c r="BF372" s="15" t="s">
        <v>505</v>
      </c>
      <c r="BG372" s="15" t="s">
        <v>505</v>
      </c>
      <c r="BH372" s="15" t="s">
        <v>505</v>
      </c>
      <c r="BJ372" s="15" t="n">
        <v>8</v>
      </c>
      <c r="BK372" s="15" t="s">
        <v>733</v>
      </c>
      <c r="BN372" s="15" t="s">
        <v>505</v>
      </c>
      <c r="BO372" s="15" t="s">
        <v>505</v>
      </c>
      <c r="BP372" s="15" t="s">
        <v>505</v>
      </c>
      <c r="BR372" s="15" t="n">
        <v>5.25</v>
      </c>
      <c r="BS372" s="15" t="s">
        <v>1734</v>
      </c>
      <c r="BV372" s="15" t="s">
        <v>505</v>
      </c>
      <c r="BW372" s="15" t="s">
        <v>505</v>
      </c>
      <c r="BX372" s="15" t="s">
        <v>505</v>
      </c>
      <c r="BZ372" s="15" t="n">
        <v>4</v>
      </c>
      <c r="CA372" s="15" t="s">
        <v>521</v>
      </c>
      <c r="CD372" s="15" t="s">
        <v>505</v>
      </c>
      <c r="CE372" s="15" t="s">
        <v>505</v>
      </c>
      <c r="CF372" s="15" t="s">
        <v>505</v>
      </c>
      <c r="CH372" s="15" t="n">
        <v>4</v>
      </c>
      <c r="CI372" s="15" t="s">
        <v>521</v>
      </c>
      <c r="CL372" s="15" t="s">
        <v>505</v>
      </c>
      <c r="CM372" s="15" t="s">
        <v>505</v>
      </c>
      <c r="CN372" s="15" t="s">
        <v>505</v>
      </c>
      <c r="CP372" s="15" t="n">
        <v>3.25</v>
      </c>
      <c r="CQ372" s="15" t="s">
        <v>740</v>
      </c>
      <c r="CT372" s="15" t="s">
        <v>505</v>
      </c>
      <c r="CU372" s="15" t="s">
        <v>505</v>
      </c>
      <c r="CV372" s="15" t="s">
        <v>505</v>
      </c>
      <c r="CX372" s="15" t="n">
        <v>6</v>
      </c>
      <c r="CY372" s="15" t="s">
        <v>613</v>
      </c>
      <c r="DB372" s="15" t="s">
        <v>505</v>
      </c>
      <c r="DC372" s="15" t="s">
        <v>505</v>
      </c>
      <c r="DD372" s="15" t="s">
        <v>505</v>
      </c>
      <c r="DF372" s="15" t="n">
        <v>6</v>
      </c>
      <c r="DG372" s="15" t="s">
        <v>613</v>
      </c>
      <c r="DJ372" s="15" t="s">
        <v>505</v>
      </c>
      <c r="DK372" s="15" t="s">
        <v>505</v>
      </c>
      <c r="DL372" s="15" t="s">
        <v>505</v>
      </c>
      <c r="DN372" s="15" t="n">
        <v>9</v>
      </c>
      <c r="DO372" s="15" t="s">
        <v>614</v>
      </c>
      <c r="DR372" s="15" t="s">
        <v>505</v>
      </c>
      <c r="DS372" s="15" t="s">
        <v>505</v>
      </c>
      <c r="DT372" s="15" t="s">
        <v>505</v>
      </c>
      <c r="DV372" s="15" t="n">
        <v>13</v>
      </c>
      <c r="DW372" s="15" t="s">
        <v>717</v>
      </c>
      <c r="DZ372" s="15" t="s">
        <v>505</v>
      </c>
      <c r="EA372" s="15" t="s">
        <v>505</v>
      </c>
      <c r="EB372" s="15" t="s">
        <v>505</v>
      </c>
      <c r="ED372" s="15" t="n">
        <v>5.5</v>
      </c>
      <c r="EE372" s="15" t="s">
        <v>757</v>
      </c>
      <c r="EH372" s="15" t="s">
        <v>505</v>
      </c>
      <c r="EI372" s="15" t="s">
        <v>505</v>
      </c>
      <c r="EJ372" s="15" t="s">
        <v>505</v>
      </c>
      <c r="EL372" s="15" t="n">
        <v>16</v>
      </c>
      <c r="EM372" s="15" t="s">
        <v>751</v>
      </c>
      <c r="EP372" s="15" t="s">
        <v>508</v>
      </c>
      <c r="EX372" s="15" t="s">
        <v>508</v>
      </c>
      <c r="FF372" s="15" t="s">
        <v>508</v>
      </c>
      <c r="FM372" s="15" t="s">
        <v>508</v>
      </c>
      <c r="FT372" s="15" t="s">
        <v>508</v>
      </c>
      <c r="GA372" s="15" t="s">
        <v>508</v>
      </c>
      <c r="GH372" s="15" t="s">
        <v>508</v>
      </c>
      <c r="GO372" s="15" t="s">
        <v>505</v>
      </c>
      <c r="GP372" s="15" t="s">
        <v>505</v>
      </c>
      <c r="GQ372" s="15" t="s">
        <v>505</v>
      </c>
      <c r="GS372" s="15" t="n">
        <v>3</v>
      </c>
      <c r="GT372" s="15" t="s">
        <v>679</v>
      </c>
      <c r="GW372" s="15" t="s">
        <v>505</v>
      </c>
      <c r="GX372" s="15" t="s">
        <v>505</v>
      </c>
      <c r="GY372" s="15" t="s">
        <v>505</v>
      </c>
      <c r="HA372" s="15" t="n">
        <v>7</v>
      </c>
      <c r="HB372" s="15" t="s">
        <v>727</v>
      </c>
      <c r="HE372" s="15" t="s">
        <v>505</v>
      </c>
      <c r="HF372" s="15" t="s">
        <v>505</v>
      </c>
      <c r="HG372" s="15" t="s">
        <v>505</v>
      </c>
      <c r="HI372" s="15" t="n">
        <v>2</v>
      </c>
      <c r="HJ372" s="15" t="s">
        <v>520</v>
      </c>
      <c r="HM372" s="15" t="s">
        <v>505</v>
      </c>
      <c r="HN372" s="15" t="s">
        <v>505</v>
      </c>
      <c r="HO372" s="15" t="s">
        <v>505</v>
      </c>
      <c r="HQ372" s="15" t="n">
        <v>11</v>
      </c>
      <c r="HR372" s="15" t="s">
        <v>690</v>
      </c>
      <c r="HU372" s="15" t="s">
        <v>505</v>
      </c>
      <c r="HV372" s="15" t="s">
        <v>505</v>
      </c>
      <c r="HW372" s="15" t="s">
        <v>505</v>
      </c>
      <c r="HY372" s="15" t="n">
        <v>7</v>
      </c>
      <c r="HZ372" s="15" t="s">
        <v>727</v>
      </c>
      <c r="IC372" s="15" t="s">
        <v>505</v>
      </c>
      <c r="ID372" s="15" t="s">
        <v>505</v>
      </c>
      <c r="IE372" s="15" t="s">
        <v>505</v>
      </c>
      <c r="IG372" s="15" t="n">
        <v>6</v>
      </c>
      <c r="IH372" s="15" t="s">
        <v>613</v>
      </c>
      <c r="IK372" s="15" t="s">
        <v>505</v>
      </c>
      <c r="IL372" s="15" t="s">
        <v>505</v>
      </c>
      <c r="IM372" s="15" t="s">
        <v>505</v>
      </c>
      <c r="IO372" s="15" t="n">
        <v>4</v>
      </c>
      <c r="IP372" s="15" t="s">
        <v>521</v>
      </c>
      <c r="IS372" s="15" t="s">
        <v>508</v>
      </c>
      <c r="JA372" s="15" t="s">
        <v>508</v>
      </c>
      <c r="JI372" s="15" t="s">
        <v>508</v>
      </c>
      <c r="JQ372" s="15" t="s">
        <v>508</v>
      </c>
      <c r="KO372" s="15" t="s">
        <v>508</v>
      </c>
      <c r="KW372" s="15" t="s">
        <v>508</v>
      </c>
      <c r="LE372" s="15" t="s">
        <v>508</v>
      </c>
      <c r="LM372" s="15" t="s">
        <v>508</v>
      </c>
      <c r="LU372" s="15" t="s">
        <v>508</v>
      </c>
      <c r="MC372" s="15" t="s">
        <v>505</v>
      </c>
      <c r="MD372" s="15" t="s">
        <v>505</v>
      </c>
      <c r="ME372" s="15" t="s">
        <v>505</v>
      </c>
      <c r="MG372" s="15" t="n">
        <v>4</v>
      </c>
      <c r="MH372" s="15" t="s">
        <v>1809</v>
      </c>
      <c r="NI372" s="15" t="s">
        <v>509</v>
      </c>
      <c r="OV372" s="15" t="s">
        <v>510</v>
      </c>
      <c r="QJ372" s="15" t="n">
        <v>344463330</v>
      </c>
      <c r="QK372" s="15" t="n">
        <v>44840.4055671296</v>
      </c>
      <c r="QN372" s="15" t="s">
        <v>513</v>
      </c>
      <c r="QQ372" s="15" t="n">
        <v>371</v>
      </c>
    </row>
    <row r="373" customFormat="false" ht="13.8" hidden="false" customHeight="false" outlineLevel="0" collapsed="false">
      <c r="A373" s="15" t="s">
        <v>1891</v>
      </c>
      <c r="B373" s="15" t="n">
        <v>44840.4633403704</v>
      </c>
      <c r="C373" s="15" t="n">
        <v>44840.4669414699</v>
      </c>
      <c r="D373" s="15" t="n">
        <v>44840</v>
      </c>
      <c r="E373" s="15" t="s">
        <v>553</v>
      </c>
      <c r="H373" s="15" t="n">
        <v>44840</v>
      </c>
      <c r="I373" s="15" t="s">
        <v>2510</v>
      </c>
      <c r="J373" s="15" t="s">
        <v>2525</v>
      </c>
      <c r="K373" s="15" t="s">
        <v>2525</v>
      </c>
      <c r="L373" s="15" t="s">
        <v>1887</v>
      </c>
      <c r="M373" s="15" t="s">
        <v>601</v>
      </c>
      <c r="R373" s="15" t="s">
        <v>505</v>
      </c>
      <c r="S373" s="15" t="s">
        <v>505</v>
      </c>
      <c r="T373" s="15" t="s">
        <v>505</v>
      </c>
      <c r="V373" s="15" t="n">
        <v>2</v>
      </c>
      <c r="W373" s="15" t="s">
        <v>520</v>
      </c>
      <c r="Z373" s="15" t="s">
        <v>505</v>
      </c>
      <c r="AA373" s="15" t="s">
        <v>505</v>
      </c>
      <c r="AB373" s="15" t="s">
        <v>505</v>
      </c>
      <c r="AD373" s="15" t="n">
        <v>5</v>
      </c>
      <c r="AE373" s="15" t="s">
        <v>524</v>
      </c>
      <c r="AH373" s="15" t="s">
        <v>505</v>
      </c>
      <c r="AI373" s="15" t="s">
        <v>505</v>
      </c>
      <c r="AJ373" s="15" t="s">
        <v>505</v>
      </c>
      <c r="AL373" s="15" t="n">
        <v>5</v>
      </c>
      <c r="AM373" s="15" t="s">
        <v>524</v>
      </c>
      <c r="AP373" s="15" t="s">
        <v>505</v>
      </c>
      <c r="AQ373" s="15" t="s">
        <v>505</v>
      </c>
      <c r="AR373" s="15" t="s">
        <v>505</v>
      </c>
      <c r="AT373" s="15" t="n">
        <v>5.5</v>
      </c>
      <c r="AU373" s="15" t="s">
        <v>757</v>
      </c>
      <c r="AX373" s="15" t="s">
        <v>505</v>
      </c>
      <c r="AY373" s="15" t="s">
        <v>505</v>
      </c>
      <c r="AZ373" s="15" t="s">
        <v>505</v>
      </c>
      <c r="BB373" s="15" t="n">
        <v>3</v>
      </c>
      <c r="BC373" s="15" t="s">
        <v>679</v>
      </c>
      <c r="BF373" s="15" t="s">
        <v>505</v>
      </c>
      <c r="BG373" s="15" t="s">
        <v>505</v>
      </c>
      <c r="BH373" s="15" t="s">
        <v>505</v>
      </c>
      <c r="BJ373" s="15" t="n">
        <v>10</v>
      </c>
      <c r="BK373" s="15" t="s">
        <v>525</v>
      </c>
      <c r="BN373" s="15" t="s">
        <v>505</v>
      </c>
      <c r="BO373" s="15" t="s">
        <v>505</v>
      </c>
      <c r="BP373" s="15" t="s">
        <v>505</v>
      </c>
      <c r="BR373" s="15" t="n">
        <v>5</v>
      </c>
      <c r="BS373" s="15" t="s">
        <v>524</v>
      </c>
      <c r="BV373" s="15" t="s">
        <v>505</v>
      </c>
      <c r="BW373" s="15" t="s">
        <v>505</v>
      </c>
      <c r="BX373" s="15" t="s">
        <v>505</v>
      </c>
      <c r="BZ373" s="15" t="n">
        <v>4</v>
      </c>
      <c r="CA373" s="15" t="s">
        <v>521</v>
      </c>
      <c r="CD373" s="15" t="s">
        <v>505</v>
      </c>
      <c r="CE373" s="15" t="s">
        <v>505</v>
      </c>
      <c r="CF373" s="15" t="s">
        <v>505</v>
      </c>
      <c r="CH373" s="15" t="n">
        <v>4</v>
      </c>
      <c r="CI373" s="15" t="s">
        <v>521</v>
      </c>
      <c r="CL373" s="15" t="s">
        <v>505</v>
      </c>
      <c r="CM373" s="15" t="s">
        <v>505</v>
      </c>
      <c r="CN373" s="15" t="s">
        <v>505</v>
      </c>
      <c r="CP373" s="15" t="n">
        <v>3</v>
      </c>
      <c r="CQ373" s="15" t="s">
        <v>679</v>
      </c>
      <c r="CT373" s="15" t="s">
        <v>505</v>
      </c>
      <c r="CU373" s="15" t="s">
        <v>505</v>
      </c>
      <c r="CV373" s="15" t="s">
        <v>505</v>
      </c>
      <c r="CX373" s="15" t="n">
        <v>6</v>
      </c>
      <c r="CY373" s="15" t="s">
        <v>613</v>
      </c>
      <c r="DB373" s="15" t="s">
        <v>505</v>
      </c>
      <c r="DC373" s="15" t="s">
        <v>505</v>
      </c>
      <c r="DD373" s="15" t="s">
        <v>505</v>
      </c>
      <c r="DF373" s="15" t="n">
        <v>6</v>
      </c>
      <c r="DG373" s="15" t="s">
        <v>613</v>
      </c>
      <c r="DJ373" s="15" t="s">
        <v>505</v>
      </c>
      <c r="DK373" s="15" t="s">
        <v>505</v>
      </c>
      <c r="DL373" s="15" t="s">
        <v>505</v>
      </c>
      <c r="DN373" s="15" t="n">
        <v>8.5</v>
      </c>
      <c r="DO373" s="15" t="s">
        <v>681</v>
      </c>
      <c r="DR373" s="15" t="s">
        <v>505</v>
      </c>
      <c r="DS373" s="15" t="s">
        <v>505</v>
      </c>
      <c r="DT373" s="15" t="s">
        <v>505</v>
      </c>
      <c r="DV373" s="15" t="n">
        <v>13</v>
      </c>
      <c r="DW373" s="15" t="s">
        <v>717</v>
      </c>
      <c r="DZ373" s="15" t="s">
        <v>505</v>
      </c>
      <c r="EA373" s="15" t="s">
        <v>505</v>
      </c>
      <c r="EB373" s="15" t="s">
        <v>505</v>
      </c>
      <c r="ED373" s="15" t="n">
        <v>5.5</v>
      </c>
      <c r="EE373" s="15" t="s">
        <v>757</v>
      </c>
      <c r="EH373" s="15" t="s">
        <v>505</v>
      </c>
      <c r="EI373" s="15" t="s">
        <v>505</v>
      </c>
      <c r="EJ373" s="15" t="s">
        <v>505</v>
      </c>
      <c r="EL373" s="15" t="n">
        <v>16</v>
      </c>
      <c r="EM373" s="15" t="s">
        <v>751</v>
      </c>
      <c r="EP373" s="15" t="s">
        <v>508</v>
      </c>
      <c r="EX373" s="15" t="s">
        <v>508</v>
      </c>
      <c r="FF373" s="15" t="s">
        <v>508</v>
      </c>
      <c r="FM373" s="15" t="s">
        <v>508</v>
      </c>
      <c r="FT373" s="15" t="s">
        <v>508</v>
      </c>
      <c r="GA373" s="15" t="s">
        <v>508</v>
      </c>
      <c r="GH373" s="15" t="s">
        <v>508</v>
      </c>
      <c r="GO373" s="15" t="s">
        <v>505</v>
      </c>
      <c r="GP373" s="15" t="s">
        <v>505</v>
      </c>
      <c r="GQ373" s="15" t="s">
        <v>505</v>
      </c>
      <c r="GS373" s="15" t="n">
        <v>3</v>
      </c>
      <c r="GT373" s="15" t="s">
        <v>679</v>
      </c>
      <c r="GW373" s="15" t="s">
        <v>505</v>
      </c>
      <c r="GX373" s="15" t="s">
        <v>505</v>
      </c>
      <c r="GY373" s="15" t="s">
        <v>505</v>
      </c>
      <c r="HA373" s="15" t="n">
        <v>6.5</v>
      </c>
      <c r="HB373" s="15" t="s">
        <v>725</v>
      </c>
      <c r="HE373" s="15" t="s">
        <v>505</v>
      </c>
      <c r="HF373" s="15" t="s">
        <v>505</v>
      </c>
      <c r="HG373" s="15" t="s">
        <v>505</v>
      </c>
      <c r="HI373" s="15" t="n">
        <v>2</v>
      </c>
      <c r="HJ373" s="15" t="s">
        <v>520</v>
      </c>
      <c r="HM373" s="15" t="s">
        <v>505</v>
      </c>
      <c r="HN373" s="15" t="s">
        <v>505</v>
      </c>
      <c r="HO373" s="15" t="s">
        <v>505</v>
      </c>
      <c r="HQ373" s="15" t="n">
        <v>10</v>
      </c>
      <c r="HR373" s="15" t="s">
        <v>525</v>
      </c>
      <c r="HU373" s="15" t="s">
        <v>505</v>
      </c>
      <c r="HV373" s="15" t="s">
        <v>505</v>
      </c>
      <c r="HW373" s="15" t="s">
        <v>505</v>
      </c>
      <c r="HY373" s="15" t="n">
        <v>7</v>
      </c>
      <c r="HZ373" s="15" t="s">
        <v>727</v>
      </c>
      <c r="IC373" s="15" t="s">
        <v>505</v>
      </c>
      <c r="ID373" s="15" t="s">
        <v>505</v>
      </c>
      <c r="IE373" s="15" t="s">
        <v>505</v>
      </c>
      <c r="IG373" s="15" t="n">
        <v>7</v>
      </c>
      <c r="IH373" s="15" t="s">
        <v>727</v>
      </c>
      <c r="IK373" s="15" t="s">
        <v>505</v>
      </c>
      <c r="IL373" s="15" t="s">
        <v>505</v>
      </c>
      <c r="IM373" s="15" t="s">
        <v>505</v>
      </c>
      <c r="IO373" s="15" t="n">
        <v>4</v>
      </c>
      <c r="IP373" s="15" t="s">
        <v>521</v>
      </c>
      <c r="IS373" s="15" t="s">
        <v>508</v>
      </c>
      <c r="JA373" s="15" t="s">
        <v>508</v>
      </c>
      <c r="JI373" s="15" t="s">
        <v>508</v>
      </c>
      <c r="JQ373" s="15" t="s">
        <v>508</v>
      </c>
      <c r="KO373" s="15" t="s">
        <v>508</v>
      </c>
      <c r="KW373" s="15" t="s">
        <v>508</v>
      </c>
      <c r="LE373" s="15" t="s">
        <v>508</v>
      </c>
      <c r="LM373" s="15" t="s">
        <v>508</v>
      </c>
      <c r="LU373" s="15" t="s">
        <v>508</v>
      </c>
      <c r="MC373" s="15" t="s">
        <v>505</v>
      </c>
      <c r="MD373" s="15" t="s">
        <v>505</v>
      </c>
      <c r="ME373" s="15" t="s">
        <v>505</v>
      </c>
      <c r="MG373" s="15" t="n">
        <v>4</v>
      </c>
      <c r="MH373" s="15" t="s">
        <v>1809</v>
      </c>
      <c r="NI373" s="15" t="s">
        <v>509</v>
      </c>
      <c r="OV373" s="15" t="s">
        <v>510</v>
      </c>
      <c r="QJ373" s="15" t="n">
        <v>344463339</v>
      </c>
      <c r="QK373" s="15" t="n">
        <v>44840.4055902778</v>
      </c>
      <c r="QN373" s="15" t="s">
        <v>513</v>
      </c>
      <c r="QQ373" s="15" t="n">
        <v>372</v>
      </c>
    </row>
    <row r="374" customFormat="false" ht="13.8" hidden="false" customHeight="false" outlineLevel="0" collapsed="false">
      <c r="A374" s="15" t="s">
        <v>1892</v>
      </c>
      <c r="B374" s="15" t="n">
        <v>44840.4669746759</v>
      </c>
      <c r="C374" s="15" t="n">
        <v>44840.4675778241</v>
      </c>
      <c r="D374" s="15" t="n">
        <v>44840</v>
      </c>
      <c r="E374" s="15" t="s">
        <v>553</v>
      </c>
      <c r="H374" s="15" t="n">
        <v>44840</v>
      </c>
      <c r="I374" s="15" t="s">
        <v>2510</v>
      </c>
      <c r="J374" s="15" t="s">
        <v>2525</v>
      </c>
      <c r="K374" s="15" t="s">
        <v>2525</v>
      </c>
      <c r="L374" s="15" t="s">
        <v>1887</v>
      </c>
      <c r="M374" s="15" t="s">
        <v>563</v>
      </c>
      <c r="AH374" s="15" t="s">
        <v>508</v>
      </c>
      <c r="FF374" s="15" t="s">
        <v>505</v>
      </c>
      <c r="FG374" s="15" t="s">
        <v>505</v>
      </c>
      <c r="FH374" s="15" t="s">
        <v>508</v>
      </c>
      <c r="FI374" s="15" t="n">
        <v>2</v>
      </c>
      <c r="FJ374" s="15" t="n">
        <v>1</v>
      </c>
      <c r="FK374" s="15" t="s">
        <v>595</v>
      </c>
      <c r="NI374" s="15" t="s">
        <v>509</v>
      </c>
      <c r="OV374" s="15" t="s">
        <v>510</v>
      </c>
      <c r="QJ374" s="15" t="n">
        <v>344463345</v>
      </c>
      <c r="QK374" s="15" t="n">
        <v>44840.4056018519</v>
      </c>
      <c r="QN374" s="15" t="s">
        <v>513</v>
      </c>
      <c r="QQ374" s="15" t="n">
        <v>373</v>
      </c>
    </row>
    <row r="375" customFormat="false" ht="13.8" hidden="false" customHeight="false" outlineLevel="0" collapsed="false">
      <c r="A375" s="15" t="s">
        <v>1893</v>
      </c>
      <c r="B375" s="15" t="n">
        <v>44840.4676052778</v>
      </c>
      <c r="C375" s="15" t="n">
        <v>44840.4685783565</v>
      </c>
      <c r="D375" s="15" t="n">
        <v>44840</v>
      </c>
      <c r="E375" s="15" t="s">
        <v>553</v>
      </c>
      <c r="H375" s="15" t="n">
        <v>44840</v>
      </c>
      <c r="I375" s="15" t="s">
        <v>2510</v>
      </c>
      <c r="J375" s="15" t="s">
        <v>2525</v>
      </c>
      <c r="K375" s="15" t="s">
        <v>2525</v>
      </c>
      <c r="L375" s="15" t="s">
        <v>1887</v>
      </c>
      <c r="M375" s="15" t="s">
        <v>563</v>
      </c>
      <c r="AH375" s="15" t="s">
        <v>508</v>
      </c>
      <c r="FF375" s="15" t="s">
        <v>505</v>
      </c>
      <c r="FG375" s="15" t="s">
        <v>505</v>
      </c>
      <c r="FH375" s="15" t="s">
        <v>508</v>
      </c>
      <c r="FI375" s="15" t="n">
        <v>2</v>
      </c>
      <c r="FJ375" s="15" t="n">
        <v>1</v>
      </c>
      <c r="FK375" s="15" t="s">
        <v>595</v>
      </c>
      <c r="NI375" s="15" t="s">
        <v>509</v>
      </c>
      <c r="OV375" s="15" t="s">
        <v>510</v>
      </c>
      <c r="QJ375" s="15" t="n">
        <v>344463356</v>
      </c>
      <c r="QK375" s="15" t="n">
        <v>44840.4056134259</v>
      </c>
      <c r="QN375" s="15" t="s">
        <v>513</v>
      </c>
      <c r="QQ375" s="15" t="n">
        <v>374</v>
      </c>
    </row>
    <row r="376" customFormat="false" ht="13.8" hidden="false" customHeight="false" outlineLevel="0" collapsed="false">
      <c r="A376" s="15" t="s">
        <v>1894</v>
      </c>
      <c r="B376" s="15" t="n">
        <v>44840.468607037</v>
      </c>
      <c r="C376" s="15" t="n">
        <v>44840.4694926968</v>
      </c>
      <c r="D376" s="15" t="n">
        <v>44840</v>
      </c>
      <c r="E376" s="15" t="s">
        <v>553</v>
      </c>
      <c r="H376" s="15" t="n">
        <v>44840</v>
      </c>
      <c r="I376" s="15" t="s">
        <v>2510</v>
      </c>
      <c r="J376" s="15" t="s">
        <v>2525</v>
      </c>
      <c r="K376" s="15" t="s">
        <v>2525</v>
      </c>
      <c r="L376" s="15" t="s">
        <v>1887</v>
      </c>
      <c r="M376" s="15" t="s">
        <v>563</v>
      </c>
      <c r="AH376" s="15" t="s">
        <v>508</v>
      </c>
      <c r="FF376" s="15" t="s">
        <v>505</v>
      </c>
      <c r="FG376" s="15" t="s">
        <v>505</v>
      </c>
      <c r="FH376" s="15" t="s">
        <v>508</v>
      </c>
      <c r="FI376" s="15" t="n">
        <v>2</v>
      </c>
      <c r="FJ376" s="15" t="n">
        <v>1</v>
      </c>
      <c r="FK376" s="15" t="s">
        <v>595</v>
      </c>
      <c r="NI376" s="15" t="s">
        <v>509</v>
      </c>
      <c r="OV376" s="15" t="s">
        <v>510</v>
      </c>
      <c r="QJ376" s="15" t="n">
        <v>344463359</v>
      </c>
      <c r="QK376" s="15" t="n">
        <v>44840.405625</v>
      </c>
      <c r="QN376" s="15" t="s">
        <v>513</v>
      </c>
      <c r="QQ376" s="15" t="n">
        <v>375</v>
      </c>
    </row>
    <row r="377" customFormat="false" ht="13.8" hidden="false" customHeight="false" outlineLevel="0" collapsed="false">
      <c r="A377" s="15" t="s">
        <v>1895</v>
      </c>
      <c r="B377" s="15" t="n">
        <v>44840.4695192014</v>
      </c>
      <c r="C377" s="15" t="n">
        <v>44840.4701292708</v>
      </c>
      <c r="D377" s="15" t="n">
        <v>44840</v>
      </c>
      <c r="E377" s="15" t="s">
        <v>553</v>
      </c>
      <c r="H377" s="15" t="n">
        <v>44840</v>
      </c>
      <c r="I377" s="15" t="s">
        <v>2510</v>
      </c>
      <c r="J377" s="15" t="s">
        <v>2525</v>
      </c>
      <c r="K377" s="15" t="s">
        <v>2525</v>
      </c>
      <c r="L377" s="15" t="s">
        <v>1887</v>
      </c>
      <c r="M377" s="15" t="s">
        <v>563</v>
      </c>
      <c r="AH377" s="15" t="s">
        <v>508</v>
      </c>
      <c r="FF377" s="15" t="s">
        <v>505</v>
      </c>
      <c r="FG377" s="15" t="s">
        <v>505</v>
      </c>
      <c r="FH377" s="15" t="s">
        <v>508</v>
      </c>
      <c r="FI377" s="15" t="n">
        <v>2</v>
      </c>
      <c r="FJ377" s="15" t="n">
        <v>1</v>
      </c>
      <c r="FK377" s="15" t="s">
        <v>595</v>
      </c>
      <c r="NI377" s="15" t="s">
        <v>509</v>
      </c>
      <c r="OV377" s="15" t="s">
        <v>510</v>
      </c>
      <c r="QJ377" s="15" t="n">
        <v>344463362</v>
      </c>
      <c r="QK377" s="15" t="n">
        <v>44840.405625</v>
      </c>
      <c r="QN377" s="15" t="s">
        <v>513</v>
      </c>
      <c r="QQ377" s="15" t="n">
        <v>376</v>
      </c>
    </row>
    <row r="378" customFormat="false" ht="13.8" hidden="false" customHeight="false" outlineLevel="0" collapsed="false">
      <c r="A378" s="15" t="s">
        <v>1896</v>
      </c>
      <c r="B378" s="15" t="n">
        <v>44840.4702770486</v>
      </c>
      <c r="C378" s="15" t="n">
        <v>44840.4712752431</v>
      </c>
      <c r="D378" s="15" t="n">
        <v>44840</v>
      </c>
      <c r="E378" s="15" t="s">
        <v>553</v>
      </c>
      <c r="H378" s="15" t="n">
        <v>44840</v>
      </c>
      <c r="I378" s="15" t="s">
        <v>2510</v>
      </c>
      <c r="J378" s="15" t="s">
        <v>2525</v>
      </c>
      <c r="K378" s="15" t="s">
        <v>2525</v>
      </c>
      <c r="L378" s="15" t="s">
        <v>1887</v>
      </c>
      <c r="M378" s="15" t="s">
        <v>568</v>
      </c>
      <c r="EP378" s="15" t="s">
        <v>505</v>
      </c>
      <c r="EQ378" s="15" t="s">
        <v>505</v>
      </c>
      <c r="ER378" s="15" t="s">
        <v>505</v>
      </c>
      <c r="ET378" s="15" t="n">
        <v>13</v>
      </c>
      <c r="EU378" s="15" t="s">
        <v>717</v>
      </c>
      <c r="EX378" s="15" t="s">
        <v>505</v>
      </c>
      <c r="EY378" s="15" t="s">
        <v>505</v>
      </c>
      <c r="EZ378" s="15" t="s">
        <v>505</v>
      </c>
      <c r="FB378" s="15" t="n">
        <v>42</v>
      </c>
      <c r="FC378" s="15" t="s">
        <v>1038</v>
      </c>
      <c r="NI378" s="15" t="s">
        <v>509</v>
      </c>
      <c r="OV378" s="15" t="s">
        <v>510</v>
      </c>
      <c r="QJ378" s="15" t="n">
        <v>344463369</v>
      </c>
      <c r="QK378" s="15" t="n">
        <v>44840.4056365741</v>
      </c>
      <c r="QN378" s="15" t="s">
        <v>513</v>
      </c>
      <c r="QQ378" s="15" t="n">
        <v>377</v>
      </c>
    </row>
    <row r="379" customFormat="false" ht="13.8" hidden="false" customHeight="false" outlineLevel="0" collapsed="false">
      <c r="A379" s="15" t="s">
        <v>1897</v>
      </c>
      <c r="B379" s="15" t="n">
        <v>44840.4713093171</v>
      </c>
      <c r="C379" s="15" t="n">
        <v>44840.4722609375</v>
      </c>
      <c r="D379" s="15" t="n">
        <v>44840</v>
      </c>
      <c r="E379" s="15" t="s">
        <v>553</v>
      </c>
      <c r="H379" s="15" t="n">
        <v>44840</v>
      </c>
      <c r="I379" s="15" t="s">
        <v>2510</v>
      </c>
      <c r="J379" s="15" t="s">
        <v>2525</v>
      </c>
      <c r="K379" s="15" t="s">
        <v>2525</v>
      </c>
      <c r="L379" s="15" t="s">
        <v>1887</v>
      </c>
      <c r="M379" s="15" t="s">
        <v>568</v>
      </c>
      <c r="EP379" s="15" t="s">
        <v>505</v>
      </c>
      <c r="EQ379" s="15" t="s">
        <v>505</v>
      </c>
      <c r="ER379" s="15" t="s">
        <v>505</v>
      </c>
      <c r="ET379" s="15" t="n">
        <v>12.5</v>
      </c>
      <c r="EU379" s="15" t="s">
        <v>694</v>
      </c>
      <c r="EX379" s="15" t="s">
        <v>505</v>
      </c>
      <c r="EY379" s="15" t="s">
        <v>505</v>
      </c>
      <c r="EZ379" s="15" t="s">
        <v>505</v>
      </c>
      <c r="FB379" s="15" t="n">
        <v>43</v>
      </c>
      <c r="FC379" s="15" t="s">
        <v>756</v>
      </c>
      <c r="NI379" s="15" t="s">
        <v>509</v>
      </c>
      <c r="OV379" s="15" t="s">
        <v>510</v>
      </c>
      <c r="QJ379" s="15" t="n">
        <v>344463372</v>
      </c>
      <c r="QK379" s="15" t="n">
        <v>44840.4056481482</v>
      </c>
      <c r="QN379" s="15" t="s">
        <v>513</v>
      </c>
      <c r="QQ379" s="15" t="n">
        <v>378</v>
      </c>
    </row>
    <row r="380" customFormat="false" ht="13.8" hidden="false" customHeight="false" outlineLevel="0" collapsed="false">
      <c r="A380" s="15" t="s">
        <v>1898</v>
      </c>
      <c r="B380" s="15" t="n">
        <v>44840.4722896991</v>
      </c>
      <c r="C380" s="15" t="n">
        <v>44840.4734213426</v>
      </c>
      <c r="D380" s="15" t="n">
        <v>44840</v>
      </c>
      <c r="E380" s="15" t="s">
        <v>553</v>
      </c>
      <c r="H380" s="15" t="n">
        <v>44840</v>
      </c>
      <c r="I380" s="15" t="s">
        <v>2510</v>
      </c>
      <c r="J380" s="15" t="s">
        <v>2525</v>
      </c>
      <c r="K380" s="15" t="s">
        <v>2525</v>
      </c>
      <c r="L380" s="15" t="s">
        <v>1887</v>
      </c>
      <c r="M380" s="15" t="s">
        <v>568</v>
      </c>
      <c r="EP380" s="15" t="s">
        <v>505</v>
      </c>
      <c r="EQ380" s="15" t="s">
        <v>505</v>
      </c>
      <c r="ER380" s="15" t="s">
        <v>505</v>
      </c>
      <c r="ET380" s="15" t="n">
        <v>12.5</v>
      </c>
      <c r="EU380" s="15" t="s">
        <v>694</v>
      </c>
      <c r="EX380" s="15" t="s">
        <v>505</v>
      </c>
      <c r="EY380" s="15" t="s">
        <v>505</v>
      </c>
      <c r="EZ380" s="15" t="s">
        <v>505</v>
      </c>
      <c r="FB380" s="15" t="n">
        <v>42</v>
      </c>
      <c r="FC380" s="15" t="s">
        <v>1038</v>
      </c>
      <c r="NI380" s="15" t="s">
        <v>509</v>
      </c>
      <c r="OV380" s="15" t="s">
        <v>510</v>
      </c>
      <c r="QJ380" s="15" t="n">
        <v>344463375</v>
      </c>
      <c r="QK380" s="15" t="n">
        <v>44840.4056597222</v>
      </c>
      <c r="QN380" s="15" t="s">
        <v>513</v>
      </c>
      <c r="QQ380" s="15" t="n">
        <v>379</v>
      </c>
    </row>
    <row r="381" customFormat="false" ht="13.8" hidden="false" customHeight="false" outlineLevel="0" collapsed="false">
      <c r="A381" s="15" t="s">
        <v>1899</v>
      </c>
      <c r="B381" s="15" t="n">
        <v>44840.4734459259</v>
      </c>
      <c r="C381" s="15" t="n">
        <v>44840.4746314583</v>
      </c>
      <c r="D381" s="15" t="n">
        <v>44840</v>
      </c>
      <c r="E381" s="15" t="s">
        <v>553</v>
      </c>
      <c r="H381" s="15" t="n">
        <v>44840</v>
      </c>
      <c r="I381" s="15" t="s">
        <v>2510</v>
      </c>
      <c r="J381" s="15" t="s">
        <v>2525</v>
      </c>
      <c r="K381" s="15" t="s">
        <v>2525</v>
      </c>
      <c r="L381" s="15" t="s">
        <v>1887</v>
      </c>
      <c r="M381" s="15" t="s">
        <v>568</v>
      </c>
      <c r="EP381" s="15" t="s">
        <v>505</v>
      </c>
      <c r="EQ381" s="15" t="s">
        <v>505</v>
      </c>
      <c r="ER381" s="15" t="s">
        <v>505</v>
      </c>
      <c r="ET381" s="15" t="n">
        <v>12</v>
      </c>
      <c r="EU381" s="15" t="s">
        <v>580</v>
      </c>
      <c r="EX381" s="15" t="s">
        <v>505</v>
      </c>
      <c r="EY381" s="15" t="s">
        <v>505</v>
      </c>
      <c r="EZ381" s="15" t="s">
        <v>505</v>
      </c>
      <c r="FB381" s="15" t="n">
        <v>42</v>
      </c>
      <c r="FC381" s="15" t="s">
        <v>1038</v>
      </c>
      <c r="NI381" s="15" t="s">
        <v>509</v>
      </c>
      <c r="OV381" s="15" t="s">
        <v>510</v>
      </c>
      <c r="QJ381" s="15" t="n">
        <v>344463377</v>
      </c>
      <c r="QK381" s="15" t="n">
        <v>44840.4056597222</v>
      </c>
      <c r="QN381" s="15" t="s">
        <v>513</v>
      </c>
      <c r="QQ381" s="15" t="n">
        <v>380</v>
      </c>
    </row>
    <row r="382" customFormat="false" ht="13.8" hidden="false" customHeight="false" outlineLevel="0" collapsed="false">
      <c r="A382" s="15" t="s">
        <v>1900</v>
      </c>
      <c r="B382" s="15" t="n">
        <v>44840.4746618403</v>
      </c>
      <c r="C382" s="15" t="n">
        <v>44840.4760394907</v>
      </c>
      <c r="D382" s="15" t="n">
        <v>44840</v>
      </c>
      <c r="E382" s="15" t="s">
        <v>553</v>
      </c>
      <c r="H382" s="15" t="n">
        <v>44840</v>
      </c>
      <c r="I382" s="15" t="s">
        <v>2510</v>
      </c>
      <c r="J382" s="15" t="s">
        <v>2525</v>
      </c>
      <c r="K382" s="15" t="s">
        <v>2525</v>
      </c>
      <c r="L382" s="15" t="s">
        <v>1887</v>
      </c>
      <c r="M382" s="15" t="s">
        <v>594</v>
      </c>
      <c r="FM382" s="15" t="s">
        <v>505</v>
      </c>
      <c r="FN382" s="15" t="s">
        <v>505</v>
      </c>
      <c r="FO382" s="15" t="s">
        <v>505</v>
      </c>
      <c r="FQ382" s="15" t="n">
        <v>3.5</v>
      </c>
      <c r="FR382" s="15" t="s">
        <v>598</v>
      </c>
      <c r="FT382" s="15" t="s">
        <v>505</v>
      </c>
      <c r="FU382" s="15" t="s">
        <v>505</v>
      </c>
      <c r="FV382" s="15" t="s">
        <v>505</v>
      </c>
      <c r="FX382" s="15" t="n">
        <v>3</v>
      </c>
      <c r="FY382" s="15" t="s">
        <v>679</v>
      </c>
      <c r="GA382" s="15" t="s">
        <v>505</v>
      </c>
      <c r="GB382" s="15" t="s">
        <v>505</v>
      </c>
      <c r="GC382" s="15" t="s">
        <v>505</v>
      </c>
      <c r="GE382" s="15" t="n">
        <v>4.5</v>
      </c>
      <c r="GF382" s="15" t="s">
        <v>582</v>
      </c>
      <c r="GH382" s="15" t="s">
        <v>505</v>
      </c>
      <c r="GI382" s="15" t="s">
        <v>505</v>
      </c>
      <c r="GJ382" s="15" t="s">
        <v>505</v>
      </c>
      <c r="GL382" s="15" t="n">
        <v>4</v>
      </c>
      <c r="GM382" s="15" t="s">
        <v>521</v>
      </c>
      <c r="NI382" s="15" t="s">
        <v>509</v>
      </c>
      <c r="OV382" s="15" t="s">
        <v>510</v>
      </c>
      <c r="QJ382" s="15" t="n">
        <v>344463379</v>
      </c>
      <c r="QK382" s="15" t="n">
        <v>44840.4056712963</v>
      </c>
      <c r="QN382" s="15" t="s">
        <v>513</v>
      </c>
      <c r="QQ382" s="15" t="n">
        <v>381</v>
      </c>
    </row>
    <row r="383" customFormat="false" ht="13.8" hidden="false" customHeight="false" outlineLevel="0" collapsed="false">
      <c r="A383" s="15" t="s">
        <v>1901</v>
      </c>
      <c r="B383" s="15" t="n">
        <v>44840.4760626968</v>
      </c>
      <c r="C383" s="15" t="n">
        <v>44840.476955706</v>
      </c>
      <c r="D383" s="15" t="n">
        <v>44840</v>
      </c>
      <c r="E383" s="15" t="s">
        <v>553</v>
      </c>
      <c r="H383" s="15" t="n">
        <v>44840</v>
      </c>
      <c r="I383" s="15" t="s">
        <v>2510</v>
      </c>
      <c r="J383" s="15" t="s">
        <v>2525</v>
      </c>
      <c r="K383" s="15" t="s">
        <v>2525</v>
      </c>
      <c r="L383" s="15" t="s">
        <v>1887</v>
      </c>
      <c r="M383" s="15" t="s">
        <v>594</v>
      </c>
      <c r="FM383" s="15" t="s">
        <v>505</v>
      </c>
      <c r="FN383" s="15" t="s">
        <v>505</v>
      </c>
      <c r="FO383" s="15" t="s">
        <v>505</v>
      </c>
      <c r="FQ383" s="15" t="n">
        <v>3.5</v>
      </c>
      <c r="FR383" s="15" t="s">
        <v>598</v>
      </c>
      <c r="FT383" s="15" t="s">
        <v>505</v>
      </c>
      <c r="FU383" s="15" t="s">
        <v>505</v>
      </c>
      <c r="FV383" s="15" t="s">
        <v>505</v>
      </c>
      <c r="FX383" s="15" t="n">
        <v>3</v>
      </c>
      <c r="FY383" s="15" t="s">
        <v>679</v>
      </c>
      <c r="GA383" s="15" t="s">
        <v>505</v>
      </c>
      <c r="GB383" s="15" t="s">
        <v>505</v>
      </c>
      <c r="GC383" s="15" t="s">
        <v>505</v>
      </c>
      <c r="GE383" s="15" t="n">
        <v>4</v>
      </c>
      <c r="GF383" s="15" t="s">
        <v>521</v>
      </c>
      <c r="GH383" s="15" t="s">
        <v>505</v>
      </c>
      <c r="GI383" s="15" t="s">
        <v>505</v>
      </c>
      <c r="GJ383" s="15" t="s">
        <v>505</v>
      </c>
      <c r="GL383" s="15" t="n">
        <v>4.5</v>
      </c>
      <c r="GM383" s="15" t="s">
        <v>582</v>
      </c>
      <c r="NI383" s="15" t="s">
        <v>509</v>
      </c>
      <c r="OV383" s="15" t="s">
        <v>510</v>
      </c>
      <c r="QJ383" s="15" t="n">
        <v>344463385</v>
      </c>
      <c r="QK383" s="15" t="n">
        <v>44840.4056828704</v>
      </c>
      <c r="QN383" s="15" t="s">
        <v>513</v>
      </c>
      <c r="QQ383" s="15" t="n">
        <v>382</v>
      </c>
    </row>
    <row r="384" customFormat="false" ht="13.8" hidden="false" customHeight="false" outlineLevel="0" collapsed="false">
      <c r="A384" s="15" t="s">
        <v>1902</v>
      </c>
      <c r="B384" s="15" t="n">
        <v>44840.4769786227</v>
      </c>
      <c r="C384" s="15" t="n">
        <v>44840.4781887037</v>
      </c>
      <c r="D384" s="15" t="n">
        <v>44840</v>
      </c>
      <c r="E384" s="15" t="s">
        <v>553</v>
      </c>
      <c r="H384" s="15" t="n">
        <v>44840</v>
      </c>
      <c r="I384" s="15" t="s">
        <v>2510</v>
      </c>
      <c r="J384" s="15" t="s">
        <v>2525</v>
      </c>
      <c r="K384" s="15" t="s">
        <v>2525</v>
      </c>
      <c r="L384" s="15" t="s">
        <v>1887</v>
      </c>
      <c r="M384" s="15" t="s">
        <v>594</v>
      </c>
      <c r="FM384" s="15" t="s">
        <v>505</v>
      </c>
      <c r="FN384" s="15" t="s">
        <v>505</v>
      </c>
      <c r="FO384" s="15" t="s">
        <v>505</v>
      </c>
      <c r="FQ384" s="15" t="n">
        <v>3</v>
      </c>
      <c r="FR384" s="15" t="s">
        <v>679</v>
      </c>
      <c r="FT384" s="15" t="s">
        <v>505</v>
      </c>
      <c r="FU384" s="15" t="s">
        <v>505</v>
      </c>
      <c r="FV384" s="15" t="s">
        <v>505</v>
      </c>
      <c r="FX384" s="15" t="n">
        <v>3</v>
      </c>
      <c r="FY384" s="15" t="s">
        <v>679</v>
      </c>
      <c r="GA384" s="15" t="s">
        <v>505</v>
      </c>
      <c r="GB384" s="15" t="s">
        <v>505</v>
      </c>
      <c r="GC384" s="15" t="s">
        <v>505</v>
      </c>
      <c r="GE384" s="15" t="n">
        <v>4</v>
      </c>
      <c r="GF384" s="15" t="s">
        <v>521</v>
      </c>
      <c r="GH384" s="15" t="s">
        <v>505</v>
      </c>
      <c r="GI384" s="15" t="s">
        <v>505</v>
      </c>
      <c r="GJ384" s="15" t="s">
        <v>505</v>
      </c>
      <c r="GL384" s="15" t="n">
        <v>4.5</v>
      </c>
      <c r="GM384" s="15" t="s">
        <v>582</v>
      </c>
      <c r="NI384" s="15" t="s">
        <v>509</v>
      </c>
      <c r="OV384" s="15" t="s">
        <v>510</v>
      </c>
      <c r="QJ384" s="15" t="n">
        <v>344463390</v>
      </c>
      <c r="QK384" s="15" t="n">
        <v>44840.4056944445</v>
      </c>
      <c r="QN384" s="15" t="s">
        <v>513</v>
      </c>
      <c r="QQ384" s="15" t="n">
        <v>383</v>
      </c>
    </row>
    <row r="385" customFormat="false" ht="13.8" hidden="false" customHeight="false" outlineLevel="0" collapsed="false">
      <c r="A385" s="15" t="s">
        <v>1903</v>
      </c>
      <c r="B385" s="15" t="n">
        <v>44840.4782140741</v>
      </c>
      <c r="C385" s="15" t="n">
        <v>44840.4802725231</v>
      </c>
      <c r="D385" s="15" t="n">
        <v>44840</v>
      </c>
      <c r="E385" s="15" t="s">
        <v>553</v>
      </c>
      <c r="H385" s="15" t="n">
        <v>44840</v>
      </c>
      <c r="I385" s="15" t="s">
        <v>2510</v>
      </c>
      <c r="J385" s="15" t="s">
        <v>2525</v>
      </c>
      <c r="K385" s="15" t="s">
        <v>2525</v>
      </c>
      <c r="L385" s="15" t="s">
        <v>1887</v>
      </c>
      <c r="M385" s="15" t="s">
        <v>594</v>
      </c>
      <c r="FM385" s="15" t="s">
        <v>505</v>
      </c>
      <c r="FN385" s="15" t="s">
        <v>505</v>
      </c>
      <c r="FO385" s="15" t="s">
        <v>505</v>
      </c>
      <c r="FQ385" s="15" t="n">
        <v>3</v>
      </c>
      <c r="FR385" s="15" t="s">
        <v>679</v>
      </c>
      <c r="FT385" s="15" t="s">
        <v>505</v>
      </c>
      <c r="FU385" s="15" t="s">
        <v>505</v>
      </c>
      <c r="FV385" s="15" t="s">
        <v>505</v>
      </c>
      <c r="FX385" s="15" t="n">
        <v>3</v>
      </c>
      <c r="FY385" s="15" t="s">
        <v>679</v>
      </c>
      <c r="GA385" s="15" t="s">
        <v>505</v>
      </c>
      <c r="GB385" s="15" t="s">
        <v>505</v>
      </c>
      <c r="GC385" s="15" t="s">
        <v>505</v>
      </c>
      <c r="GE385" s="15" t="n">
        <v>4</v>
      </c>
      <c r="GF385" s="15" t="s">
        <v>521</v>
      </c>
      <c r="GH385" s="15" t="s">
        <v>505</v>
      </c>
      <c r="GI385" s="15" t="s">
        <v>505</v>
      </c>
      <c r="GJ385" s="15" t="s">
        <v>505</v>
      </c>
      <c r="GL385" s="15" t="n">
        <v>4.5</v>
      </c>
      <c r="GM385" s="15" t="s">
        <v>582</v>
      </c>
      <c r="NI385" s="15" t="s">
        <v>509</v>
      </c>
      <c r="OV385" s="15" t="s">
        <v>510</v>
      </c>
      <c r="QJ385" s="15" t="n">
        <v>344463402</v>
      </c>
      <c r="QK385" s="15" t="n">
        <v>44840.4057060185</v>
      </c>
      <c r="QN385" s="15" t="s">
        <v>513</v>
      </c>
      <c r="QQ385" s="15" t="n">
        <v>384</v>
      </c>
    </row>
    <row r="386" customFormat="false" ht="13.8" hidden="false" customHeight="false" outlineLevel="0" collapsed="false">
      <c r="A386" s="15" t="s">
        <v>1905</v>
      </c>
      <c r="B386" s="15" t="n">
        <v>44840.480305081</v>
      </c>
      <c r="C386" s="15" t="n">
        <v>44840.4820500232</v>
      </c>
      <c r="D386" s="15" t="n">
        <v>44840</v>
      </c>
      <c r="E386" s="15" t="s">
        <v>553</v>
      </c>
      <c r="H386" s="15" t="n">
        <v>44840</v>
      </c>
      <c r="I386" s="15" t="s">
        <v>2510</v>
      </c>
      <c r="J386" s="15" t="s">
        <v>2525</v>
      </c>
      <c r="K386" s="15" t="s">
        <v>2525</v>
      </c>
      <c r="L386" s="15" t="s">
        <v>1887</v>
      </c>
      <c r="M386" s="15" t="s">
        <v>517</v>
      </c>
      <c r="MO386" s="15" t="s">
        <v>505</v>
      </c>
      <c r="MP386" s="15" t="s">
        <v>1904</v>
      </c>
      <c r="MR386" s="15" t="s">
        <v>519</v>
      </c>
      <c r="MT386" s="15" t="s">
        <v>505</v>
      </c>
      <c r="MU386" s="15" t="s">
        <v>505</v>
      </c>
      <c r="MW386" s="15" t="n">
        <v>25</v>
      </c>
      <c r="MX386" s="15" t="s">
        <v>1117</v>
      </c>
      <c r="NG386" s="15" t="s">
        <v>1117</v>
      </c>
      <c r="NH386" s="15" t="s">
        <v>704</v>
      </c>
      <c r="NI386" s="15" t="s">
        <v>509</v>
      </c>
      <c r="OV386" s="15" t="s">
        <v>510</v>
      </c>
      <c r="QJ386" s="15" t="n">
        <v>344463407</v>
      </c>
      <c r="QK386" s="15" t="n">
        <v>44840.4057175926</v>
      </c>
      <c r="QN386" s="15" t="s">
        <v>513</v>
      </c>
      <c r="QQ386" s="15" t="n">
        <v>385</v>
      </c>
    </row>
    <row r="387" customFormat="false" ht="13.8" hidden="false" customHeight="false" outlineLevel="0" collapsed="false">
      <c r="A387" s="15" t="s">
        <v>1906</v>
      </c>
      <c r="B387" s="15" t="n">
        <v>44840.4821097222</v>
      </c>
      <c r="C387" s="15" t="n">
        <v>44840.4833069792</v>
      </c>
      <c r="D387" s="15" t="n">
        <v>44840</v>
      </c>
      <c r="E387" s="15" t="s">
        <v>553</v>
      </c>
      <c r="H387" s="15" t="n">
        <v>44840</v>
      </c>
      <c r="I387" s="15" t="s">
        <v>2510</v>
      </c>
      <c r="J387" s="15" t="s">
        <v>2525</v>
      </c>
      <c r="K387" s="15" t="s">
        <v>2525</v>
      </c>
      <c r="L387" s="15" t="s">
        <v>1887</v>
      </c>
      <c r="M387" s="15" t="s">
        <v>504</v>
      </c>
      <c r="JY387" s="15" t="s">
        <v>505</v>
      </c>
      <c r="JZ387" s="15" t="s">
        <v>505</v>
      </c>
      <c r="KA387" s="15" t="s">
        <v>505</v>
      </c>
      <c r="KC387" s="15" t="n">
        <v>0.15</v>
      </c>
      <c r="KD387" s="15" t="s">
        <v>506</v>
      </c>
      <c r="KG387" s="15" t="s">
        <v>508</v>
      </c>
      <c r="NI387" s="15" t="s">
        <v>509</v>
      </c>
      <c r="OV387" s="15" t="s">
        <v>510</v>
      </c>
      <c r="QJ387" s="15" t="n">
        <v>344463411</v>
      </c>
      <c r="QK387" s="15" t="n">
        <v>44840.4057291667</v>
      </c>
      <c r="QN387" s="15" t="s">
        <v>513</v>
      </c>
      <c r="QQ387" s="15" t="n">
        <v>386</v>
      </c>
    </row>
    <row r="388" customFormat="false" ht="13.8" hidden="false" customHeight="false" outlineLevel="0" collapsed="false">
      <c r="A388" s="15" t="s">
        <v>1907</v>
      </c>
      <c r="B388" s="15" t="n">
        <v>44840.4834329514</v>
      </c>
      <c r="C388" s="15" t="n">
        <v>44840.4851088542</v>
      </c>
      <c r="D388" s="15" t="n">
        <v>44840</v>
      </c>
      <c r="E388" s="15" t="s">
        <v>553</v>
      </c>
      <c r="H388" s="15" t="n">
        <v>44840</v>
      </c>
      <c r="I388" s="15" t="s">
        <v>2510</v>
      </c>
      <c r="J388" s="15" t="s">
        <v>2525</v>
      </c>
      <c r="K388" s="15" t="s">
        <v>2525</v>
      </c>
      <c r="L388" s="15" t="s">
        <v>1887</v>
      </c>
      <c r="M388" s="15" t="s">
        <v>576</v>
      </c>
      <c r="IS388" s="15" t="s">
        <v>505</v>
      </c>
      <c r="IT388" s="15" t="s">
        <v>505</v>
      </c>
      <c r="IU388" s="15" t="s">
        <v>505</v>
      </c>
      <c r="IW388" s="15" t="n">
        <v>6</v>
      </c>
      <c r="IX388" s="15" t="s">
        <v>613</v>
      </c>
      <c r="JI388" s="15" t="s">
        <v>505</v>
      </c>
      <c r="JJ388" s="15" t="s">
        <v>505</v>
      </c>
      <c r="JK388" s="15" t="s">
        <v>505</v>
      </c>
      <c r="JM388" s="15" t="n">
        <v>20</v>
      </c>
      <c r="JN388" s="15" t="s">
        <v>528</v>
      </c>
      <c r="JQ388" s="15" t="s">
        <v>505</v>
      </c>
      <c r="JR388" s="15" t="s">
        <v>505</v>
      </c>
      <c r="JS388" s="15" t="s">
        <v>505</v>
      </c>
      <c r="JU388" s="15" t="n">
        <v>20</v>
      </c>
      <c r="JV388" s="15" t="s">
        <v>528</v>
      </c>
      <c r="KO388" s="15" t="s">
        <v>505</v>
      </c>
      <c r="KP388" s="15" t="s">
        <v>505</v>
      </c>
      <c r="KQ388" s="15" t="s">
        <v>505</v>
      </c>
      <c r="KS388" s="15" t="n">
        <v>9</v>
      </c>
      <c r="KT388" s="15" t="s">
        <v>614</v>
      </c>
      <c r="KW388" s="15" t="s">
        <v>505</v>
      </c>
      <c r="KX388" s="15" t="s">
        <v>505</v>
      </c>
      <c r="KY388" s="15" t="s">
        <v>505</v>
      </c>
      <c r="LA388" s="15" t="n">
        <v>6</v>
      </c>
      <c r="LB388" s="15" t="s">
        <v>613</v>
      </c>
      <c r="LE388" s="15" t="s">
        <v>505</v>
      </c>
      <c r="LF388" s="15" t="s">
        <v>505</v>
      </c>
      <c r="LG388" s="15" t="s">
        <v>505</v>
      </c>
      <c r="LI388" s="15" t="n">
        <v>18</v>
      </c>
      <c r="LJ388" s="15" t="s">
        <v>584</v>
      </c>
      <c r="LM388" s="15" t="s">
        <v>505</v>
      </c>
      <c r="LN388" s="15" t="s">
        <v>505</v>
      </c>
      <c r="LO388" s="15" t="s">
        <v>505</v>
      </c>
      <c r="LQ388" s="15" t="n">
        <v>17</v>
      </c>
      <c r="LR388" s="15" t="s">
        <v>745</v>
      </c>
      <c r="LU388" s="15" t="s">
        <v>505</v>
      </c>
      <c r="LV388" s="15" t="s">
        <v>505</v>
      </c>
      <c r="LW388" s="15" t="s">
        <v>505</v>
      </c>
      <c r="LY388" s="15" t="n">
        <v>20</v>
      </c>
      <c r="LZ388" s="15" t="s">
        <v>528</v>
      </c>
      <c r="NI388" s="15" t="s">
        <v>509</v>
      </c>
      <c r="OV388" s="15" t="s">
        <v>510</v>
      </c>
      <c r="QJ388" s="15" t="n">
        <v>344463417</v>
      </c>
      <c r="QK388" s="15" t="n">
        <v>44840.4057407407</v>
      </c>
      <c r="QN388" s="15" t="s">
        <v>513</v>
      </c>
      <c r="QQ388" s="15" t="n">
        <v>387</v>
      </c>
    </row>
    <row r="389" customFormat="false" ht="13.8" hidden="false" customHeight="false" outlineLevel="0" collapsed="false">
      <c r="A389" s="15" t="s">
        <v>1908</v>
      </c>
      <c r="B389" s="15" t="n">
        <v>44840.4851324306</v>
      </c>
      <c r="C389" s="15" t="n">
        <v>44840.4862576157</v>
      </c>
      <c r="D389" s="15" t="n">
        <v>44840</v>
      </c>
      <c r="E389" s="15" t="s">
        <v>553</v>
      </c>
      <c r="H389" s="15" t="n">
        <v>44840</v>
      </c>
      <c r="I389" s="15" t="s">
        <v>2510</v>
      </c>
      <c r="J389" s="15" t="s">
        <v>2525</v>
      </c>
      <c r="K389" s="15" t="s">
        <v>2525</v>
      </c>
      <c r="L389" s="15" t="s">
        <v>1887</v>
      </c>
      <c r="M389" s="15" t="s">
        <v>576</v>
      </c>
      <c r="IS389" s="15" t="s">
        <v>505</v>
      </c>
      <c r="IT389" s="15" t="s">
        <v>505</v>
      </c>
      <c r="IU389" s="15" t="s">
        <v>505</v>
      </c>
      <c r="IW389" s="15" t="n">
        <v>6</v>
      </c>
      <c r="IX389" s="15" t="s">
        <v>613</v>
      </c>
      <c r="JI389" s="15" t="s">
        <v>505</v>
      </c>
      <c r="JJ389" s="15" t="s">
        <v>505</v>
      </c>
      <c r="JK389" s="15" t="s">
        <v>505</v>
      </c>
      <c r="JM389" s="15" t="n">
        <v>20</v>
      </c>
      <c r="JN389" s="15" t="s">
        <v>528</v>
      </c>
      <c r="JQ389" s="15" t="s">
        <v>505</v>
      </c>
      <c r="JR389" s="15" t="s">
        <v>505</v>
      </c>
      <c r="JS389" s="15" t="s">
        <v>505</v>
      </c>
      <c r="JU389" s="15" t="n">
        <v>20</v>
      </c>
      <c r="JV389" s="15" t="s">
        <v>528</v>
      </c>
      <c r="KO389" s="15" t="s">
        <v>505</v>
      </c>
      <c r="KP389" s="15" t="s">
        <v>505</v>
      </c>
      <c r="KQ389" s="15" t="s">
        <v>505</v>
      </c>
      <c r="KS389" s="15" t="n">
        <v>8</v>
      </c>
      <c r="KT389" s="15" t="s">
        <v>733</v>
      </c>
      <c r="KW389" s="15" t="s">
        <v>505</v>
      </c>
      <c r="KX389" s="15" t="s">
        <v>505</v>
      </c>
      <c r="KY389" s="15" t="s">
        <v>505</v>
      </c>
      <c r="LA389" s="15" t="n">
        <v>6</v>
      </c>
      <c r="LB389" s="15" t="s">
        <v>613</v>
      </c>
      <c r="LE389" s="15" t="s">
        <v>505</v>
      </c>
      <c r="LF389" s="15" t="s">
        <v>505</v>
      </c>
      <c r="LG389" s="15" t="s">
        <v>505</v>
      </c>
      <c r="LI389" s="15" t="n">
        <v>19</v>
      </c>
      <c r="LJ389" s="15" t="s">
        <v>732</v>
      </c>
      <c r="LM389" s="15" t="s">
        <v>505</v>
      </c>
      <c r="LN389" s="15" t="s">
        <v>505</v>
      </c>
      <c r="LO389" s="15" t="s">
        <v>505</v>
      </c>
      <c r="LQ389" s="15" t="n">
        <v>18</v>
      </c>
      <c r="LR389" s="15" t="s">
        <v>584</v>
      </c>
      <c r="LU389" s="15" t="s">
        <v>505</v>
      </c>
      <c r="LV389" s="15" t="s">
        <v>505</v>
      </c>
      <c r="LW389" s="15" t="s">
        <v>505</v>
      </c>
      <c r="LY389" s="15" t="n">
        <v>20</v>
      </c>
      <c r="LZ389" s="15" t="s">
        <v>528</v>
      </c>
      <c r="NI389" s="15" t="s">
        <v>509</v>
      </c>
      <c r="OV389" s="15" t="s">
        <v>510</v>
      </c>
      <c r="QJ389" s="15" t="n">
        <v>344463426</v>
      </c>
      <c r="QK389" s="15" t="n">
        <v>44840.4057638889</v>
      </c>
      <c r="QN389" s="15" t="s">
        <v>513</v>
      </c>
      <c r="QQ389" s="15" t="n">
        <v>388</v>
      </c>
    </row>
    <row r="390" customFormat="false" ht="13.8" hidden="false" customHeight="false" outlineLevel="0" collapsed="false">
      <c r="A390" s="15" t="s">
        <v>1909</v>
      </c>
      <c r="B390" s="15" t="n">
        <v>44840.4862820486</v>
      </c>
      <c r="C390" s="15" t="n">
        <v>44840.4873894097</v>
      </c>
      <c r="D390" s="15" t="n">
        <v>44840</v>
      </c>
      <c r="E390" s="15" t="s">
        <v>553</v>
      </c>
      <c r="H390" s="15" t="n">
        <v>44840</v>
      </c>
      <c r="I390" s="15" t="s">
        <v>2510</v>
      </c>
      <c r="J390" s="15" t="s">
        <v>2525</v>
      </c>
      <c r="K390" s="15" t="s">
        <v>2525</v>
      </c>
      <c r="L390" s="15" t="s">
        <v>1887</v>
      </c>
      <c r="M390" s="15" t="s">
        <v>576</v>
      </c>
      <c r="IS390" s="15" t="s">
        <v>505</v>
      </c>
      <c r="IT390" s="15" t="s">
        <v>505</v>
      </c>
      <c r="IU390" s="15" t="s">
        <v>505</v>
      </c>
      <c r="IW390" s="15" t="n">
        <v>6</v>
      </c>
      <c r="IX390" s="15" t="s">
        <v>613</v>
      </c>
      <c r="JI390" s="15" t="s">
        <v>505</v>
      </c>
      <c r="JJ390" s="15" t="s">
        <v>505</v>
      </c>
      <c r="JK390" s="15" t="s">
        <v>505</v>
      </c>
      <c r="JM390" s="15" t="n">
        <v>20</v>
      </c>
      <c r="JN390" s="15" t="s">
        <v>528</v>
      </c>
      <c r="JQ390" s="15" t="s">
        <v>505</v>
      </c>
      <c r="JR390" s="15" t="s">
        <v>505</v>
      </c>
      <c r="JS390" s="15" t="s">
        <v>505</v>
      </c>
      <c r="JU390" s="15" t="n">
        <v>19</v>
      </c>
      <c r="JV390" s="15" t="s">
        <v>732</v>
      </c>
      <c r="KO390" s="15" t="s">
        <v>505</v>
      </c>
      <c r="KP390" s="15" t="s">
        <v>505</v>
      </c>
      <c r="KQ390" s="15" t="s">
        <v>505</v>
      </c>
      <c r="KS390" s="15" t="n">
        <v>8</v>
      </c>
      <c r="KT390" s="15" t="s">
        <v>733</v>
      </c>
      <c r="KW390" s="15" t="s">
        <v>505</v>
      </c>
      <c r="KX390" s="15" t="s">
        <v>505</v>
      </c>
      <c r="KY390" s="15" t="s">
        <v>505</v>
      </c>
      <c r="LA390" s="15" t="n">
        <v>6</v>
      </c>
      <c r="LB390" s="15" t="s">
        <v>613</v>
      </c>
      <c r="LE390" s="15" t="s">
        <v>505</v>
      </c>
      <c r="LF390" s="15" t="s">
        <v>505</v>
      </c>
      <c r="LG390" s="15" t="s">
        <v>505</v>
      </c>
      <c r="LI390" s="15" t="n">
        <v>19</v>
      </c>
      <c r="LJ390" s="15" t="s">
        <v>732</v>
      </c>
      <c r="LM390" s="15" t="s">
        <v>505</v>
      </c>
      <c r="LN390" s="15" t="s">
        <v>505</v>
      </c>
      <c r="LO390" s="15" t="s">
        <v>505</v>
      </c>
      <c r="LQ390" s="15" t="n">
        <v>17</v>
      </c>
      <c r="LR390" s="15" t="s">
        <v>745</v>
      </c>
      <c r="LU390" s="15" t="s">
        <v>505</v>
      </c>
      <c r="LV390" s="15" t="s">
        <v>505</v>
      </c>
      <c r="LW390" s="15" t="s">
        <v>505</v>
      </c>
      <c r="LY390" s="15" t="n">
        <v>19</v>
      </c>
      <c r="LZ390" s="15" t="s">
        <v>732</v>
      </c>
      <c r="NI390" s="15" t="s">
        <v>509</v>
      </c>
      <c r="OV390" s="15" t="s">
        <v>510</v>
      </c>
      <c r="QJ390" s="15" t="n">
        <v>344463429</v>
      </c>
      <c r="QK390" s="15" t="n">
        <v>44840.4057638889</v>
      </c>
      <c r="QN390" s="15" t="s">
        <v>513</v>
      </c>
      <c r="QQ390" s="15" t="n">
        <v>389</v>
      </c>
    </row>
    <row r="391" customFormat="false" ht="13.8" hidden="false" customHeight="false" outlineLevel="0" collapsed="false">
      <c r="A391" s="15" t="s">
        <v>1910</v>
      </c>
      <c r="B391" s="15" t="n">
        <v>44840.4874421991</v>
      </c>
      <c r="C391" s="15" t="n">
        <v>44840.4886557176</v>
      </c>
      <c r="D391" s="15" t="n">
        <v>44840</v>
      </c>
      <c r="E391" s="15" t="s">
        <v>553</v>
      </c>
      <c r="H391" s="15" t="n">
        <v>44840</v>
      </c>
      <c r="I391" s="15" t="s">
        <v>2510</v>
      </c>
      <c r="J391" s="15" t="s">
        <v>2525</v>
      </c>
      <c r="K391" s="15" t="s">
        <v>2525</v>
      </c>
      <c r="L391" s="15" t="s">
        <v>1887</v>
      </c>
      <c r="M391" s="15" t="s">
        <v>576</v>
      </c>
      <c r="IS391" s="15" t="s">
        <v>505</v>
      </c>
      <c r="IT391" s="15" t="s">
        <v>505</v>
      </c>
      <c r="IU391" s="15" t="s">
        <v>505</v>
      </c>
      <c r="IW391" s="15" t="n">
        <v>6</v>
      </c>
      <c r="IX391" s="15" t="s">
        <v>613</v>
      </c>
      <c r="JI391" s="15" t="s">
        <v>505</v>
      </c>
      <c r="JJ391" s="15" t="s">
        <v>505</v>
      </c>
      <c r="JK391" s="15" t="s">
        <v>505</v>
      </c>
      <c r="JM391" s="15" t="n">
        <v>20</v>
      </c>
      <c r="JN391" s="15" t="s">
        <v>528</v>
      </c>
      <c r="JQ391" s="15" t="s">
        <v>505</v>
      </c>
      <c r="JR391" s="15" t="s">
        <v>505</v>
      </c>
      <c r="JS391" s="15" t="s">
        <v>505</v>
      </c>
      <c r="JU391" s="15" t="n">
        <v>20</v>
      </c>
      <c r="JV391" s="15" t="s">
        <v>528</v>
      </c>
      <c r="KO391" s="15" t="s">
        <v>505</v>
      </c>
      <c r="KP391" s="15" t="s">
        <v>505</v>
      </c>
      <c r="KQ391" s="15" t="s">
        <v>505</v>
      </c>
      <c r="KS391" s="15" t="n">
        <v>9</v>
      </c>
      <c r="KT391" s="15" t="s">
        <v>614</v>
      </c>
      <c r="KW391" s="15" t="s">
        <v>505</v>
      </c>
      <c r="KX391" s="15" t="s">
        <v>505</v>
      </c>
      <c r="KY391" s="15" t="s">
        <v>505</v>
      </c>
      <c r="LA391" s="15" t="n">
        <v>6</v>
      </c>
      <c r="LB391" s="15" t="s">
        <v>613</v>
      </c>
      <c r="LE391" s="15" t="s">
        <v>505</v>
      </c>
      <c r="LF391" s="15" t="s">
        <v>505</v>
      </c>
      <c r="LG391" s="15" t="s">
        <v>505</v>
      </c>
      <c r="LI391" s="15" t="n">
        <v>18</v>
      </c>
      <c r="LJ391" s="15" t="s">
        <v>584</v>
      </c>
      <c r="LM391" s="15" t="s">
        <v>505</v>
      </c>
      <c r="LN391" s="15" t="s">
        <v>505</v>
      </c>
      <c r="LO391" s="15" t="s">
        <v>505</v>
      </c>
      <c r="LQ391" s="15" t="n">
        <v>19</v>
      </c>
      <c r="LR391" s="15" t="s">
        <v>732</v>
      </c>
      <c r="LU391" s="15" t="s">
        <v>505</v>
      </c>
      <c r="LV391" s="15" t="s">
        <v>505</v>
      </c>
      <c r="LW391" s="15" t="s">
        <v>505</v>
      </c>
      <c r="LY391" s="15" t="n">
        <v>20</v>
      </c>
      <c r="LZ391" s="15" t="s">
        <v>528</v>
      </c>
      <c r="NI391" s="15" t="s">
        <v>509</v>
      </c>
      <c r="OV391" s="15" t="s">
        <v>510</v>
      </c>
      <c r="QJ391" s="15" t="n">
        <v>344463436</v>
      </c>
      <c r="QK391" s="15" t="n">
        <v>44840.405775463</v>
      </c>
      <c r="QN391" s="15" t="s">
        <v>513</v>
      </c>
      <c r="QQ391" s="15" t="n">
        <v>390</v>
      </c>
    </row>
    <row r="392" customFormat="false" ht="13.8" hidden="false" customHeight="false" outlineLevel="0" collapsed="false">
      <c r="A392" s="15" t="s">
        <v>1924</v>
      </c>
      <c r="B392" s="15" t="n">
        <v>44839.9675626505</v>
      </c>
      <c r="C392" s="15" t="n">
        <v>44839.9727321991</v>
      </c>
      <c r="D392" s="15" t="n">
        <v>44839</v>
      </c>
      <c r="E392" s="15" t="s">
        <v>553</v>
      </c>
      <c r="H392" s="15" t="n">
        <v>44838</v>
      </c>
      <c r="I392" s="15" t="s">
        <v>2501</v>
      </c>
      <c r="J392" s="15" t="s">
        <v>2505</v>
      </c>
      <c r="K392" s="15" t="s">
        <v>2526</v>
      </c>
      <c r="L392" s="15" t="s">
        <v>1912</v>
      </c>
      <c r="M392" s="15" t="s">
        <v>601</v>
      </c>
      <c r="R392" s="15" t="s">
        <v>505</v>
      </c>
      <c r="S392" s="15" t="s">
        <v>505</v>
      </c>
      <c r="T392" s="15" t="s">
        <v>505</v>
      </c>
      <c r="V392" s="15" t="n">
        <v>1</v>
      </c>
      <c r="W392" s="15" t="s">
        <v>602</v>
      </c>
      <c r="Y392" s="15" t="s">
        <v>1913</v>
      </c>
      <c r="Z392" s="15" t="s">
        <v>505</v>
      </c>
      <c r="AA392" s="15" t="s">
        <v>505</v>
      </c>
      <c r="AB392" s="15" t="s">
        <v>505</v>
      </c>
      <c r="AD392" s="15" t="n">
        <v>3.75</v>
      </c>
      <c r="AE392" s="15" t="s">
        <v>724</v>
      </c>
      <c r="AG392" s="15" t="s">
        <v>1914</v>
      </c>
      <c r="AH392" s="15" t="s">
        <v>505</v>
      </c>
      <c r="AI392" s="15" t="s">
        <v>505</v>
      </c>
      <c r="AJ392" s="15" t="s">
        <v>505</v>
      </c>
      <c r="AL392" s="15" t="n">
        <v>3.5</v>
      </c>
      <c r="AM392" s="15" t="s">
        <v>598</v>
      </c>
      <c r="AO392" s="15" t="s">
        <v>1041</v>
      </c>
      <c r="AP392" s="15" t="s">
        <v>505</v>
      </c>
      <c r="AQ392" s="15" t="s">
        <v>505</v>
      </c>
      <c r="AR392" s="15" t="s">
        <v>505</v>
      </c>
      <c r="AT392" s="15" t="n">
        <v>4</v>
      </c>
      <c r="AU392" s="15" t="s">
        <v>521</v>
      </c>
      <c r="AW392" s="15" t="s">
        <v>1913</v>
      </c>
      <c r="AX392" s="15" t="s">
        <v>505</v>
      </c>
      <c r="AY392" s="15" t="s">
        <v>505</v>
      </c>
      <c r="AZ392" s="15" t="s">
        <v>505</v>
      </c>
      <c r="BB392" s="15" t="n">
        <v>2</v>
      </c>
      <c r="BC392" s="15" t="s">
        <v>520</v>
      </c>
      <c r="BE392" s="15" t="s">
        <v>1915</v>
      </c>
      <c r="BF392" s="15" t="s">
        <v>505</v>
      </c>
      <c r="BG392" s="15" t="s">
        <v>505</v>
      </c>
      <c r="BH392" s="15" t="s">
        <v>505</v>
      </c>
      <c r="BJ392" s="15" t="n">
        <v>6</v>
      </c>
      <c r="BK392" s="15" t="s">
        <v>613</v>
      </c>
      <c r="BM392" s="15" t="s">
        <v>946</v>
      </c>
      <c r="BN392" s="15" t="s">
        <v>505</v>
      </c>
      <c r="BO392" s="15" t="s">
        <v>505</v>
      </c>
      <c r="BP392" s="15" t="s">
        <v>505</v>
      </c>
      <c r="BR392" s="15" t="n">
        <v>3.5</v>
      </c>
      <c r="BS392" s="15" t="s">
        <v>598</v>
      </c>
      <c r="BU392" s="15" t="s">
        <v>1916</v>
      </c>
      <c r="BV392" s="15" t="s">
        <v>505</v>
      </c>
      <c r="BW392" s="15" t="s">
        <v>505</v>
      </c>
      <c r="BX392" s="15" t="s">
        <v>505</v>
      </c>
      <c r="BZ392" s="15" t="n">
        <v>3</v>
      </c>
      <c r="CA392" s="15" t="s">
        <v>679</v>
      </c>
      <c r="CC392" s="15" t="s">
        <v>947</v>
      </c>
      <c r="CD392" s="15" t="s">
        <v>505</v>
      </c>
      <c r="CE392" s="15" t="s">
        <v>505</v>
      </c>
      <c r="CF392" s="15" t="s">
        <v>505</v>
      </c>
      <c r="CH392" s="15" t="n">
        <v>3</v>
      </c>
      <c r="CI392" s="15" t="s">
        <v>679</v>
      </c>
      <c r="CK392" s="15" t="s">
        <v>947</v>
      </c>
      <c r="CL392" s="15" t="s">
        <v>505</v>
      </c>
      <c r="CM392" s="15" t="s">
        <v>505</v>
      </c>
      <c r="CN392" s="15" t="s">
        <v>505</v>
      </c>
      <c r="CP392" s="15" t="n">
        <v>2.25</v>
      </c>
      <c r="CQ392" s="15" t="s">
        <v>685</v>
      </c>
      <c r="CS392" s="15" t="s">
        <v>687</v>
      </c>
      <c r="CT392" s="15" t="s">
        <v>505</v>
      </c>
      <c r="CU392" s="15" t="s">
        <v>505</v>
      </c>
      <c r="CV392" s="15" t="s">
        <v>505</v>
      </c>
      <c r="CX392" s="15" t="n">
        <v>4.25</v>
      </c>
      <c r="CY392" s="15" t="s">
        <v>741</v>
      </c>
      <c r="DA392" s="15" t="s">
        <v>778</v>
      </c>
      <c r="DB392" s="15" t="s">
        <v>505</v>
      </c>
      <c r="DC392" s="15" t="s">
        <v>505</v>
      </c>
      <c r="DD392" s="15" t="s">
        <v>505</v>
      </c>
      <c r="DF392" s="15" t="n">
        <v>4.5</v>
      </c>
      <c r="DG392" s="15" t="s">
        <v>582</v>
      </c>
      <c r="DI392" s="15" t="s">
        <v>948</v>
      </c>
      <c r="DJ392" s="15" t="s">
        <v>505</v>
      </c>
      <c r="DK392" s="15" t="s">
        <v>505</v>
      </c>
      <c r="DL392" s="15" t="s">
        <v>505</v>
      </c>
      <c r="DN392" s="15" t="n">
        <v>5.5</v>
      </c>
      <c r="DO392" s="15" t="s">
        <v>757</v>
      </c>
      <c r="DQ392" s="15" t="s">
        <v>1490</v>
      </c>
      <c r="DR392" s="15" t="s">
        <v>505</v>
      </c>
      <c r="DS392" s="15" t="s">
        <v>505</v>
      </c>
      <c r="DT392" s="15" t="s">
        <v>505</v>
      </c>
      <c r="DV392" s="15" t="n">
        <v>9.5</v>
      </c>
      <c r="DW392" s="15" t="s">
        <v>1238</v>
      </c>
      <c r="DY392" s="15" t="s">
        <v>1916</v>
      </c>
      <c r="DZ392" s="15" t="s">
        <v>505</v>
      </c>
      <c r="EA392" s="15" t="s">
        <v>505</v>
      </c>
      <c r="EB392" s="15" t="s">
        <v>505</v>
      </c>
      <c r="ED392" s="15" t="n">
        <v>4.5</v>
      </c>
      <c r="EE392" s="15" t="s">
        <v>582</v>
      </c>
      <c r="EG392" s="15" t="s">
        <v>1716</v>
      </c>
      <c r="EH392" s="15" t="s">
        <v>505</v>
      </c>
      <c r="EI392" s="15" t="s">
        <v>505</v>
      </c>
      <c r="EJ392" s="15" t="s">
        <v>505</v>
      </c>
      <c r="EL392" s="15" t="n">
        <v>13</v>
      </c>
      <c r="EM392" s="15" t="s">
        <v>717</v>
      </c>
      <c r="EO392" s="15" t="s">
        <v>723</v>
      </c>
      <c r="EP392" s="15" t="s">
        <v>505</v>
      </c>
      <c r="EQ392" s="15" t="s">
        <v>505</v>
      </c>
      <c r="ER392" s="15" t="s">
        <v>505</v>
      </c>
      <c r="ET392" s="15" t="n">
        <v>13</v>
      </c>
      <c r="EU392" s="15" t="s">
        <v>717</v>
      </c>
      <c r="EW392" s="15" t="s">
        <v>723</v>
      </c>
      <c r="EX392" s="15" t="s">
        <v>505</v>
      </c>
      <c r="EY392" s="15" t="s">
        <v>505</v>
      </c>
      <c r="EZ392" s="15" t="s">
        <v>505</v>
      </c>
      <c r="FB392" s="15" t="n">
        <v>40</v>
      </c>
      <c r="FC392" s="15" t="s">
        <v>550</v>
      </c>
      <c r="FE392" s="15" t="s">
        <v>723</v>
      </c>
      <c r="FF392" s="15" t="s">
        <v>505</v>
      </c>
      <c r="FG392" s="15" t="s">
        <v>505</v>
      </c>
      <c r="FH392" s="15" t="s">
        <v>508</v>
      </c>
      <c r="FI392" s="15" t="n">
        <v>3</v>
      </c>
      <c r="FJ392" s="15" t="n">
        <v>1</v>
      </c>
      <c r="FK392" s="15" t="s">
        <v>696</v>
      </c>
      <c r="FM392" s="15" t="s">
        <v>505</v>
      </c>
      <c r="FN392" s="15" t="s">
        <v>505</v>
      </c>
      <c r="FO392" s="15" t="s">
        <v>505</v>
      </c>
      <c r="FQ392" s="15" t="n">
        <v>1.5</v>
      </c>
      <c r="FR392" s="15" t="s">
        <v>618</v>
      </c>
      <c r="FT392" s="15" t="s">
        <v>505</v>
      </c>
      <c r="FU392" s="15" t="s">
        <v>505</v>
      </c>
      <c r="FV392" s="15" t="s">
        <v>505</v>
      </c>
      <c r="FX392" s="15" t="n">
        <v>2.5</v>
      </c>
      <c r="FY392" s="15" t="s">
        <v>595</v>
      </c>
      <c r="GA392" s="15" t="s">
        <v>505</v>
      </c>
      <c r="GB392" s="15" t="s">
        <v>505</v>
      </c>
      <c r="GC392" s="15" t="s">
        <v>505</v>
      </c>
      <c r="GE392" s="15" t="n">
        <v>3</v>
      </c>
      <c r="GF392" s="15" t="s">
        <v>679</v>
      </c>
      <c r="GH392" s="15" t="s">
        <v>505</v>
      </c>
      <c r="GI392" s="15" t="s">
        <v>505</v>
      </c>
      <c r="GJ392" s="15" t="s">
        <v>505</v>
      </c>
      <c r="GL392" s="15" t="n">
        <v>3.5</v>
      </c>
      <c r="GM392" s="15" t="s">
        <v>598</v>
      </c>
      <c r="GO392" s="15" t="s">
        <v>505</v>
      </c>
      <c r="GP392" s="15" t="s">
        <v>505</v>
      </c>
      <c r="GQ392" s="15" t="s">
        <v>505</v>
      </c>
      <c r="GS392" s="15" t="n">
        <v>2</v>
      </c>
      <c r="GT392" s="15" t="s">
        <v>520</v>
      </c>
      <c r="GV392" s="15" t="s">
        <v>619</v>
      </c>
      <c r="GW392" s="15" t="s">
        <v>505</v>
      </c>
      <c r="GX392" s="15" t="s">
        <v>505</v>
      </c>
      <c r="GY392" s="15" t="s">
        <v>505</v>
      </c>
      <c r="HA392" s="15" t="n">
        <v>7</v>
      </c>
      <c r="HB392" s="15" t="s">
        <v>727</v>
      </c>
      <c r="HD392" s="15" t="s">
        <v>917</v>
      </c>
      <c r="HE392" s="15" t="s">
        <v>505</v>
      </c>
      <c r="HF392" s="15" t="s">
        <v>505</v>
      </c>
      <c r="HG392" s="15" t="s">
        <v>505</v>
      </c>
      <c r="HI392" s="15" t="n">
        <v>1.25</v>
      </c>
      <c r="HJ392" s="15" t="s">
        <v>564</v>
      </c>
      <c r="HL392" s="15" t="s">
        <v>1917</v>
      </c>
      <c r="HM392" s="15" t="s">
        <v>505</v>
      </c>
      <c r="HN392" s="15" t="s">
        <v>505</v>
      </c>
      <c r="HO392" s="15" t="s">
        <v>505</v>
      </c>
      <c r="HQ392" s="15" t="n">
        <v>8.5</v>
      </c>
      <c r="HR392" s="15" t="s">
        <v>681</v>
      </c>
      <c r="HT392" s="15" t="s">
        <v>1918</v>
      </c>
      <c r="HU392" s="15" t="s">
        <v>505</v>
      </c>
      <c r="HV392" s="15" t="s">
        <v>505</v>
      </c>
      <c r="HW392" s="15" t="s">
        <v>505</v>
      </c>
      <c r="HY392" s="15" t="n">
        <v>1.25</v>
      </c>
      <c r="HZ392" s="15" t="s">
        <v>564</v>
      </c>
      <c r="IB392" s="15" t="s">
        <v>1917</v>
      </c>
      <c r="IC392" s="15" t="s">
        <v>505</v>
      </c>
      <c r="ID392" s="15" t="s">
        <v>505</v>
      </c>
      <c r="IE392" s="15" t="s">
        <v>505</v>
      </c>
      <c r="IG392" s="15" t="n">
        <v>6.5</v>
      </c>
      <c r="IH392" s="15" t="s">
        <v>725</v>
      </c>
      <c r="IJ392" s="15" t="s">
        <v>1297</v>
      </c>
      <c r="IK392" s="15" t="s">
        <v>505</v>
      </c>
      <c r="IL392" s="15" t="s">
        <v>505</v>
      </c>
      <c r="IM392" s="15" t="s">
        <v>505</v>
      </c>
      <c r="IO392" s="15" t="n">
        <v>2</v>
      </c>
      <c r="IP392" s="15" t="s">
        <v>520</v>
      </c>
      <c r="IR392" s="15" t="s">
        <v>723</v>
      </c>
      <c r="IS392" s="15" t="s">
        <v>505</v>
      </c>
      <c r="IT392" s="15" t="s">
        <v>505</v>
      </c>
      <c r="IU392" s="15" t="s">
        <v>505</v>
      </c>
      <c r="IW392" s="15" t="n">
        <v>3.5</v>
      </c>
      <c r="IX392" s="15" t="s">
        <v>598</v>
      </c>
      <c r="IZ392" s="15" t="s">
        <v>788</v>
      </c>
      <c r="JA392" s="15" t="s">
        <v>505</v>
      </c>
      <c r="JB392" s="15" t="s">
        <v>505</v>
      </c>
      <c r="JC392" s="15" t="s">
        <v>505</v>
      </c>
      <c r="JE392" s="15" t="n">
        <v>16</v>
      </c>
      <c r="JF392" s="15" t="s">
        <v>751</v>
      </c>
      <c r="JH392" s="15" t="s">
        <v>1919</v>
      </c>
      <c r="JI392" s="15" t="s">
        <v>505</v>
      </c>
      <c r="JJ392" s="15" t="s">
        <v>505</v>
      </c>
      <c r="JK392" s="15" t="s">
        <v>508</v>
      </c>
      <c r="JL392" s="15" t="n">
        <v>0.1</v>
      </c>
      <c r="JM392" s="15" t="n">
        <v>4.5</v>
      </c>
      <c r="JN392" s="15" t="s">
        <v>985</v>
      </c>
      <c r="JP392" s="15" t="s">
        <v>723</v>
      </c>
      <c r="JQ392" s="15" t="s">
        <v>505</v>
      </c>
      <c r="JR392" s="15" t="s">
        <v>505</v>
      </c>
      <c r="JS392" s="15" t="s">
        <v>505</v>
      </c>
      <c r="JU392" s="15" t="n">
        <v>0.75</v>
      </c>
      <c r="JV392" s="15" t="s">
        <v>1545</v>
      </c>
      <c r="JX392" s="15" t="s">
        <v>723</v>
      </c>
      <c r="KO392" s="15" t="s">
        <v>505</v>
      </c>
      <c r="KP392" s="15" t="s">
        <v>505</v>
      </c>
      <c r="KQ392" s="15" t="s">
        <v>505</v>
      </c>
      <c r="KS392" s="15" t="n">
        <v>10</v>
      </c>
      <c r="KT392" s="15" t="s">
        <v>525</v>
      </c>
      <c r="KV392" s="15" t="s">
        <v>723</v>
      </c>
      <c r="KW392" s="15" t="s">
        <v>505</v>
      </c>
      <c r="KX392" s="15" t="s">
        <v>505</v>
      </c>
      <c r="KY392" s="15" t="s">
        <v>505</v>
      </c>
      <c r="LA392" s="15" t="n">
        <v>14</v>
      </c>
      <c r="LB392" s="15" t="s">
        <v>743</v>
      </c>
      <c r="LD392" s="15" t="s">
        <v>723</v>
      </c>
      <c r="LE392" s="15" t="s">
        <v>505</v>
      </c>
      <c r="LF392" s="15" t="s">
        <v>505</v>
      </c>
      <c r="LG392" s="15" t="s">
        <v>505</v>
      </c>
      <c r="LI392" s="15" t="n">
        <v>15</v>
      </c>
      <c r="LJ392" s="15" t="s">
        <v>546</v>
      </c>
      <c r="LL392" s="15" t="s">
        <v>723</v>
      </c>
      <c r="LM392" s="15" t="s">
        <v>505</v>
      </c>
      <c r="LN392" s="15" t="s">
        <v>505</v>
      </c>
      <c r="LO392" s="15" t="s">
        <v>505</v>
      </c>
      <c r="LQ392" s="15" t="n">
        <v>10</v>
      </c>
      <c r="LR392" s="15" t="s">
        <v>525</v>
      </c>
      <c r="LT392" s="15" t="s">
        <v>723</v>
      </c>
      <c r="LU392" s="15" t="s">
        <v>505</v>
      </c>
      <c r="LV392" s="15" t="s">
        <v>505</v>
      </c>
      <c r="LW392" s="15" t="s">
        <v>505</v>
      </c>
      <c r="LY392" s="15" t="n">
        <v>11</v>
      </c>
      <c r="LZ392" s="15" t="s">
        <v>690</v>
      </c>
      <c r="MB392" s="15" t="s">
        <v>723</v>
      </c>
      <c r="MC392" s="15" t="s">
        <v>505</v>
      </c>
      <c r="MD392" s="15" t="s">
        <v>505</v>
      </c>
      <c r="ME392" s="15" t="s">
        <v>505</v>
      </c>
      <c r="MG392" s="15" t="n">
        <v>2</v>
      </c>
      <c r="MH392" s="15" t="s">
        <v>734</v>
      </c>
      <c r="MJ392" s="15" t="s">
        <v>1920</v>
      </c>
      <c r="NI392" s="15" t="s">
        <v>1921</v>
      </c>
      <c r="NJ392" s="15" t="s">
        <v>1922</v>
      </c>
      <c r="NK392" s="15" t="n">
        <v>0</v>
      </c>
      <c r="NL392" s="15" t="n">
        <v>0</v>
      </c>
      <c r="NM392" s="15" t="n">
        <v>0</v>
      </c>
      <c r="NN392" s="15" t="n">
        <v>0</v>
      </c>
      <c r="NO392" s="15" t="n">
        <v>0</v>
      </c>
      <c r="NP392" s="15" t="n">
        <v>0</v>
      </c>
      <c r="NQ392" s="15" t="n">
        <v>0</v>
      </c>
      <c r="NR392" s="15" t="n">
        <v>0</v>
      </c>
      <c r="NS392" s="15" t="n">
        <v>0</v>
      </c>
      <c r="NT392" s="15" t="n">
        <v>0</v>
      </c>
      <c r="NU392" s="15" t="n">
        <v>0</v>
      </c>
      <c r="NV392" s="15" t="n">
        <v>0</v>
      </c>
      <c r="NW392" s="15" t="n">
        <v>0</v>
      </c>
      <c r="NX392" s="15" t="n">
        <v>0</v>
      </c>
      <c r="NY392" s="15" t="n">
        <v>1</v>
      </c>
      <c r="NZ392" s="15" t="n">
        <v>0</v>
      </c>
      <c r="OA392" s="15" t="n">
        <v>1</v>
      </c>
      <c r="OB392" s="15" t="n">
        <v>1</v>
      </c>
      <c r="OC392" s="15" t="n">
        <v>1</v>
      </c>
      <c r="OD392" s="15" t="n">
        <v>0</v>
      </c>
      <c r="OE392" s="15" t="n">
        <v>1</v>
      </c>
      <c r="OF392" s="15" t="n">
        <v>1</v>
      </c>
      <c r="OG392" s="15" t="n">
        <v>0</v>
      </c>
      <c r="OH392" s="15" t="n">
        <v>1</v>
      </c>
      <c r="OI392" s="15" t="n">
        <v>0</v>
      </c>
      <c r="OJ392" s="15" t="n">
        <v>0</v>
      </c>
      <c r="OK392" s="15" t="n">
        <v>0</v>
      </c>
      <c r="OL392" s="15" t="n">
        <v>0</v>
      </c>
      <c r="OM392" s="15" t="n">
        <v>0</v>
      </c>
      <c r="ON392" s="15" t="n">
        <v>0</v>
      </c>
      <c r="OO392" s="15" t="n">
        <v>0</v>
      </c>
      <c r="OP392" s="15" t="n">
        <v>0</v>
      </c>
      <c r="OQ392" s="15" t="n">
        <v>0</v>
      </c>
      <c r="OR392" s="15" t="n">
        <v>0</v>
      </c>
      <c r="OS392" s="15" t="n">
        <v>0</v>
      </c>
      <c r="OT392" s="15" t="n">
        <v>0</v>
      </c>
      <c r="OU392" s="15" t="s">
        <v>1923</v>
      </c>
      <c r="OV392" s="15" t="s">
        <v>510</v>
      </c>
      <c r="QI392" s="15" t="s">
        <v>511</v>
      </c>
      <c r="QJ392" s="15" t="n">
        <v>344489700</v>
      </c>
      <c r="QK392" s="15" t="n">
        <v>44840.447650463</v>
      </c>
      <c r="QN392" s="15" t="s">
        <v>513</v>
      </c>
      <c r="QQ392" s="15" t="n">
        <v>391</v>
      </c>
    </row>
    <row r="393" customFormat="false" ht="13.8" hidden="false" customHeight="false" outlineLevel="0" collapsed="false">
      <c r="A393" s="15" t="s">
        <v>1936</v>
      </c>
      <c r="B393" s="15" t="n">
        <v>44839.972835081</v>
      </c>
      <c r="C393" s="15" t="n">
        <v>44839.9779061574</v>
      </c>
      <c r="D393" s="15" t="n">
        <v>44839</v>
      </c>
      <c r="E393" s="15" t="s">
        <v>553</v>
      </c>
      <c r="H393" s="15" t="n">
        <v>44838</v>
      </c>
      <c r="I393" s="15" t="s">
        <v>2501</v>
      </c>
      <c r="J393" s="15" t="s">
        <v>2505</v>
      </c>
      <c r="K393" s="15" t="s">
        <v>2526</v>
      </c>
      <c r="L393" s="15" t="s">
        <v>1912</v>
      </c>
      <c r="M393" s="15" t="s">
        <v>601</v>
      </c>
      <c r="R393" s="15" t="s">
        <v>505</v>
      </c>
      <c r="S393" s="15" t="s">
        <v>505</v>
      </c>
      <c r="T393" s="15" t="s">
        <v>505</v>
      </c>
      <c r="V393" s="15" t="n">
        <v>1</v>
      </c>
      <c r="W393" s="15" t="s">
        <v>602</v>
      </c>
      <c r="Y393" s="15" t="s">
        <v>1913</v>
      </c>
      <c r="Z393" s="15" t="s">
        <v>505</v>
      </c>
      <c r="AA393" s="15" t="s">
        <v>505</v>
      </c>
      <c r="AB393" s="15" t="s">
        <v>505</v>
      </c>
      <c r="AD393" s="15" t="n">
        <v>3.5</v>
      </c>
      <c r="AE393" s="15" t="s">
        <v>598</v>
      </c>
      <c r="AG393" s="15" t="s">
        <v>1913</v>
      </c>
      <c r="AH393" s="15" t="s">
        <v>505</v>
      </c>
      <c r="AI393" s="15" t="s">
        <v>505</v>
      </c>
      <c r="AJ393" s="15" t="s">
        <v>505</v>
      </c>
      <c r="AL393" s="15" t="n">
        <v>3.25</v>
      </c>
      <c r="AM393" s="15" t="s">
        <v>740</v>
      </c>
      <c r="AO393" s="15" t="s">
        <v>771</v>
      </c>
      <c r="AP393" s="15" t="s">
        <v>505</v>
      </c>
      <c r="AQ393" s="15" t="s">
        <v>505</v>
      </c>
      <c r="AR393" s="15" t="s">
        <v>505</v>
      </c>
      <c r="AT393" s="15" t="n">
        <v>4.5</v>
      </c>
      <c r="AU393" s="15" t="s">
        <v>582</v>
      </c>
      <c r="AW393" s="15" t="s">
        <v>1925</v>
      </c>
      <c r="AX393" s="15" t="s">
        <v>505</v>
      </c>
      <c r="AY393" s="15" t="s">
        <v>505</v>
      </c>
      <c r="AZ393" s="15" t="s">
        <v>505</v>
      </c>
      <c r="BB393" s="15" t="n">
        <v>2</v>
      </c>
      <c r="BC393" s="15" t="s">
        <v>520</v>
      </c>
      <c r="BE393" s="15" t="s">
        <v>1915</v>
      </c>
      <c r="BF393" s="15" t="s">
        <v>505</v>
      </c>
      <c r="BG393" s="15" t="s">
        <v>505</v>
      </c>
      <c r="BH393" s="15" t="s">
        <v>505</v>
      </c>
      <c r="BJ393" s="15" t="n">
        <v>6</v>
      </c>
      <c r="BK393" s="15" t="s">
        <v>613</v>
      </c>
      <c r="BM393" s="15" t="s">
        <v>946</v>
      </c>
      <c r="BN393" s="15" t="s">
        <v>505</v>
      </c>
      <c r="BO393" s="15" t="s">
        <v>505</v>
      </c>
      <c r="BP393" s="15" t="s">
        <v>505</v>
      </c>
      <c r="BR393" s="15" t="n">
        <v>3.5</v>
      </c>
      <c r="BS393" s="15" t="s">
        <v>598</v>
      </c>
      <c r="BU393" s="15" t="s">
        <v>1926</v>
      </c>
      <c r="BV393" s="15" t="s">
        <v>505</v>
      </c>
      <c r="BW393" s="15" t="s">
        <v>505</v>
      </c>
      <c r="BX393" s="15" t="s">
        <v>505</v>
      </c>
      <c r="BZ393" s="15" t="n">
        <v>3</v>
      </c>
      <c r="CA393" s="15" t="s">
        <v>679</v>
      </c>
      <c r="CC393" s="15" t="s">
        <v>947</v>
      </c>
      <c r="CD393" s="15" t="s">
        <v>505</v>
      </c>
      <c r="CE393" s="15" t="s">
        <v>505</v>
      </c>
      <c r="CF393" s="15" t="s">
        <v>505</v>
      </c>
      <c r="CH393" s="15" t="n">
        <v>3.5</v>
      </c>
      <c r="CI393" s="15" t="s">
        <v>598</v>
      </c>
      <c r="CK393" s="15" t="s">
        <v>947</v>
      </c>
      <c r="CL393" s="15" t="s">
        <v>505</v>
      </c>
      <c r="CM393" s="15" t="s">
        <v>505</v>
      </c>
      <c r="CN393" s="15" t="s">
        <v>505</v>
      </c>
      <c r="CP393" s="15" t="n">
        <v>2.5</v>
      </c>
      <c r="CQ393" s="15" t="s">
        <v>595</v>
      </c>
      <c r="CS393" s="15" t="s">
        <v>1927</v>
      </c>
      <c r="CT393" s="15" t="s">
        <v>505</v>
      </c>
      <c r="CU393" s="15" t="s">
        <v>505</v>
      </c>
      <c r="CV393" s="15" t="s">
        <v>505</v>
      </c>
      <c r="CX393" s="15" t="n">
        <v>3.75</v>
      </c>
      <c r="CY393" s="15" t="s">
        <v>724</v>
      </c>
      <c r="DA393" s="15" t="s">
        <v>687</v>
      </c>
      <c r="DB393" s="15" t="s">
        <v>505</v>
      </c>
      <c r="DC393" s="15" t="s">
        <v>505</v>
      </c>
      <c r="DD393" s="15" t="s">
        <v>505</v>
      </c>
      <c r="DF393" s="15" t="n">
        <v>4.5</v>
      </c>
      <c r="DG393" s="15" t="s">
        <v>582</v>
      </c>
      <c r="DI393" s="15" t="s">
        <v>1916</v>
      </c>
      <c r="DJ393" s="15" t="s">
        <v>505</v>
      </c>
      <c r="DK393" s="15" t="s">
        <v>505</v>
      </c>
      <c r="DL393" s="15" t="s">
        <v>505</v>
      </c>
      <c r="DN393" s="15" t="n">
        <v>7</v>
      </c>
      <c r="DO393" s="15" t="s">
        <v>727</v>
      </c>
      <c r="DQ393" s="15" t="s">
        <v>1928</v>
      </c>
      <c r="DR393" s="15" t="s">
        <v>505</v>
      </c>
      <c r="DS393" s="15" t="s">
        <v>505</v>
      </c>
      <c r="DT393" s="15" t="s">
        <v>505</v>
      </c>
      <c r="DV393" s="15" t="n">
        <v>9.5</v>
      </c>
      <c r="DW393" s="15" t="s">
        <v>1238</v>
      </c>
      <c r="DY393" s="15" t="s">
        <v>1929</v>
      </c>
      <c r="DZ393" s="15" t="s">
        <v>505</v>
      </c>
      <c r="EA393" s="15" t="s">
        <v>505</v>
      </c>
      <c r="EB393" s="15" t="s">
        <v>505</v>
      </c>
      <c r="ED393" s="15" t="n">
        <v>4</v>
      </c>
      <c r="EE393" s="15" t="s">
        <v>521</v>
      </c>
      <c r="EG393" s="15" t="s">
        <v>1930</v>
      </c>
      <c r="EH393" s="15" t="s">
        <v>505</v>
      </c>
      <c r="EI393" s="15" t="s">
        <v>505</v>
      </c>
      <c r="EJ393" s="15" t="s">
        <v>505</v>
      </c>
      <c r="EL393" s="15" t="n">
        <v>12.5</v>
      </c>
      <c r="EM393" s="15" t="s">
        <v>694</v>
      </c>
      <c r="EO393" s="15" t="s">
        <v>723</v>
      </c>
      <c r="EP393" s="15" t="s">
        <v>505</v>
      </c>
      <c r="EQ393" s="15" t="s">
        <v>505</v>
      </c>
      <c r="ER393" s="15" t="s">
        <v>505</v>
      </c>
      <c r="ET393" s="15" t="n">
        <v>13</v>
      </c>
      <c r="EU393" s="15" t="s">
        <v>717</v>
      </c>
      <c r="EW393" s="15" t="s">
        <v>723</v>
      </c>
      <c r="EX393" s="15" t="s">
        <v>505</v>
      </c>
      <c r="EY393" s="15" t="s">
        <v>505</v>
      </c>
      <c r="EZ393" s="15" t="s">
        <v>505</v>
      </c>
      <c r="FB393" s="15" t="n">
        <v>41</v>
      </c>
      <c r="FC393" s="15" t="s">
        <v>1931</v>
      </c>
      <c r="FE393" s="15" t="s">
        <v>723</v>
      </c>
      <c r="FF393" s="15" t="s">
        <v>505</v>
      </c>
      <c r="FG393" s="15" t="s">
        <v>505</v>
      </c>
      <c r="FH393" s="15" t="s">
        <v>508</v>
      </c>
      <c r="FI393" s="15" t="n">
        <v>3</v>
      </c>
      <c r="FJ393" s="15" t="n">
        <v>1</v>
      </c>
      <c r="FK393" s="15" t="s">
        <v>696</v>
      </c>
      <c r="FM393" s="15" t="s">
        <v>505</v>
      </c>
      <c r="FN393" s="15" t="s">
        <v>505</v>
      </c>
      <c r="FO393" s="15" t="s">
        <v>505</v>
      </c>
      <c r="FQ393" s="15" t="n">
        <v>1.5</v>
      </c>
      <c r="FR393" s="15" t="s">
        <v>618</v>
      </c>
      <c r="FT393" s="15" t="s">
        <v>505</v>
      </c>
      <c r="FU393" s="15" t="s">
        <v>505</v>
      </c>
      <c r="FV393" s="15" t="s">
        <v>505</v>
      </c>
      <c r="FX393" s="15" t="n">
        <v>2</v>
      </c>
      <c r="FY393" s="15" t="s">
        <v>520</v>
      </c>
      <c r="GA393" s="15" t="s">
        <v>505</v>
      </c>
      <c r="GB393" s="15" t="s">
        <v>505</v>
      </c>
      <c r="GC393" s="15" t="s">
        <v>505</v>
      </c>
      <c r="GE393" s="15" t="n">
        <v>3.5</v>
      </c>
      <c r="GF393" s="15" t="s">
        <v>598</v>
      </c>
      <c r="GH393" s="15" t="s">
        <v>505</v>
      </c>
      <c r="GI393" s="15" t="s">
        <v>505</v>
      </c>
      <c r="GJ393" s="15" t="s">
        <v>505</v>
      </c>
      <c r="GL393" s="15" t="n">
        <v>3</v>
      </c>
      <c r="GM393" s="15" t="s">
        <v>679</v>
      </c>
      <c r="GO393" s="15" t="s">
        <v>505</v>
      </c>
      <c r="GP393" s="15" t="s">
        <v>505</v>
      </c>
      <c r="GQ393" s="15" t="s">
        <v>505</v>
      </c>
      <c r="GS393" s="15" t="n">
        <v>2</v>
      </c>
      <c r="GT393" s="15" t="s">
        <v>520</v>
      </c>
      <c r="GV393" s="15" t="s">
        <v>619</v>
      </c>
      <c r="GW393" s="15" t="s">
        <v>505</v>
      </c>
      <c r="GX393" s="15" t="s">
        <v>505</v>
      </c>
      <c r="GY393" s="15" t="s">
        <v>505</v>
      </c>
      <c r="HA393" s="15" t="n">
        <v>7</v>
      </c>
      <c r="HB393" s="15" t="s">
        <v>727</v>
      </c>
      <c r="HD393" s="15" t="s">
        <v>1932</v>
      </c>
      <c r="HE393" s="15" t="s">
        <v>505</v>
      </c>
      <c r="HF393" s="15" t="s">
        <v>505</v>
      </c>
      <c r="HG393" s="15" t="s">
        <v>505</v>
      </c>
      <c r="HI393" s="15" t="n">
        <v>1.25</v>
      </c>
      <c r="HJ393" s="15" t="s">
        <v>564</v>
      </c>
      <c r="HL393" s="15" t="s">
        <v>1917</v>
      </c>
      <c r="HM393" s="15" t="s">
        <v>505</v>
      </c>
      <c r="HN393" s="15" t="s">
        <v>505</v>
      </c>
      <c r="HO393" s="15" t="s">
        <v>505</v>
      </c>
      <c r="HQ393" s="15" t="n">
        <v>10.5</v>
      </c>
      <c r="HR393" s="15" t="s">
        <v>749</v>
      </c>
      <c r="HT393" s="15" t="s">
        <v>1933</v>
      </c>
      <c r="HU393" s="15" t="s">
        <v>505</v>
      </c>
      <c r="HV393" s="15" t="s">
        <v>505</v>
      </c>
      <c r="HW393" s="15" t="s">
        <v>505</v>
      </c>
      <c r="HY393" s="15" t="n">
        <v>1.25</v>
      </c>
      <c r="HZ393" s="15" t="s">
        <v>564</v>
      </c>
      <c r="IB393" s="15" t="s">
        <v>1917</v>
      </c>
      <c r="IC393" s="15" t="s">
        <v>505</v>
      </c>
      <c r="ID393" s="15" t="s">
        <v>505</v>
      </c>
      <c r="IE393" s="15" t="s">
        <v>505</v>
      </c>
      <c r="IG393" s="15" t="n">
        <v>5</v>
      </c>
      <c r="IH393" s="15" t="s">
        <v>524</v>
      </c>
      <c r="IJ393" s="15" t="s">
        <v>1934</v>
      </c>
      <c r="IK393" s="15" t="s">
        <v>505</v>
      </c>
      <c r="IL393" s="15" t="s">
        <v>505</v>
      </c>
      <c r="IM393" s="15" t="s">
        <v>505</v>
      </c>
      <c r="IO393" s="15" t="n">
        <v>2</v>
      </c>
      <c r="IP393" s="15" t="s">
        <v>520</v>
      </c>
      <c r="IR393" s="15" t="s">
        <v>723</v>
      </c>
      <c r="IS393" s="15" t="s">
        <v>505</v>
      </c>
      <c r="IT393" s="15" t="s">
        <v>505</v>
      </c>
      <c r="IU393" s="15" t="s">
        <v>505</v>
      </c>
      <c r="IW393" s="15" t="n">
        <v>4</v>
      </c>
      <c r="IX393" s="15" t="s">
        <v>521</v>
      </c>
      <c r="IZ393" s="15" t="s">
        <v>862</v>
      </c>
      <c r="JA393" s="15" t="s">
        <v>505</v>
      </c>
      <c r="JB393" s="15" t="s">
        <v>505</v>
      </c>
      <c r="JC393" s="15" t="s">
        <v>505</v>
      </c>
      <c r="JE393" s="15" t="n">
        <v>18</v>
      </c>
      <c r="JF393" s="15" t="s">
        <v>584</v>
      </c>
      <c r="JH393" s="15" t="s">
        <v>965</v>
      </c>
      <c r="JI393" s="15" t="s">
        <v>505</v>
      </c>
      <c r="JJ393" s="15" t="s">
        <v>505</v>
      </c>
      <c r="JK393" s="15" t="s">
        <v>508</v>
      </c>
      <c r="JL393" s="15" t="n">
        <v>0.1</v>
      </c>
      <c r="JM393" s="15" t="n">
        <v>4.5</v>
      </c>
      <c r="JN393" s="15" t="s">
        <v>985</v>
      </c>
      <c r="JP393" s="15" t="s">
        <v>723</v>
      </c>
      <c r="JQ393" s="15" t="s">
        <v>505</v>
      </c>
      <c r="JR393" s="15" t="s">
        <v>505</v>
      </c>
      <c r="JS393" s="15" t="s">
        <v>505</v>
      </c>
      <c r="JU393" s="15" t="n">
        <v>0.75</v>
      </c>
      <c r="JV393" s="15" t="s">
        <v>1545</v>
      </c>
      <c r="JX393" s="15" t="s">
        <v>723</v>
      </c>
      <c r="KO393" s="15" t="s">
        <v>505</v>
      </c>
      <c r="KP393" s="15" t="s">
        <v>505</v>
      </c>
      <c r="KQ393" s="15" t="s">
        <v>505</v>
      </c>
      <c r="KS393" s="15" t="n">
        <v>11</v>
      </c>
      <c r="KT393" s="15" t="s">
        <v>690</v>
      </c>
      <c r="KV393" s="15" t="s">
        <v>723</v>
      </c>
      <c r="KW393" s="15" t="s">
        <v>505</v>
      </c>
      <c r="KX393" s="15" t="s">
        <v>505</v>
      </c>
      <c r="KY393" s="15" t="s">
        <v>505</v>
      </c>
      <c r="LA393" s="15" t="n">
        <v>15</v>
      </c>
      <c r="LB393" s="15" t="s">
        <v>546</v>
      </c>
      <c r="LD393" s="15" t="s">
        <v>723</v>
      </c>
      <c r="LE393" s="15" t="s">
        <v>505</v>
      </c>
      <c r="LF393" s="15" t="s">
        <v>505</v>
      </c>
      <c r="LG393" s="15" t="s">
        <v>505</v>
      </c>
      <c r="LI393" s="15" t="n">
        <v>15</v>
      </c>
      <c r="LJ393" s="15" t="s">
        <v>546</v>
      </c>
      <c r="LL393" s="15" t="s">
        <v>723</v>
      </c>
      <c r="LM393" s="15" t="s">
        <v>505</v>
      </c>
      <c r="LN393" s="15" t="s">
        <v>505</v>
      </c>
      <c r="LO393" s="15" t="s">
        <v>505</v>
      </c>
      <c r="LQ393" s="15" t="n">
        <v>10</v>
      </c>
      <c r="LR393" s="15" t="s">
        <v>525</v>
      </c>
      <c r="LT393" s="15" t="s">
        <v>723</v>
      </c>
      <c r="LU393" s="15" t="s">
        <v>505</v>
      </c>
      <c r="LV393" s="15" t="s">
        <v>505</v>
      </c>
      <c r="LW393" s="15" t="s">
        <v>505</v>
      </c>
      <c r="LY393" s="15" t="n">
        <v>10</v>
      </c>
      <c r="LZ393" s="15" t="s">
        <v>525</v>
      </c>
      <c r="MB393" s="15" t="s">
        <v>723</v>
      </c>
      <c r="MC393" s="15" t="s">
        <v>505</v>
      </c>
      <c r="MD393" s="15" t="s">
        <v>505</v>
      </c>
      <c r="ME393" s="15" t="s">
        <v>505</v>
      </c>
      <c r="MG393" s="15" t="n">
        <v>2</v>
      </c>
      <c r="MH393" s="15" t="s">
        <v>734</v>
      </c>
      <c r="MJ393" s="15" t="s">
        <v>1920</v>
      </c>
      <c r="NI393" s="15" t="s">
        <v>1921</v>
      </c>
      <c r="NJ393" s="15" t="s">
        <v>1935</v>
      </c>
      <c r="NK393" s="15" t="n">
        <v>0</v>
      </c>
      <c r="NL393" s="15" t="n">
        <v>0</v>
      </c>
      <c r="NM393" s="15" t="n">
        <v>0</v>
      </c>
      <c r="NN393" s="15" t="n">
        <v>0</v>
      </c>
      <c r="NO393" s="15" t="n">
        <v>0</v>
      </c>
      <c r="NP393" s="15" t="n">
        <v>0</v>
      </c>
      <c r="NQ393" s="15" t="n">
        <v>0</v>
      </c>
      <c r="NR393" s="15" t="n">
        <v>0</v>
      </c>
      <c r="NS393" s="15" t="n">
        <v>0</v>
      </c>
      <c r="NT393" s="15" t="n">
        <v>0</v>
      </c>
      <c r="NU393" s="15" t="n">
        <v>0</v>
      </c>
      <c r="NV393" s="15" t="n">
        <v>0</v>
      </c>
      <c r="NW393" s="15" t="n">
        <v>0</v>
      </c>
      <c r="NX393" s="15" t="n">
        <v>0</v>
      </c>
      <c r="NY393" s="15" t="n">
        <v>1</v>
      </c>
      <c r="NZ393" s="15" t="n">
        <v>0</v>
      </c>
      <c r="OA393" s="15" t="n">
        <v>0</v>
      </c>
      <c r="OB393" s="15" t="n">
        <v>1</v>
      </c>
      <c r="OC393" s="15" t="n">
        <v>1</v>
      </c>
      <c r="OD393" s="15" t="n">
        <v>0</v>
      </c>
      <c r="OE393" s="15" t="n">
        <v>1</v>
      </c>
      <c r="OF393" s="15" t="n">
        <v>1</v>
      </c>
      <c r="OG393" s="15" t="n">
        <v>0</v>
      </c>
      <c r="OH393" s="15" t="n">
        <v>1</v>
      </c>
      <c r="OI393" s="15" t="n">
        <v>0</v>
      </c>
      <c r="OJ393" s="15" t="n">
        <v>0</v>
      </c>
      <c r="OK393" s="15" t="n">
        <v>0</v>
      </c>
      <c r="OL393" s="15" t="n">
        <v>0</v>
      </c>
      <c r="OM393" s="15" t="n">
        <v>0</v>
      </c>
      <c r="ON393" s="15" t="n">
        <v>0</v>
      </c>
      <c r="OO393" s="15" t="n">
        <v>0</v>
      </c>
      <c r="OP393" s="15" t="n">
        <v>0</v>
      </c>
      <c r="OQ393" s="15" t="n">
        <v>0</v>
      </c>
      <c r="OR393" s="15" t="n">
        <v>0</v>
      </c>
      <c r="OS393" s="15" t="n">
        <v>0</v>
      </c>
      <c r="OT393" s="15" t="n">
        <v>0</v>
      </c>
      <c r="OU393" s="15" t="s">
        <v>1923</v>
      </c>
      <c r="OV393" s="15" t="s">
        <v>510</v>
      </c>
      <c r="QI393" s="15" t="s">
        <v>511</v>
      </c>
      <c r="QJ393" s="15" t="n">
        <v>344489705</v>
      </c>
      <c r="QK393" s="15" t="n">
        <v>44840.447662037</v>
      </c>
      <c r="QN393" s="15" t="s">
        <v>513</v>
      </c>
      <c r="QQ393" s="15" t="n">
        <v>392</v>
      </c>
    </row>
    <row r="394" customFormat="false" ht="13.8" hidden="false" customHeight="false" outlineLevel="0" collapsed="false">
      <c r="A394" s="15" t="s">
        <v>1946</v>
      </c>
      <c r="B394" s="15" t="n">
        <v>44839.9780143403</v>
      </c>
      <c r="C394" s="15" t="n">
        <v>44839.982581088</v>
      </c>
      <c r="D394" s="15" t="n">
        <v>44839</v>
      </c>
      <c r="E394" s="15" t="s">
        <v>553</v>
      </c>
      <c r="H394" s="15" t="n">
        <v>44838</v>
      </c>
      <c r="I394" s="15" t="s">
        <v>2501</v>
      </c>
      <c r="J394" s="15" t="s">
        <v>2505</v>
      </c>
      <c r="K394" s="15" t="s">
        <v>2526</v>
      </c>
      <c r="L394" s="15" t="s">
        <v>1912</v>
      </c>
      <c r="M394" s="15" t="s">
        <v>601</v>
      </c>
      <c r="R394" s="15" t="s">
        <v>505</v>
      </c>
      <c r="S394" s="15" t="s">
        <v>505</v>
      </c>
      <c r="T394" s="15" t="s">
        <v>505</v>
      </c>
      <c r="V394" s="15" t="n">
        <v>1</v>
      </c>
      <c r="W394" s="15" t="s">
        <v>602</v>
      </c>
      <c r="Y394" s="15" t="s">
        <v>1913</v>
      </c>
      <c r="Z394" s="15" t="s">
        <v>505</v>
      </c>
      <c r="AA394" s="15" t="s">
        <v>505</v>
      </c>
      <c r="AB394" s="15" t="s">
        <v>505</v>
      </c>
      <c r="AD394" s="15" t="n">
        <v>3.75</v>
      </c>
      <c r="AE394" s="15" t="s">
        <v>724</v>
      </c>
      <c r="AG394" s="15" t="s">
        <v>1937</v>
      </c>
      <c r="AH394" s="15" t="s">
        <v>505</v>
      </c>
      <c r="AI394" s="15" t="s">
        <v>505</v>
      </c>
      <c r="AJ394" s="15" t="s">
        <v>505</v>
      </c>
      <c r="AL394" s="15" t="n">
        <v>3.5</v>
      </c>
      <c r="AM394" s="15" t="s">
        <v>598</v>
      </c>
      <c r="AO394" s="15" t="s">
        <v>1041</v>
      </c>
      <c r="AP394" s="15" t="s">
        <v>505</v>
      </c>
      <c r="AQ394" s="15" t="s">
        <v>505</v>
      </c>
      <c r="AR394" s="15" t="s">
        <v>505</v>
      </c>
      <c r="AT394" s="15" t="n">
        <v>4.25</v>
      </c>
      <c r="AU394" s="15" t="s">
        <v>741</v>
      </c>
      <c r="AW394" s="15" t="s">
        <v>1938</v>
      </c>
      <c r="AX394" s="15" t="s">
        <v>505</v>
      </c>
      <c r="AY394" s="15" t="s">
        <v>505</v>
      </c>
      <c r="AZ394" s="15" t="s">
        <v>505</v>
      </c>
      <c r="BB394" s="15" t="n">
        <v>2</v>
      </c>
      <c r="BC394" s="15" t="s">
        <v>520</v>
      </c>
      <c r="BE394" s="15" t="s">
        <v>1939</v>
      </c>
      <c r="BF394" s="15" t="s">
        <v>505</v>
      </c>
      <c r="BG394" s="15" t="s">
        <v>505</v>
      </c>
      <c r="BH394" s="15" t="s">
        <v>505</v>
      </c>
      <c r="BJ394" s="15" t="n">
        <v>5.5</v>
      </c>
      <c r="BK394" s="15" t="s">
        <v>757</v>
      </c>
      <c r="BM394" s="15" t="s">
        <v>775</v>
      </c>
      <c r="BN394" s="15" t="s">
        <v>505</v>
      </c>
      <c r="BO394" s="15" t="s">
        <v>505</v>
      </c>
      <c r="BP394" s="15" t="s">
        <v>505</v>
      </c>
      <c r="BR394" s="15" t="n">
        <v>3.5</v>
      </c>
      <c r="BS394" s="15" t="s">
        <v>598</v>
      </c>
      <c r="BU394" s="15" t="s">
        <v>826</v>
      </c>
      <c r="BV394" s="15" t="s">
        <v>505</v>
      </c>
      <c r="BW394" s="15" t="s">
        <v>505</v>
      </c>
      <c r="BX394" s="15" t="s">
        <v>505</v>
      </c>
      <c r="BZ394" s="15" t="n">
        <v>3</v>
      </c>
      <c r="CA394" s="15" t="s">
        <v>679</v>
      </c>
      <c r="CC394" s="15" t="s">
        <v>947</v>
      </c>
      <c r="CD394" s="15" t="s">
        <v>505</v>
      </c>
      <c r="CE394" s="15" t="s">
        <v>505</v>
      </c>
      <c r="CF394" s="15" t="s">
        <v>505</v>
      </c>
      <c r="CH394" s="15" t="n">
        <v>3</v>
      </c>
      <c r="CI394" s="15" t="s">
        <v>679</v>
      </c>
      <c r="CK394" s="15" t="s">
        <v>947</v>
      </c>
      <c r="CL394" s="15" t="s">
        <v>505</v>
      </c>
      <c r="CM394" s="15" t="s">
        <v>505</v>
      </c>
      <c r="CN394" s="15" t="s">
        <v>505</v>
      </c>
      <c r="CP394" s="15" t="n">
        <v>2.5</v>
      </c>
      <c r="CQ394" s="15" t="s">
        <v>595</v>
      </c>
      <c r="CS394" s="15" t="s">
        <v>1940</v>
      </c>
      <c r="CT394" s="15" t="s">
        <v>505</v>
      </c>
      <c r="CU394" s="15" t="s">
        <v>505</v>
      </c>
      <c r="CV394" s="15" t="s">
        <v>505</v>
      </c>
      <c r="CX394" s="15" t="n">
        <v>4.25</v>
      </c>
      <c r="CY394" s="15" t="s">
        <v>741</v>
      </c>
      <c r="DA394" s="15" t="s">
        <v>1941</v>
      </c>
      <c r="DB394" s="15" t="s">
        <v>505</v>
      </c>
      <c r="DC394" s="15" t="s">
        <v>505</v>
      </c>
      <c r="DD394" s="15" t="s">
        <v>505</v>
      </c>
      <c r="DF394" s="15" t="n">
        <v>5</v>
      </c>
      <c r="DG394" s="15" t="s">
        <v>524</v>
      </c>
      <c r="DI394" s="15" t="s">
        <v>1942</v>
      </c>
      <c r="DJ394" s="15" t="s">
        <v>505</v>
      </c>
      <c r="DK394" s="15" t="s">
        <v>505</v>
      </c>
      <c r="DL394" s="15" t="s">
        <v>505</v>
      </c>
      <c r="DN394" s="15" t="n">
        <v>7</v>
      </c>
      <c r="DO394" s="15" t="s">
        <v>727</v>
      </c>
      <c r="DQ394" s="15" t="s">
        <v>1928</v>
      </c>
      <c r="DR394" s="15" t="s">
        <v>505</v>
      </c>
      <c r="DS394" s="15" t="s">
        <v>505</v>
      </c>
      <c r="DT394" s="15" t="s">
        <v>505</v>
      </c>
      <c r="DV394" s="15" t="n">
        <v>9.75</v>
      </c>
      <c r="DW394" s="15" t="s">
        <v>1726</v>
      </c>
      <c r="DY394" s="15" t="s">
        <v>1916</v>
      </c>
      <c r="DZ394" s="15" t="s">
        <v>505</v>
      </c>
      <c r="EA394" s="15" t="s">
        <v>505</v>
      </c>
      <c r="EB394" s="15" t="s">
        <v>505</v>
      </c>
      <c r="ED394" s="15" t="n">
        <v>4</v>
      </c>
      <c r="EE394" s="15" t="s">
        <v>521</v>
      </c>
      <c r="EG394" s="15" t="s">
        <v>1943</v>
      </c>
      <c r="EH394" s="15" t="s">
        <v>505</v>
      </c>
      <c r="EI394" s="15" t="s">
        <v>505</v>
      </c>
      <c r="EJ394" s="15" t="s">
        <v>505</v>
      </c>
      <c r="EL394" s="15" t="n">
        <v>13</v>
      </c>
      <c r="EM394" s="15" t="s">
        <v>717</v>
      </c>
      <c r="EO394" s="15" t="s">
        <v>723</v>
      </c>
      <c r="EP394" s="15" t="s">
        <v>505</v>
      </c>
      <c r="EQ394" s="15" t="s">
        <v>505</v>
      </c>
      <c r="ER394" s="15" t="s">
        <v>505</v>
      </c>
      <c r="ET394" s="15" t="n">
        <v>12.75</v>
      </c>
      <c r="EU394" s="15" t="s">
        <v>1944</v>
      </c>
      <c r="EW394" s="15" t="s">
        <v>723</v>
      </c>
      <c r="EX394" s="15" t="s">
        <v>505</v>
      </c>
      <c r="EY394" s="15" t="s">
        <v>505</v>
      </c>
      <c r="EZ394" s="15" t="s">
        <v>505</v>
      </c>
      <c r="FB394" s="15" t="n">
        <v>41</v>
      </c>
      <c r="FC394" s="15" t="s">
        <v>1931</v>
      </c>
      <c r="FE394" s="15" t="s">
        <v>723</v>
      </c>
      <c r="FF394" s="15" t="s">
        <v>505</v>
      </c>
      <c r="FG394" s="15" t="s">
        <v>505</v>
      </c>
      <c r="FH394" s="15" t="s">
        <v>508</v>
      </c>
      <c r="FI394" s="15" t="n">
        <v>3</v>
      </c>
      <c r="FJ394" s="15" t="n">
        <v>1</v>
      </c>
      <c r="FK394" s="15" t="s">
        <v>696</v>
      </c>
      <c r="FM394" s="15" t="s">
        <v>505</v>
      </c>
      <c r="FN394" s="15" t="s">
        <v>505</v>
      </c>
      <c r="FO394" s="15" t="s">
        <v>505</v>
      </c>
      <c r="FQ394" s="15" t="n">
        <v>1.5</v>
      </c>
      <c r="FR394" s="15" t="s">
        <v>618</v>
      </c>
      <c r="FT394" s="15" t="s">
        <v>505</v>
      </c>
      <c r="FU394" s="15" t="s">
        <v>505</v>
      </c>
      <c r="FV394" s="15" t="s">
        <v>505</v>
      </c>
      <c r="FX394" s="15" t="n">
        <v>2</v>
      </c>
      <c r="FY394" s="15" t="s">
        <v>520</v>
      </c>
      <c r="GA394" s="15" t="s">
        <v>505</v>
      </c>
      <c r="GB394" s="15" t="s">
        <v>505</v>
      </c>
      <c r="GC394" s="15" t="s">
        <v>505</v>
      </c>
      <c r="GE394" s="15" t="n">
        <v>3</v>
      </c>
      <c r="GF394" s="15" t="s">
        <v>679</v>
      </c>
      <c r="GH394" s="15" t="s">
        <v>505</v>
      </c>
      <c r="GI394" s="15" t="s">
        <v>505</v>
      </c>
      <c r="GJ394" s="15" t="s">
        <v>505</v>
      </c>
      <c r="GL394" s="15" t="n">
        <v>3</v>
      </c>
      <c r="GM394" s="15" t="s">
        <v>679</v>
      </c>
      <c r="GO394" s="15" t="s">
        <v>505</v>
      </c>
      <c r="GP394" s="15" t="s">
        <v>505</v>
      </c>
      <c r="GQ394" s="15" t="s">
        <v>505</v>
      </c>
      <c r="GS394" s="15" t="n">
        <v>2.5</v>
      </c>
      <c r="GT394" s="15" t="s">
        <v>595</v>
      </c>
      <c r="GV394" s="15" t="s">
        <v>1945</v>
      </c>
      <c r="GW394" s="15" t="s">
        <v>505</v>
      </c>
      <c r="GX394" s="15" t="s">
        <v>505</v>
      </c>
      <c r="GY394" s="15" t="s">
        <v>505</v>
      </c>
      <c r="HA394" s="15" t="n">
        <v>7</v>
      </c>
      <c r="HB394" s="15" t="s">
        <v>727</v>
      </c>
      <c r="HD394" s="15" t="s">
        <v>621</v>
      </c>
      <c r="HE394" s="15" t="s">
        <v>505</v>
      </c>
      <c r="HF394" s="15" t="s">
        <v>505</v>
      </c>
      <c r="HG394" s="15" t="s">
        <v>505</v>
      </c>
      <c r="HI394" s="15" t="n">
        <v>1.25</v>
      </c>
      <c r="HJ394" s="15" t="s">
        <v>564</v>
      </c>
      <c r="HL394" s="15" t="s">
        <v>1917</v>
      </c>
      <c r="HM394" s="15" t="s">
        <v>505</v>
      </c>
      <c r="HN394" s="15" t="s">
        <v>505</v>
      </c>
      <c r="HO394" s="15" t="s">
        <v>505</v>
      </c>
      <c r="HQ394" s="15" t="n">
        <v>15</v>
      </c>
      <c r="HR394" s="15" t="s">
        <v>546</v>
      </c>
      <c r="HT394" s="15" t="s">
        <v>1933</v>
      </c>
      <c r="HU394" s="15" t="s">
        <v>505</v>
      </c>
      <c r="HV394" s="15" t="s">
        <v>505</v>
      </c>
      <c r="HW394" s="15" t="s">
        <v>505</v>
      </c>
      <c r="HY394" s="15" t="n">
        <v>1.25</v>
      </c>
      <c r="HZ394" s="15" t="s">
        <v>564</v>
      </c>
      <c r="IB394" s="15" t="s">
        <v>1917</v>
      </c>
      <c r="IC394" s="15" t="s">
        <v>505</v>
      </c>
      <c r="ID394" s="15" t="s">
        <v>505</v>
      </c>
      <c r="IE394" s="15" t="s">
        <v>505</v>
      </c>
      <c r="IG394" s="15" t="n">
        <v>5</v>
      </c>
      <c r="IH394" s="15" t="s">
        <v>524</v>
      </c>
      <c r="IJ394" s="15" t="s">
        <v>1934</v>
      </c>
      <c r="IK394" s="15" t="s">
        <v>505</v>
      </c>
      <c r="IL394" s="15" t="s">
        <v>505</v>
      </c>
      <c r="IM394" s="15" t="s">
        <v>505</v>
      </c>
      <c r="IO394" s="15" t="n">
        <v>2</v>
      </c>
      <c r="IP394" s="15" t="s">
        <v>520</v>
      </c>
      <c r="IR394" s="15" t="s">
        <v>723</v>
      </c>
      <c r="IS394" s="15" t="s">
        <v>505</v>
      </c>
      <c r="IT394" s="15" t="s">
        <v>505</v>
      </c>
      <c r="IU394" s="15" t="s">
        <v>505</v>
      </c>
      <c r="IW394" s="15" t="n">
        <v>3.5</v>
      </c>
      <c r="IX394" s="15" t="s">
        <v>598</v>
      </c>
      <c r="IZ394" s="15" t="s">
        <v>788</v>
      </c>
      <c r="JA394" s="15" t="s">
        <v>505</v>
      </c>
      <c r="JB394" s="15" t="s">
        <v>505</v>
      </c>
      <c r="JC394" s="15" t="s">
        <v>505</v>
      </c>
      <c r="JE394" s="15" t="n">
        <v>18.5</v>
      </c>
      <c r="JF394" s="15" t="s">
        <v>1605</v>
      </c>
      <c r="JH394" s="15" t="s">
        <v>965</v>
      </c>
      <c r="JI394" s="15" t="s">
        <v>505</v>
      </c>
      <c r="JJ394" s="15" t="s">
        <v>505</v>
      </c>
      <c r="JK394" s="15" t="s">
        <v>508</v>
      </c>
      <c r="JL394" s="15" t="n">
        <v>0.1</v>
      </c>
      <c r="JM394" s="15" t="n">
        <v>4.5</v>
      </c>
      <c r="JN394" s="15" t="s">
        <v>985</v>
      </c>
      <c r="JP394" s="15" t="s">
        <v>723</v>
      </c>
      <c r="JQ394" s="15" t="s">
        <v>505</v>
      </c>
      <c r="JR394" s="15" t="s">
        <v>505</v>
      </c>
      <c r="JS394" s="15" t="s">
        <v>505</v>
      </c>
      <c r="JU394" s="15" t="n">
        <v>0.75</v>
      </c>
      <c r="JV394" s="15" t="s">
        <v>1545</v>
      </c>
      <c r="JX394" s="15" t="s">
        <v>723</v>
      </c>
      <c r="KO394" s="15" t="s">
        <v>505</v>
      </c>
      <c r="KP394" s="15" t="s">
        <v>505</v>
      </c>
      <c r="KQ394" s="15" t="s">
        <v>505</v>
      </c>
      <c r="KS394" s="15" t="n">
        <v>12</v>
      </c>
      <c r="KT394" s="15" t="s">
        <v>580</v>
      </c>
      <c r="KV394" s="15" t="s">
        <v>723</v>
      </c>
      <c r="KW394" s="15" t="s">
        <v>505</v>
      </c>
      <c r="KX394" s="15" t="s">
        <v>505</v>
      </c>
      <c r="KY394" s="15" t="s">
        <v>505</v>
      </c>
      <c r="LA394" s="15" t="n">
        <v>13</v>
      </c>
      <c r="LB394" s="15" t="s">
        <v>717</v>
      </c>
      <c r="LD394" s="15" t="s">
        <v>723</v>
      </c>
      <c r="LE394" s="15" t="s">
        <v>505</v>
      </c>
      <c r="LF394" s="15" t="s">
        <v>505</v>
      </c>
      <c r="LG394" s="15" t="s">
        <v>505</v>
      </c>
      <c r="LI394" s="15" t="n">
        <v>15</v>
      </c>
      <c r="LJ394" s="15" t="s">
        <v>546</v>
      </c>
      <c r="LL394" s="15" t="s">
        <v>723</v>
      </c>
      <c r="LM394" s="15" t="s">
        <v>505</v>
      </c>
      <c r="LN394" s="15" t="s">
        <v>505</v>
      </c>
      <c r="LO394" s="15" t="s">
        <v>505</v>
      </c>
      <c r="LQ394" s="15" t="n">
        <v>9</v>
      </c>
      <c r="LR394" s="15" t="s">
        <v>614</v>
      </c>
      <c r="LT394" s="15" t="s">
        <v>723</v>
      </c>
      <c r="LU394" s="15" t="s">
        <v>505</v>
      </c>
      <c r="LV394" s="15" t="s">
        <v>505</v>
      </c>
      <c r="LW394" s="15" t="s">
        <v>505</v>
      </c>
      <c r="LY394" s="15" t="n">
        <v>10</v>
      </c>
      <c r="LZ394" s="15" t="s">
        <v>525</v>
      </c>
      <c r="MB394" s="15" t="s">
        <v>723</v>
      </c>
      <c r="MC394" s="15" t="s">
        <v>505</v>
      </c>
      <c r="MD394" s="15" t="s">
        <v>505</v>
      </c>
      <c r="ME394" s="15" t="s">
        <v>505</v>
      </c>
      <c r="MG394" s="15" t="n">
        <v>2</v>
      </c>
      <c r="MH394" s="15" t="s">
        <v>734</v>
      </c>
      <c r="MJ394" s="15" t="s">
        <v>1920</v>
      </c>
      <c r="NI394" s="15" t="s">
        <v>1921</v>
      </c>
      <c r="NJ394" s="15" t="s">
        <v>1935</v>
      </c>
      <c r="NK394" s="15" t="n">
        <v>0</v>
      </c>
      <c r="NL394" s="15" t="n">
        <v>0</v>
      </c>
      <c r="NM394" s="15" t="n">
        <v>0</v>
      </c>
      <c r="NN394" s="15" t="n">
        <v>0</v>
      </c>
      <c r="NO394" s="15" t="n">
        <v>0</v>
      </c>
      <c r="NP394" s="15" t="n">
        <v>0</v>
      </c>
      <c r="NQ394" s="15" t="n">
        <v>0</v>
      </c>
      <c r="NR394" s="15" t="n">
        <v>0</v>
      </c>
      <c r="NS394" s="15" t="n">
        <v>0</v>
      </c>
      <c r="NT394" s="15" t="n">
        <v>0</v>
      </c>
      <c r="NU394" s="15" t="n">
        <v>0</v>
      </c>
      <c r="NV394" s="15" t="n">
        <v>0</v>
      </c>
      <c r="NW394" s="15" t="n">
        <v>0</v>
      </c>
      <c r="NX394" s="15" t="n">
        <v>0</v>
      </c>
      <c r="NY394" s="15" t="n">
        <v>1</v>
      </c>
      <c r="NZ394" s="15" t="n">
        <v>0</v>
      </c>
      <c r="OA394" s="15" t="n">
        <v>0</v>
      </c>
      <c r="OB394" s="15" t="n">
        <v>1</v>
      </c>
      <c r="OC394" s="15" t="n">
        <v>1</v>
      </c>
      <c r="OD394" s="15" t="n">
        <v>0</v>
      </c>
      <c r="OE394" s="15" t="n">
        <v>1</v>
      </c>
      <c r="OF394" s="15" t="n">
        <v>1</v>
      </c>
      <c r="OG394" s="15" t="n">
        <v>0</v>
      </c>
      <c r="OH394" s="15" t="n">
        <v>1</v>
      </c>
      <c r="OI394" s="15" t="n">
        <v>0</v>
      </c>
      <c r="OJ394" s="15" t="n">
        <v>0</v>
      </c>
      <c r="OK394" s="15" t="n">
        <v>0</v>
      </c>
      <c r="OL394" s="15" t="n">
        <v>0</v>
      </c>
      <c r="OM394" s="15" t="n">
        <v>0</v>
      </c>
      <c r="ON394" s="15" t="n">
        <v>0</v>
      </c>
      <c r="OO394" s="15" t="n">
        <v>0</v>
      </c>
      <c r="OP394" s="15" t="n">
        <v>0</v>
      </c>
      <c r="OQ394" s="15" t="n">
        <v>0</v>
      </c>
      <c r="OR394" s="15" t="n">
        <v>0</v>
      </c>
      <c r="OS394" s="15" t="n">
        <v>0</v>
      </c>
      <c r="OT394" s="15" t="n">
        <v>0</v>
      </c>
      <c r="OU394" s="15" t="s">
        <v>1923</v>
      </c>
      <c r="OV394" s="15" t="s">
        <v>510</v>
      </c>
      <c r="QI394" s="15" t="s">
        <v>511</v>
      </c>
      <c r="QJ394" s="15" t="n">
        <v>344489709</v>
      </c>
      <c r="QK394" s="15" t="n">
        <v>44840.4476736111</v>
      </c>
      <c r="QN394" s="15" t="s">
        <v>513</v>
      </c>
      <c r="QQ394" s="15" t="n">
        <v>393</v>
      </c>
    </row>
    <row r="395" customFormat="false" ht="13.8" hidden="false" customHeight="false" outlineLevel="0" collapsed="false">
      <c r="A395" s="15" t="s">
        <v>1958</v>
      </c>
      <c r="B395" s="15" t="n">
        <v>44839.9830729745</v>
      </c>
      <c r="C395" s="15" t="n">
        <v>44839.9882429167</v>
      </c>
      <c r="D395" s="15" t="n">
        <v>44839</v>
      </c>
      <c r="E395" s="15" t="s">
        <v>553</v>
      </c>
      <c r="H395" s="15" t="n">
        <v>44838</v>
      </c>
      <c r="I395" s="15" t="s">
        <v>2501</v>
      </c>
      <c r="J395" s="15" t="s">
        <v>2505</v>
      </c>
      <c r="K395" s="15" t="s">
        <v>2526</v>
      </c>
      <c r="L395" s="15" t="s">
        <v>1912</v>
      </c>
      <c r="M395" s="15" t="s">
        <v>601</v>
      </c>
      <c r="R395" s="15" t="s">
        <v>505</v>
      </c>
      <c r="S395" s="15" t="s">
        <v>505</v>
      </c>
      <c r="T395" s="15" t="s">
        <v>505</v>
      </c>
      <c r="V395" s="15" t="n">
        <v>1</v>
      </c>
      <c r="W395" s="15" t="s">
        <v>602</v>
      </c>
      <c r="Y395" s="15" t="s">
        <v>1311</v>
      </c>
      <c r="Z395" s="15" t="s">
        <v>505</v>
      </c>
      <c r="AA395" s="15" t="s">
        <v>505</v>
      </c>
      <c r="AB395" s="15" t="s">
        <v>505</v>
      </c>
      <c r="AD395" s="15" t="n">
        <v>3.75</v>
      </c>
      <c r="AE395" s="15" t="s">
        <v>724</v>
      </c>
      <c r="AG395" s="15" t="s">
        <v>1049</v>
      </c>
      <c r="AH395" s="15" t="s">
        <v>505</v>
      </c>
      <c r="AI395" s="15" t="s">
        <v>505</v>
      </c>
      <c r="AJ395" s="15" t="s">
        <v>505</v>
      </c>
      <c r="AL395" s="15" t="n">
        <v>3.25</v>
      </c>
      <c r="AM395" s="15" t="s">
        <v>740</v>
      </c>
      <c r="AO395" s="15" t="s">
        <v>1947</v>
      </c>
      <c r="AP395" s="15" t="s">
        <v>505</v>
      </c>
      <c r="AQ395" s="15" t="s">
        <v>505</v>
      </c>
      <c r="AR395" s="15" t="s">
        <v>505</v>
      </c>
      <c r="AT395" s="15" t="n">
        <v>5</v>
      </c>
      <c r="AU395" s="15" t="s">
        <v>524</v>
      </c>
      <c r="AW395" s="15" t="s">
        <v>796</v>
      </c>
      <c r="AX395" s="15" t="s">
        <v>505</v>
      </c>
      <c r="AY395" s="15" t="s">
        <v>505</v>
      </c>
      <c r="AZ395" s="15" t="s">
        <v>505</v>
      </c>
      <c r="BB395" s="15" t="n">
        <v>2</v>
      </c>
      <c r="BC395" s="15" t="s">
        <v>520</v>
      </c>
      <c r="BE395" s="15" t="s">
        <v>1915</v>
      </c>
      <c r="BF395" s="15" t="s">
        <v>505</v>
      </c>
      <c r="BG395" s="15" t="s">
        <v>505</v>
      </c>
      <c r="BH395" s="15" t="s">
        <v>505</v>
      </c>
      <c r="BJ395" s="15" t="n">
        <v>5.5</v>
      </c>
      <c r="BK395" s="15" t="s">
        <v>757</v>
      </c>
      <c r="BM395" s="15" t="s">
        <v>1948</v>
      </c>
      <c r="BN395" s="15" t="s">
        <v>505</v>
      </c>
      <c r="BO395" s="15" t="s">
        <v>505</v>
      </c>
      <c r="BP395" s="15" t="s">
        <v>505</v>
      </c>
      <c r="BR395" s="15" t="n">
        <v>4</v>
      </c>
      <c r="BS395" s="15" t="s">
        <v>521</v>
      </c>
      <c r="BU395" s="15" t="s">
        <v>1949</v>
      </c>
      <c r="BV395" s="15" t="s">
        <v>505</v>
      </c>
      <c r="BW395" s="15" t="s">
        <v>505</v>
      </c>
      <c r="BX395" s="15" t="s">
        <v>505</v>
      </c>
      <c r="BZ395" s="15" t="n">
        <v>3</v>
      </c>
      <c r="CA395" s="15" t="s">
        <v>679</v>
      </c>
      <c r="CC395" s="15" t="s">
        <v>947</v>
      </c>
      <c r="CD395" s="15" t="s">
        <v>505</v>
      </c>
      <c r="CE395" s="15" t="s">
        <v>505</v>
      </c>
      <c r="CF395" s="15" t="s">
        <v>505</v>
      </c>
      <c r="CH395" s="15" t="n">
        <v>3</v>
      </c>
      <c r="CI395" s="15" t="s">
        <v>679</v>
      </c>
      <c r="CK395" s="15" t="s">
        <v>947</v>
      </c>
      <c r="CL395" s="15" t="s">
        <v>505</v>
      </c>
      <c r="CM395" s="15" t="s">
        <v>505</v>
      </c>
      <c r="CN395" s="15" t="s">
        <v>505</v>
      </c>
      <c r="CP395" s="15" t="n">
        <v>2.25</v>
      </c>
      <c r="CQ395" s="15" t="s">
        <v>685</v>
      </c>
      <c r="CS395" s="15" t="s">
        <v>687</v>
      </c>
      <c r="CT395" s="15" t="s">
        <v>505</v>
      </c>
      <c r="CU395" s="15" t="s">
        <v>505</v>
      </c>
      <c r="CV395" s="15" t="s">
        <v>505</v>
      </c>
      <c r="CX395" s="15" t="n">
        <v>4</v>
      </c>
      <c r="CY395" s="15" t="s">
        <v>521</v>
      </c>
      <c r="DA395" s="15" t="s">
        <v>1487</v>
      </c>
      <c r="DB395" s="15" t="s">
        <v>505</v>
      </c>
      <c r="DC395" s="15" t="s">
        <v>505</v>
      </c>
      <c r="DD395" s="15" t="s">
        <v>505</v>
      </c>
      <c r="DF395" s="15" t="n">
        <v>4.5</v>
      </c>
      <c r="DG395" s="15" t="s">
        <v>582</v>
      </c>
      <c r="DI395" s="15" t="s">
        <v>948</v>
      </c>
      <c r="DJ395" s="15" t="s">
        <v>505</v>
      </c>
      <c r="DK395" s="15" t="s">
        <v>505</v>
      </c>
      <c r="DL395" s="15" t="s">
        <v>505</v>
      </c>
      <c r="DN395" s="15" t="n">
        <v>6</v>
      </c>
      <c r="DO395" s="15" t="s">
        <v>613</v>
      </c>
      <c r="DQ395" s="15" t="s">
        <v>1950</v>
      </c>
      <c r="DR395" s="15" t="s">
        <v>505</v>
      </c>
      <c r="DS395" s="15" t="s">
        <v>505</v>
      </c>
      <c r="DT395" s="15" t="s">
        <v>505</v>
      </c>
      <c r="DV395" s="15" t="n">
        <v>9.75</v>
      </c>
      <c r="DW395" s="15" t="s">
        <v>1726</v>
      </c>
      <c r="DY395" s="15" t="s">
        <v>1951</v>
      </c>
      <c r="DZ395" s="15" t="s">
        <v>505</v>
      </c>
      <c r="EA395" s="15" t="s">
        <v>505</v>
      </c>
      <c r="EB395" s="15" t="s">
        <v>505</v>
      </c>
      <c r="ED395" s="15" t="n">
        <v>3.75</v>
      </c>
      <c r="EE395" s="15" t="s">
        <v>724</v>
      </c>
      <c r="EG395" s="15" t="s">
        <v>1952</v>
      </c>
      <c r="EH395" s="15" t="s">
        <v>505</v>
      </c>
      <c r="EI395" s="15" t="s">
        <v>505</v>
      </c>
      <c r="EJ395" s="15" t="s">
        <v>505</v>
      </c>
      <c r="EL395" s="15" t="n">
        <v>13</v>
      </c>
      <c r="EM395" s="15" t="s">
        <v>717</v>
      </c>
      <c r="EO395" s="15" t="s">
        <v>723</v>
      </c>
      <c r="EP395" s="15" t="s">
        <v>505</v>
      </c>
      <c r="EQ395" s="15" t="s">
        <v>505</v>
      </c>
      <c r="ER395" s="15" t="s">
        <v>505</v>
      </c>
      <c r="ET395" s="15" t="n">
        <v>13</v>
      </c>
      <c r="EU395" s="15" t="s">
        <v>717</v>
      </c>
      <c r="EW395" s="15" t="s">
        <v>723</v>
      </c>
      <c r="EX395" s="15" t="s">
        <v>505</v>
      </c>
      <c r="EY395" s="15" t="s">
        <v>505</v>
      </c>
      <c r="EZ395" s="15" t="s">
        <v>505</v>
      </c>
      <c r="FB395" s="15" t="n">
        <v>40</v>
      </c>
      <c r="FC395" s="15" t="s">
        <v>550</v>
      </c>
      <c r="FE395" s="15" t="s">
        <v>723</v>
      </c>
      <c r="FF395" s="15" t="s">
        <v>505</v>
      </c>
      <c r="FG395" s="15" t="s">
        <v>505</v>
      </c>
      <c r="FH395" s="15" t="s">
        <v>508</v>
      </c>
      <c r="FI395" s="15" t="n">
        <v>3</v>
      </c>
      <c r="FJ395" s="15" t="n">
        <v>1</v>
      </c>
      <c r="FK395" s="15" t="s">
        <v>696</v>
      </c>
      <c r="FM395" s="15" t="s">
        <v>505</v>
      </c>
      <c r="FN395" s="15" t="s">
        <v>505</v>
      </c>
      <c r="FO395" s="15" t="s">
        <v>505</v>
      </c>
      <c r="FQ395" s="15" t="n">
        <v>1.5</v>
      </c>
      <c r="FR395" s="15" t="s">
        <v>618</v>
      </c>
      <c r="FT395" s="15" t="s">
        <v>505</v>
      </c>
      <c r="FU395" s="15" t="s">
        <v>505</v>
      </c>
      <c r="FV395" s="15" t="s">
        <v>505</v>
      </c>
      <c r="FX395" s="15" t="n">
        <v>2.5</v>
      </c>
      <c r="FY395" s="15" t="s">
        <v>595</v>
      </c>
      <c r="GA395" s="15" t="s">
        <v>505</v>
      </c>
      <c r="GB395" s="15" t="s">
        <v>505</v>
      </c>
      <c r="GC395" s="15" t="s">
        <v>505</v>
      </c>
      <c r="GE395" s="15" t="n">
        <v>3.5</v>
      </c>
      <c r="GF395" s="15" t="s">
        <v>598</v>
      </c>
      <c r="GH395" s="15" t="s">
        <v>505</v>
      </c>
      <c r="GI395" s="15" t="s">
        <v>505</v>
      </c>
      <c r="GJ395" s="15" t="s">
        <v>505</v>
      </c>
      <c r="GL395" s="15" t="n">
        <v>3</v>
      </c>
      <c r="GM395" s="15" t="s">
        <v>679</v>
      </c>
      <c r="GO395" s="15" t="s">
        <v>505</v>
      </c>
      <c r="GP395" s="15" t="s">
        <v>505</v>
      </c>
      <c r="GQ395" s="15" t="s">
        <v>505</v>
      </c>
      <c r="GS395" s="15" t="n">
        <v>2</v>
      </c>
      <c r="GT395" s="15" t="s">
        <v>520</v>
      </c>
      <c r="GV395" s="15" t="s">
        <v>619</v>
      </c>
      <c r="GW395" s="15" t="s">
        <v>505</v>
      </c>
      <c r="GX395" s="15" t="s">
        <v>505</v>
      </c>
      <c r="GY395" s="15" t="s">
        <v>505</v>
      </c>
      <c r="HA395" s="15" t="n">
        <v>7</v>
      </c>
      <c r="HB395" s="15" t="s">
        <v>727</v>
      </c>
      <c r="HD395" s="15" t="s">
        <v>1953</v>
      </c>
      <c r="HE395" s="15" t="s">
        <v>505</v>
      </c>
      <c r="HF395" s="15" t="s">
        <v>505</v>
      </c>
      <c r="HG395" s="15" t="s">
        <v>505</v>
      </c>
      <c r="HI395" s="15" t="n">
        <v>1.25</v>
      </c>
      <c r="HJ395" s="15" t="s">
        <v>564</v>
      </c>
      <c r="HL395" s="15" t="s">
        <v>1917</v>
      </c>
      <c r="HM395" s="15" t="s">
        <v>505</v>
      </c>
      <c r="HN395" s="15" t="s">
        <v>505</v>
      </c>
      <c r="HO395" s="15" t="s">
        <v>505</v>
      </c>
      <c r="HQ395" s="15" t="n">
        <v>8</v>
      </c>
      <c r="HR395" s="15" t="s">
        <v>733</v>
      </c>
      <c r="HT395" s="15" t="s">
        <v>1954</v>
      </c>
      <c r="HU395" s="15" t="s">
        <v>505</v>
      </c>
      <c r="HV395" s="15" t="s">
        <v>505</v>
      </c>
      <c r="HW395" s="15" t="s">
        <v>505</v>
      </c>
      <c r="HY395" s="15" t="n">
        <v>1.25</v>
      </c>
      <c r="HZ395" s="15" t="s">
        <v>564</v>
      </c>
      <c r="IB395" s="15" t="s">
        <v>1917</v>
      </c>
      <c r="IC395" s="15" t="s">
        <v>505</v>
      </c>
      <c r="ID395" s="15" t="s">
        <v>505</v>
      </c>
      <c r="IE395" s="15" t="s">
        <v>505</v>
      </c>
      <c r="IG395" s="15" t="n">
        <v>4.5</v>
      </c>
      <c r="IH395" s="15" t="s">
        <v>582</v>
      </c>
      <c r="IJ395" s="15" t="s">
        <v>1955</v>
      </c>
      <c r="IK395" s="15" t="s">
        <v>505</v>
      </c>
      <c r="IL395" s="15" t="s">
        <v>505</v>
      </c>
      <c r="IM395" s="15" t="s">
        <v>505</v>
      </c>
      <c r="IO395" s="15" t="n">
        <v>2</v>
      </c>
      <c r="IP395" s="15" t="s">
        <v>520</v>
      </c>
      <c r="IR395" s="15" t="s">
        <v>723</v>
      </c>
      <c r="IS395" s="15" t="s">
        <v>505</v>
      </c>
      <c r="IT395" s="15" t="s">
        <v>505</v>
      </c>
      <c r="IU395" s="15" t="s">
        <v>505</v>
      </c>
      <c r="IW395" s="15" t="n">
        <v>4</v>
      </c>
      <c r="IX395" s="15" t="s">
        <v>521</v>
      </c>
      <c r="IZ395" s="15" t="s">
        <v>862</v>
      </c>
      <c r="JA395" s="15" t="s">
        <v>505</v>
      </c>
      <c r="JB395" s="15" t="s">
        <v>505</v>
      </c>
      <c r="JC395" s="15" t="s">
        <v>505</v>
      </c>
      <c r="JE395" s="15" t="n">
        <v>19.5</v>
      </c>
      <c r="JF395" s="15" t="s">
        <v>1956</v>
      </c>
      <c r="JH395" s="15" t="s">
        <v>1957</v>
      </c>
      <c r="JI395" s="15" t="s">
        <v>505</v>
      </c>
      <c r="JJ395" s="15" t="s">
        <v>505</v>
      </c>
      <c r="JK395" s="15" t="s">
        <v>508</v>
      </c>
      <c r="JL395" s="15" t="n">
        <v>0.1</v>
      </c>
      <c r="JM395" s="15" t="n">
        <v>4.5</v>
      </c>
      <c r="JN395" s="15" t="s">
        <v>985</v>
      </c>
      <c r="JP395" s="15" t="s">
        <v>723</v>
      </c>
      <c r="JQ395" s="15" t="s">
        <v>505</v>
      </c>
      <c r="JR395" s="15" t="s">
        <v>505</v>
      </c>
      <c r="JS395" s="15" t="s">
        <v>505</v>
      </c>
      <c r="JU395" s="15" t="n">
        <v>0.75</v>
      </c>
      <c r="JV395" s="15" t="s">
        <v>1545</v>
      </c>
      <c r="JX395" s="15" t="s">
        <v>723</v>
      </c>
      <c r="KO395" s="15" t="s">
        <v>505</v>
      </c>
      <c r="KP395" s="15" t="s">
        <v>505</v>
      </c>
      <c r="KQ395" s="15" t="s">
        <v>505</v>
      </c>
      <c r="KS395" s="15" t="n">
        <v>11</v>
      </c>
      <c r="KT395" s="15" t="s">
        <v>690</v>
      </c>
      <c r="KV395" s="15" t="s">
        <v>723</v>
      </c>
      <c r="KW395" s="15" t="s">
        <v>505</v>
      </c>
      <c r="KX395" s="15" t="s">
        <v>505</v>
      </c>
      <c r="KY395" s="15" t="s">
        <v>505</v>
      </c>
      <c r="LA395" s="15" t="n">
        <v>14</v>
      </c>
      <c r="LB395" s="15" t="s">
        <v>743</v>
      </c>
      <c r="LD395" s="15" t="s">
        <v>723</v>
      </c>
      <c r="LE395" s="15" t="s">
        <v>505</v>
      </c>
      <c r="LF395" s="15" t="s">
        <v>505</v>
      </c>
      <c r="LG395" s="15" t="s">
        <v>505</v>
      </c>
      <c r="LI395" s="15" t="n">
        <v>15</v>
      </c>
      <c r="LJ395" s="15" t="s">
        <v>546</v>
      </c>
      <c r="LL395" s="15" t="s">
        <v>723</v>
      </c>
      <c r="LM395" s="15" t="s">
        <v>505</v>
      </c>
      <c r="LN395" s="15" t="s">
        <v>505</v>
      </c>
      <c r="LO395" s="15" t="s">
        <v>505</v>
      </c>
      <c r="LQ395" s="15" t="n">
        <v>9</v>
      </c>
      <c r="LR395" s="15" t="s">
        <v>614</v>
      </c>
      <c r="LT395" s="15" t="s">
        <v>723</v>
      </c>
      <c r="LU395" s="15" t="s">
        <v>505</v>
      </c>
      <c r="LV395" s="15" t="s">
        <v>505</v>
      </c>
      <c r="LW395" s="15" t="s">
        <v>505</v>
      </c>
      <c r="LY395" s="15" t="n">
        <v>10</v>
      </c>
      <c r="LZ395" s="15" t="s">
        <v>525</v>
      </c>
      <c r="MB395" s="15" t="s">
        <v>723</v>
      </c>
      <c r="MC395" s="15" t="s">
        <v>505</v>
      </c>
      <c r="MD395" s="15" t="s">
        <v>505</v>
      </c>
      <c r="ME395" s="15" t="s">
        <v>505</v>
      </c>
      <c r="MG395" s="15" t="n">
        <v>2</v>
      </c>
      <c r="MH395" s="15" t="s">
        <v>734</v>
      </c>
      <c r="MJ395" s="15" t="s">
        <v>1920</v>
      </c>
      <c r="NI395" s="15" t="s">
        <v>1921</v>
      </c>
      <c r="NJ395" s="15" t="s">
        <v>1922</v>
      </c>
      <c r="NK395" s="15" t="n">
        <v>0</v>
      </c>
      <c r="NL395" s="15" t="n">
        <v>0</v>
      </c>
      <c r="NM395" s="15" t="n">
        <v>0</v>
      </c>
      <c r="NN395" s="15" t="n">
        <v>0</v>
      </c>
      <c r="NO395" s="15" t="n">
        <v>0</v>
      </c>
      <c r="NP395" s="15" t="n">
        <v>0</v>
      </c>
      <c r="NQ395" s="15" t="n">
        <v>0</v>
      </c>
      <c r="NR395" s="15" t="n">
        <v>0</v>
      </c>
      <c r="NS395" s="15" t="n">
        <v>0</v>
      </c>
      <c r="NT395" s="15" t="n">
        <v>0</v>
      </c>
      <c r="NU395" s="15" t="n">
        <v>0</v>
      </c>
      <c r="NV395" s="15" t="n">
        <v>0</v>
      </c>
      <c r="NW395" s="15" t="n">
        <v>0</v>
      </c>
      <c r="NX395" s="15" t="n">
        <v>0</v>
      </c>
      <c r="NY395" s="15" t="n">
        <v>1</v>
      </c>
      <c r="NZ395" s="15" t="n">
        <v>0</v>
      </c>
      <c r="OA395" s="15" t="n">
        <v>1</v>
      </c>
      <c r="OB395" s="15" t="n">
        <v>1</v>
      </c>
      <c r="OC395" s="15" t="n">
        <v>1</v>
      </c>
      <c r="OD395" s="15" t="n">
        <v>0</v>
      </c>
      <c r="OE395" s="15" t="n">
        <v>1</v>
      </c>
      <c r="OF395" s="15" t="n">
        <v>1</v>
      </c>
      <c r="OG395" s="15" t="n">
        <v>0</v>
      </c>
      <c r="OH395" s="15" t="n">
        <v>1</v>
      </c>
      <c r="OI395" s="15" t="n">
        <v>0</v>
      </c>
      <c r="OJ395" s="15" t="n">
        <v>0</v>
      </c>
      <c r="OK395" s="15" t="n">
        <v>0</v>
      </c>
      <c r="OL395" s="15" t="n">
        <v>0</v>
      </c>
      <c r="OM395" s="15" t="n">
        <v>0</v>
      </c>
      <c r="ON395" s="15" t="n">
        <v>0</v>
      </c>
      <c r="OO395" s="15" t="n">
        <v>0</v>
      </c>
      <c r="OP395" s="15" t="n">
        <v>0</v>
      </c>
      <c r="OQ395" s="15" t="n">
        <v>0</v>
      </c>
      <c r="OR395" s="15" t="n">
        <v>0</v>
      </c>
      <c r="OS395" s="15" t="n">
        <v>0</v>
      </c>
      <c r="OT395" s="15" t="n">
        <v>0</v>
      </c>
      <c r="OU395" s="15" t="s">
        <v>1923</v>
      </c>
      <c r="OV395" s="15" t="s">
        <v>510</v>
      </c>
      <c r="QI395" s="15" t="s">
        <v>511</v>
      </c>
      <c r="QJ395" s="15" t="n">
        <v>344489714</v>
      </c>
      <c r="QK395" s="15" t="n">
        <v>44840.4476851852</v>
      </c>
      <c r="QN395" s="15" t="s">
        <v>513</v>
      </c>
      <c r="QQ395" s="15" t="n">
        <v>394</v>
      </c>
    </row>
    <row r="396" customFormat="false" ht="13.8" hidden="false" customHeight="false" outlineLevel="0" collapsed="false">
      <c r="A396" s="15" t="s">
        <v>1959</v>
      </c>
      <c r="B396" s="15" t="n">
        <v>44839.9883924537</v>
      </c>
      <c r="C396" s="15" t="n">
        <v>44839.989167963</v>
      </c>
      <c r="D396" s="15" t="n">
        <v>44839</v>
      </c>
      <c r="E396" s="15" t="s">
        <v>553</v>
      </c>
      <c r="H396" s="15" t="n">
        <v>44838</v>
      </c>
      <c r="I396" s="15" t="s">
        <v>2501</v>
      </c>
      <c r="J396" s="15" t="s">
        <v>2505</v>
      </c>
      <c r="K396" s="15" t="s">
        <v>2526</v>
      </c>
      <c r="L396" s="15" t="s">
        <v>1912</v>
      </c>
      <c r="M396" s="15" t="s">
        <v>517</v>
      </c>
      <c r="MO396" s="15" t="s">
        <v>505</v>
      </c>
      <c r="MP396" s="15" t="s">
        <v>545</v>
      </c>
      <c r="MR396" s="15" t="s">
        <v>519</v>
      </c>
      <c r="MT396" s="15" t="s">
        <v>505</v>
      </c>
      <c r="MU396" s="15" t="s">
        <v>505</v>
      </c>
      <c r="MW396" s="15" t="n">
        <v>5</v>
      </c>
      <c r="MX396" s="15" t="s">
        <v>524</v>
      </c>
      <c r="NG396" s="15" t="s">
        <v>524</v>
      </c>
      <c r="NH396" s="15" t="s">
        <v>525</v>
      </c>
      <c r="NI396" s="15" t="s">
        <v>509</v>
      </c>
      <c r="OV396" s="15" t="s">
        <v>510</v>
      </c>
      <c r="QI396" s="15" t="s">
        <v>511</v>
      </c>
      <c r="QJ396" s="15" t="n">
        <v>344489717</v>
      </c>
      <c r="QK396" s="15" t="n">
        <v>44840.4476967593</v>
      </c>
      <c r="QN396" s="15" t="s">
        <v>513</v>
      </c>
      <c r="QQ396" s="15" t="n">
        <v>395</v>
      </c>
    </row>
    <row r="397" customFormat="false" ht="13.8" hidden="false" customHeight="false" outlineLevel="0" collapsed="false">
      <c r="A397" s="15" t="s">
        <v>1968</v>
      </c>
      <c r="B397" s="15" t="n">
        <v>44839.9912281366</v>
      </c>
      <c r="C397" s="15" t="n">
        <v>44839.9964384028</v>
      </c>
      <c r="D397" s="15" t="n">
        <v>44839</v>
      </c>
      <c r="E397" s="15" t="s">
        <v>553</v>
      </c>
      <c r="H397" s="15" t="n">
        <v>44839</v>
      </c>
      <c r="I397" s="15" t="s">
        <v>2501</v>
      </c>
      <c r="J397" s="15" t="s">
        <v>2527</v>
      </c>
      <c r="K397" s="15" t="s">
        <v>2528</v>
      </c>
      <c r="L397" s="15" t="s">
        <v>1962</v>
      </c>
      <c r="M397" s="15" t="s">
        <v>601</v>
      </c>
      <c r="R397" s="15" t="s">
        <v>505</v>
      </c>
      <c r="S397" s="15" t="s">
        <v>505</v>
      </c>
      <c r="T397" s="15" t="s">
        <v>505</v>
      </c>
      <c r="V397" s="15" t="n">
        <v>0.75</v>
      </c>
      <c r="W397" s="15" t="s">
        <v>1545</v>
      </c>
      <c r="Y397" s="15" t="s">
        <v>1305</v>
      </c>
      <c r="Z397" s="15" t="s">
        <v>505</v>
      </c>
      <c r="AA397" s="15" t="s">
        <v>505</v>
      </c>
      <c r="AB397" s="15" t="s">
        <v>505</v>
      </c>
      <c r="AD397" s="15" t="n">
        <v>3.5</v>
      </c>
      <c r="AE397" s="15" t="s">
        <v>598</v>
      </c>
      <c r="AG397" s="15" t="s">
        <v>1049</v>
      </c>
      <c r="AH397" s="15" t="s">
        <v>505</v>
      </c>
      <c r="AI397" s="15" t="s">
        <v>505</v>
      </c>
      <c r="AJ397" s="15" t="s">
        <v>505</v>
      </c>
      <c r="AL397" s="15" t="n">
        <v>3.5</v>
      </c>
      <c r="AM397" s="15" t="s">
        <v>598</v>
      </c>
      <c r="AO397" s="15" t="s">
        <v>1963</v>
      </c>
      <c r="AP397" s="15" t="s">
        <v>505</v>
      </c>
      <c r="AQ397" s="15" t="s">
        <v>505</v>
      </c>
      <c r="AR397" s="15" t="s">
        <v>505</v>
      </c>
      <c r="AT397" s="15" t="n">
        <v>4</v>
      </c>
      <c r="AU397" s="15" t="s">
        <v>521</v>
      </c>
      <c r="AW397" s="15" t="s">
        <v>1913</v>
      </c>
      <c r="AX397" s="15" t="s">
        <v>505</v>
      </c>
      <c r="AY397" s="15" t="s">
        <v>505</v>
      </c>
      <c r="AZ397" s="15" t="s">
        <v>505</v>
      </c>
      <c r="BB397" s="15" t="n">
        <v>2</v>
      </c>
      <c r="BC397" s="15" t="s">
        <v>520</v>
      </c>
      <c r="BE397" s="15" t="s">
        <v>867</v>
      </c>
      <c r="BF397" s="15" t="s">
        <v>505</v>
      </c>
      <c r="BG397" s="15" t="s">
        <v>505</v>
      </c>
      <c r="BH397" s="15" t="s">
        <v>505</v>
      </c>
      <c r="BJ397" s="15" t="n">
        <v>6</v>
      </c>
      <c r="BK397" s="15" t="s">
        <v>613</v>
      </c>
      <c r="BM397" s="15" t="s">
        <v>946</v>
      </c>
      <c r="BN397" s="15" t="s">
        <v>505</v>
      </c>
      <c r="BO397" s="15" t="s">
        <v>505</v>
      </c>
      <c r="BP397" s="15" t="s">
        <v>505</v>
      </c>
      <c r="BR397" s="15" t="n">
        <v>3.5</v>
      </c>
      <c r="BS397" s="15" t="s">
        <v>598</v>
      </c>
      <c r="BU397" s="15" t="s">
        <v>1949</v>
      </c>
      <c r="BV397" s="15" t="s">
        <v>505</v>
      </c>
      <c r="BW397" s="15" t="s">
        <v>505</v>
      </c>
      <c r="BX397" s="15" t="s">
        <v>505</v>
      </c>
      <c r="BZ397" s="15" t="n">
        <v>3</v>
      </c>
      <c r="CA397" s="15" t="s">
        <v>679</v>
      </c>
      <c r="CC397" s="15" t="s">
        <v>947</v>
      </c>
      <c r="CD397" s="15" t="s">
        <v>505</v>
      </c>
      <c r="CE397" s="15" t="s">
        <v>505</v>
      </c>
      <c r="CF397" s="15" t="s">
        <v>505</v>
      </c>
      <c r="CH397" s="15" t="n">
        <v>3</v>
      </c>
      <c r="CI397" s="15" t="s">
        <v>679</v>
      </c>
      <c r="CK397" s="15" t="s">
        <v>947</v>
      </c>
      <c r="CL397" s="15" t="s">
        <v>505</v>
      </c>
      <c r="CM397" s="15" t="s">
        <v>505</v>
      </c>
      <c r="CN397" s="15" t="s">
        <v>505</v>
      </c>
      <c r="CP397" s="15" t="n">
        <v>2.25</v>
      </c>
      <c r="CQ397" s="15" t="s">
        <v>685</v>
      </c>
      <c r="CS397" s="15" t="s">
        <v>687</v>
      </c>
      <c r="CT397" s="15" t="s">
        <v>505</v>
      </c>
      <c r="CU397" s="15" t="s">
        <v>505</v>
      </c>
      <c r="CV397" s="15" t="s">
        <v>505</v>
      </c>
      <c r="CX397" s="15" t="n">
        <v>3.75</v>
      </c>
      <c r="CY397" s="15" t="s">
        <v>724</v>
      </c>
      <c r="DA397" s="15" t="s">
        <v>687</v>
      </c>
      <c r="DB397" s="15" t="s">
        <v>505</v>
      </c>
      <c r="DC397" s="15" t="s">
        <v>505</v>
      </c>
      <c r="DD397" s="15" t="s">
        <v>505</v>
      </c>
      <c r="DF397" s="15" t="n">
        <v>4.5</v>
      </c>
      <c r="DG397" s="15" t="s">
        <v>582</v>
      </c>
      <c r="DI397" s="15" t="s">
        <v>948</v>
      </c>
      <c r="DJ397" s="15" t="s">
        <v>505</v>
      </c>
      <c r="DK397" s="15" t="s">
        <v>505</v>
      </c>
      <c r="DL397" s="15" t="s">
        <v>505</v>
      </c>
      <c r="DN397" s="15" t="n">
        <v>7</v>
      </c>
      <c r="DO397" s="15" t="s">
        <v>727</v>
      </c>
      <c r="DQ397" s="15" t="s">
        <v>1928</v>
      </c>
      <c r="DR397" s="15" t="s">
        <v>505</v>
      </c>
      <c r="DS397" s="15" t="s">
        <v>505</v>
      </c>
      <c r="DT397" s="15" t="s">
        <v>505</v>
      </c>
      <c r="DV397" s="15" t="n">
        <v>9.5</v>
      </c>
      <c r="DW397" s="15" t="s">
        <v>1238</v>
      </c>
      <c r="DY397" s="15" t="s">
        <v>1916</v>
      </c>
      <c r="DZ397" s="15" t="s">
        <v>505</v>
      </c>
      <c r="EA397" s="15" t="s">
        <v>505</v>
      </c>
      <c r="EB397" s="15" t="s">
        <v>505</v>
      </c>
      <c r="ED397" s="15" t="n">
        <v>3.75</v>
      </c>
      <c r="EE397" s="15" t="s">
        <v>724</v>
      </c>
      <c r="EG397" s="15" t="s">
        <v>1952</v>
      </c>
      <c r="EH397" s="15" t="s">
        <v>505</v>
      </c>
      <c r="EI397" s="15" t="s">
        <v>505</v>
      </c>
      <c r="EJ397" s="15" t="s">
        <v>505</v>
      </c>
      <c r="EL397" s="15" t="n">
        <v>12.5</v>
      </c>
      <c r="EM397" s="15" t="s">
        <v>694</v>
      </c>
      <c r="EO397" s="15" t="s">
        <v>723</v>
      </c>
      <c r="EP397" s="15" t="s">
        <v>505</v>
      </c>
      <c r="EQ397" s="15" t="s">
        <v>505</v>
      </c>
      <c r="ER397" s="15" t="s">
        <v>505</v>
      </c>
      <c r="ET397" s="15" t="n">
        <v>12</v>
      </c>
      <c r="EU397" s="15" t="s">
        <v>580</v>
      </c>
      <c r="EW397" s="15" t="s">
        <v>723</v>
      </c>
      <c r="EX397" s="15" t="s">
        <v>505</v>
      </c>
      <c r="EY397" s="15" t="s">
        <v>505</v>
      </c>
      <c r="EZ397" s="15" t="s">
        <v>505</v>
      </c>
      <c r="FB397" s="15" t="n">
        <v>42</v>
      </c>
      <c r="FC397" s="15" t="s">
        <v>1038</v>
      </c>
      <c r="FE397" s="15" t="s">
        <v>723</v>
      </c>
      <c r="FF397" s="15" t="s">
        <v>505</v>
      </c>
      <c r="FG397" s="15" t="s">
        <v>505</v>
      </c>
      <c r="FH397" s="15" t="s">
        <v>508</v>
      </c>
      <c r="FI397" s="15" t="n">
        <v>3</v>
      </c>
      <c r="FJ397" s="15" t="n">
        <v>1</v>
      </c>
      <c r="FK397" s="15" t="s">
        <v>696</v>
      </c>
      <c r="FM397" s="15" t="s">
        <v>505</v>
      </c>
      <c r="FN397" s="15" t="s">
        <v>505</v>
      </c>
      <c r="FO397" s="15" t="s">
        <v>505</v>
      </c>
      <c r="FQ397" s="15" t="n">
        <v>1.5</v>
      </c>
      <c r="FR397" s="15" t="s">
        <v>618</v>
      </c>
      <c r="FT397" s="15" t="s">
        <v>505</v>
      </c>
      <c r="FU397" s="15" t="s">
        <v>505</v>
      </c>
      <c r="FV397" s="15" t="s">
        <v>505</v>
      </c>
      <c r="FX397" s="15" t="n">
        <v>3</v>
      </c>
      <c r="FY397" s="15" t="s">
        <v>679</v>
      </c>
      <c r="GA397" s="15" t="s">
        <v>505</v>
      </c>
      <c r="GB397" s="15" t="s">
        <v>505</v>
      </c>
      <c r="GC397" s="15" t="s">
        <v>505</v>
      </c>
      <c r="GE397" s="15" t="n">
        <v>4</v>
      </c>
      <c r="GF397" s="15" t="s">
        <v>521</v>
      </c>
      <c r="GH397" s="15" t="s">
        <v>505</v>
      </c>
      <c r="GI397" s="15" t="s">
        <v>505</v>
      </c>
      <c r="GJ397" s="15" t="s">
        <v>505</v>
      </c>
      <c r="GL397" s="15" t="n">
        <v>3</v>
      </c>
      <c r="GM397" s="15" t="s">
        <v>679</v>
      </c>
      <c r="GO397" s="15" t="s">
        <v>505</v>
      </c>
      <c r="GP397" s="15" t="s">
        <v>505</v>
      </c>
      <c r="GQ397" s="15" t="s">
        <v>505</v>
      </c>
      <c r="GS397" s="15" t="n">
        <v>2.5</v>
      </c>
      <c r="GT397" s="15" t="s">
        <v>595</v>
      </c>
      <c r="GV397" s="15" t="s">
        <v>1964</v>
      </c>
      <c r="GW397" s="15" t="s">
        <v>505</v>
      </c>
      <c r="GX397" s="15" t="s">
        <v>505</v>
      </c>
      <c r="GY397" s="15" t="s">
        <v>505</v>
      </c>
      <c r="HA397" s="15" t="n">
        <v>7</v>
      </c>
      <c r="HB397" s="15" t="s">
        <v>727</v>
      </c>
      <c r="HD397" s="15" t="s">
        <v>1953</v>
      </c>
      <c r="HE397" s="15" t="s">
        <v>505</v>
      </c>
      <c r="HF397" s="15" t="s">
        <v>505</v>
      </c>
      <c r="HG397" s="15" t="s">
        <v>505</v>
      </c>
      <c r="HI397" s="15" t="n">
        <v>1.25</v>
      </c>
      <c r="HJ397" s="15" t="s">
        <v>564</v>
      </c>
      <c r="HL397" s="15" t="s">
        <v>1917</v>
      </c>
      <c r="HM397" s="15" t="s">
        <v>505</v>
      </c>
      <c r="HN397" s="15" t="s">
        <v>505</v>
      </c>
      <c r="HO397" s="15" t="s">
        <v>505</v>
      </c>
      <c r="HQ397" s="15" t="n">
        <v>11</v>
      </c>
      <c r="HR397" s="15" t="s">
        <v>690</v>
      </c>
      <c r="HT397" s="15" t="s">
        <v>1945</v>
      </c>
      <c r="HU397" s="15" t="s">
        <v>505</v>
      </c>
      <c r="HV397" s="15" t="s">
        <v>505</v>
      </c>
      <c r="HW397" s="15" t="s">
        <v>505</v>
      </c>
      <c r="HY397" s="15" t="n">
        <v>1.25</v>
      </c>
      <c r="HZ397" s="15" t="s">
        <v>564</v>
      </c>
      <c r="IB397" s="15" t="s">
        <v>1917</v>
      </c>
      <c r="IC397" s="15" t="s">
        <v>505</v>
      </c>
      <c r="ID397" s="15" t="s">
        <v>505</v>
      </c>
      <c r="IE397" s="15" t="s">
        <v>505</v>
      </c>
      <c r="IG397" s="15" t="n">
        <v>5</v>
      </c>
      <c r="IH397" s="15" t="s">
        <v>524</v>
      </c>
      <c r="IJ397" s="15" t="s">
        <v>1955</v>
      </c>
      <c r="IK397" s="15" t="s">
        <v>505</v>
      </c>
      <c r="IL397" s="15" t="s">
        <v>505</v>
      </c>
      <c r="IM397" s="15" t="s">
        <v>505</v>
      </c>
      <c r="IO397" s="15" t="n">
        <v>2</v>
      </c>
      <c r="IP397" s="15" t="s">
        <v>520</v>
      </c>
      <c r="IR397" s="15" t="s">
        <v>723</v>
      </c>
      <c r="IS397" s="15" t="s">
        <v>505</v>
      </c>
      <c r="IT397" s="15" t="s">
        <v>505</v>
      </c>
      <c r="IU397" s="15" t="s">
        <v>505</v>
      </c>
      <c r="IW397" s="15" t="n">
        <v>3.5</v>
      </c>
      <c r="IX397" s="15" t="s">
        <v>598</v>
      </c>
      <c r="IZ397" s="15" t="s">
        <v>788</v>
      </c>
      <c r="JA397" s="15" t="s">
        <v>505</v>
      </c>
      <c r="JB397" s="15" t="s">
        <v>505</v>
      </c>
      <c r="JC397" s="15" t="s">
        <v>505</v>
      </c>
      <c r="JE397" s="15" t="n">
        <v>16.5</v>
      </c>
      <c r="JF397" s="15" t="s">
        <v>1640</v>
      </c>
      <c r="JH397" s="15" t="s">
        <v>1919</v>
      </c>
      <c r="JI397" s="15" t="s">
        <v>505</v>
      </c>
      <c r="JJ397" s="15" t="s">
        <v>505</v>
      </c>
      <c r="JK397" s="15" t="s">
        <v>508</v>
      </c>
      <c r="JL397" s="15" t="n">
        <v>0.1</v>
      </c>
      <c r="JM397" s="15" t="n">
        <v>4.5</v>
      </c>
      <c r="JN397" s="15" t="s">
        <v>985</v>
      </c>
      <c r="JP397" s="15" t="s">
        <v>723</v>
      </c>
      <c r="JQ397" s="15" t="s">
        <v>505</v>
      </c>
      <c r="JR397" s="15" t="s">
        <v>505</v>
      </c>
      <c r="JS397" s="15" t="s">
        <v>505</v>
      </c>
      <c r="JU397" s="15" t="n">
        <v>0.75</v>
      </c>
      <c r="JV397" s="15" t="s">
        <v>1545</v>
      </c>
      <c r="JX397" s="15" t="s">
        <v>723</v>
      </c>
      <c r="KO397" s="15" t="s">
        <v>505</v>
      </c>
      <c r="KP397" s="15" t="s">
        <v>505</v>
      </c>
      <c r="KQ397" s="15" t="s">
        <v>505</v>
      </c>
      <c r="KS397" s="15" t="n">
        <v>10</v>
      </c>
      <c r="KT397" s="15" t="s">
        <v>525</v>
      </c>
      <c r="KV397" s="15" t="s">
        <v>723</v>
      </c>
      <c r="KW397" s="15" t="s">
        <v>505</v>
      </c>
      <c r="KX397" s="15" t="s">
        <v>505</v>
      </c>
      <c r="KY397" s="15" t="s">
        <v>505</v>
      </c>
      <c r="LA397" s="15" t="n">
        <v>9</v>
      </c>
      <c r="LB397" s="15" t="s">
        <v>614</v>
      </c>
      <c r="LD397" s="15" t="s">
        <v>723</v>
      </c>
      <c r="LE397" s="15" t="s">
        <v>505</v>
      </c>
      <c r="LF397" s="15" t="s">
        <v>505</v>
      </c>
      <c r="LG397" s="15" t="s">
        <v>505</v>
      </c>
      <c r="LI397" s="15" t="n">
        <v>12</v>
      </c>
      <c r="LJ397" s="15" t="s">
        <v>580</v>
      </c>
      <c r="LL397" s="15" t="s">
        <v>723</v>
      </c>
      <c r="LM397" s="15" t="s">
        <v>505</v>
      </c>
      <c r="LN397" s="15" t="s">
        <v>505</v>
      </c>
      <c r="LO397" s="15" t="s">
        <v>505</v>
      </c>
      <c r="LQ397" s="15" t="n">
        <v>10</v>
      </c>
      <c r="LR397" s="15" t="s">
        <v>525</v>
      </c>
      <c r="LT397" s="15" t="s">
        <v>723</v>
      </c>
      <c r="LU397" s="15" t="s">
        <v>505</v>
      </c>
      <c r="LV397" s="15" t="s">
        <v>505</v>
      </c>
      <c r="LW397" s="15" t="s">
        <v>505</v>
      </c>
      <c r="LY397" s="15" t="n">
        <v>12</v>
      </c>
      <c r="LZ397" s="15" t="s">
        <v>580</v>
      </c>
      <c r="MB397" s="15" t="s">
        <v>723</v>
      </c>
      <c r="MC397" s="15" t="s">
        <v>505</v>
      </c>
      <c r="MD397" s="15" t="s">
        <v>505</v>
      </c>
      <c r="ME397" s="15" t="s">
        <v>505</v>
      </c>
      <c r="MG397" s="15" t="n">
        <v>2</v>
      </c>
      <c r="MH397" s="15" t="s">
        <v>734</v>
      </c>
      <c r="MJ397" s="15" t="s">
        <v>1965</v>
      </c>
      <c r="NI397" s="15" t="s">
        <v>1921</v>
      </c>
      <c r="NJ397" s="15" t="s">
        <v>1966</v>
      </c>
      <c r="NK397" s="15" t="n">
        <v>0</v>
      </c>
      <c r="NL397" s="15" t="n">
        <v>0</v>
      </c>
      <c r="NM397" s="15" t="n">
        <v>0</v>
      </c>
      <c r="NN397" s="15" t="n">
        <v>0</v>
      </c>
      <c r="NO397" s="15" t="n">
        <v>0</v>
      </c>
      <c r="NP397" s="15" t="n">
        <v>0</v>
      </c>
      <c r="NQ397" s="15" t="n">
        <v>0</v>
      </c>
      <c r="NR397" s="15" t="n">
        <v>0</v>
      </c>
      <c r="NS397" s="15" t="n">
        <v>0</v>
      </c>
      <c r="NT397" s="15" t="n">
        <v>0</v>
      </c>
      <c r="NU397" s="15" t="n">
        <v>0</v>
      </c>
      <c r="NV397" s="15" t="n">
        <v>0</v>
      </c>
      <c r="NW397" s="15" t="n">
        <v>0</v>
      </c>
      <c r="NX397" s="15" t="n">
        <v>0</v>
      </c>
      <c r="NY397" s="15" t="n">
        <v>1</v>
      </c>
      <c r="NZ397" s="15" t="n">
        <v>0</v>
      </c>
      <c r="OA397" s="15" t="n">
        <v>1</v>
      </c>
      <c r="OB397" s="15" t="n">
        <v>1</v>
      </c>
      <c r="OC397" s="15" t="n">
        <v>1</v>
      </c>
      <c r="OD397" s="15" t="n">
        <v>0</v>
      </c>
      <c r="OE397" s="15" t="n">
        <v>1</v>
      </c>
      <c r="OF397" s="15" t="n">
        <v>1</v>
      </c>
      <c r="OG397" s="15" t="n">
        <v>1</v>
      </c>
      <c r="OH397" s="15" t="n">
        <v>1</v>
      </c>
      <c r="OI397" s="15" t="n">
        <v>0</v>
      </c>
      <c r="OJ397" s="15" t="n">
        <v>0</v>
      </c>
      <c r="OK397" s="15" t="n">
        <v>0</v>
      </c>
      <c r="OL397" s="15" t="n">
        <v>0</v>
      </c>
      <c r="OM397" s="15" t="n">
        <v>0</v>
      </c>
      <c r="ON397" s="15" t="n">
        <v>0</v>
      </c>
      <c r="OO397" s="15" t="n">
        <v>0</v>
      </c>
      <c r="OP397" s="15" t="n">
        <v>0</v>
      </c>
      <c r="OQ397" s="15" t="n">
        <v>0</v>
      </c>
      <c r="OR397" s="15" t="n">
        <v>0</v>
      </c>
      <c r="OS397" s="15" t="n">
        <v>0</v>
      </c>
      <c r="OT397" s="15" t="n">
        <v>0</v>
      </c>
      <c r="OU397" s="15" t="s">
        <v>1967</v>
      </c>
      <c r="OV397" s="15" t="s">
        <v>510</v>
      </c>
      <c r="QI397" s="15" t="s">
        <v>511</v>
      </c>
      <c r="QJ397" s="15" t="n">
        <v>344489722</v>
      </c>
      <c r="QK397" s="15" t="n">
        <v>44840.4477083333</v>
      </c>
      <c r="QN397" s="15" t="s">
        <v>513</v>
      </c>
      <c r="QQ397" s="15" t="n">
        <v>396</v>
      </c>
    </row>
    <row r="398" customFormat="false" ht="13.8" hidden="false" customHeight="false" outlineLevel="0" collapsed="false">
      <c r="A398" s="15" t="s">
        <v>1979</v>
      </c>
      <c r="B398" s="15" t="n">
        <v>44839.9964830903</v>
      </c>
      <c r="C398" s="15" t="n">
        <v>44840.0038800926</v>
      </c>
      <c r="D398" s="15" t="n">
        <v>44839</v>
      </c>
      <c r="E398" s="15" t="s">
        <v>553</v>
      </c>
      <c r="H398" s="15" t="n">
        <v>44839</v>
      </c>
      <c r="I398" s="15" t="s">
        <v>2501</v>
      </c>
      <c r="J398" s="15" t="s">
        <v>2527</v>
      </c>
      <c r="K398" s="15" t="s">
        <v>2528</v>
      </c>
      <c r="L398" s="15" t="s">
        <v>1969</v>
      </c>
      <c r="M398" s="15" t="s">
        <v>601</v>
      </c>
      <c r="R398" s="15" t="s">
        <v>505</v>
      </c>
      <c r="S398" s="15" t="s">
        <v>505</v>
      </c>
      <c r="T398" s="15" t="s">
        <v>505</v>
      </c>
      <c r="V398" s="15" t="n">
        <v>1</v>
      </c>
      <c r="W398" s="15" t="s">
        <v>602</v>
      </c>
      <c r="Y398" s="15" t="s">
        <v>1311</v>
      </c>
      <c r="Z398" s="15" t="s">
        <v>505</v>
      </c>
      <c r="AA398" s="15" t="s">
        <v>505</v>
      </c>
      <c r="AB398" s="15" t="s">
        <v>505</v>
      </c>
      <c r="AD398" s="15" t="n">
        <v>3.75</v>
      </c>
      <c r="AE398" s="15" t="s">
        <v>724</v>
      </c>
      <c r="AG398" s="15" t="s">
        <v>1937</v>
      </c>
      <c r="AH398" s="15" t="s">
        <v>505</v>
      </c>
      <c r="AI398" s="15" t="s">
        <v>505</v>
      </c>
      <c r="AJ398" s="15" t="s">
        <v>505</v>
      </c>
      <c r="AL398" s="15" t="n">
        <v>3.5</v>
      </c>
      <c r="AM398" s="15" t="s">
        <v>598</v>
      </c>
      <c r="AO398" s="15" t="s">
        <v>1970</v>
      </c>
      <c r="AP398" s="15" t="s">
        <v>505</v>
      </c>
      <c r="AQ398" s="15" t="s">
        <v>505</v>
      </c>
      <c r="AR398" s="15" t="s">
        <v>505</v>
      </c>
      <c r="AT398" s="15" t="n">
        <v>4.25</v>
      </c>
      <c r="AU398" s="15" t="s">
        <v>741</v>
      </c>
      <c r="AW398" s="15" t="s">
        <v>1971</v>
      </c>
      <c r="AX398" s="15" t="s">
        <v>505</v>
      </c>
      <c r="AY398" s="15" t="s">
        <v>505</v>
      </c>
      <c r="AZ398" s="15" t="s">
        <v>505</v>
      </c>
      <c r="BB398" s="15" t="n">
        <v>2</v>
      </c>
      <c r="BC398" s="15" t="s">
        <v>520</v>
      </c>
      <c r="BE398" s="15" t="s">
        <v>771</v>
      </c>
      <c r="BF398" s="15" t="s">
        <v>505</v>
      </c>
      <c r="BG398" s="15" t="s">
        <v>505</v>
      </c>
      <c r="BH398" s="15" t="s">
        <v>505</v>
      </c>
      <c r="BJ398" s="15" t="n">
        <v>6</v>
      </c>
      <c r="BK398" s="15" t="s">
        <v>613</v>
      </c>
      <c r="BM398" s="15" t="s">
        <v>1926</v>
      </c>
      <c r="BN398" s="15" t="s">
        <v>505</v>
      </c>
      <c r="BO398" s="15" t="s">
        <v>505</v>
      </c>
      <c r="BP398" s="15" t="s">
        <v>505</v>
      </c>
      <c r="BR398" s="15" t="n">
        <v>4</v>
      </c>
      <c r="BS398" s="15" t="s">
        <v>521</v>
      </c>
      <c r="BU398" s="15" t="s">
        <v>1949</v>
      </c>
      <c r="BV398" s="15" t="s">
        <v>505</v>
      </c>
      <c r="BW398" s="15" t="s">
        <v>505</v>
      </c>
      <c r="BX398" s="15" t="s">
        <v>505</v>
      </c>
      <c r="BZ398" s="15" t="n">
        <v>3</v>
      </c>
      <c r="CA398" s="15" t="s">
        <v>679</v>
      </c>
      <c r="CC398" s="15" t="s">
        <v>947</v>
      </c>
      <c r="CD398" s="15" t="s">
        <v>505</v>
      </c>
      <c r="CE398" s="15" t="s">
        <v>505</v>
      </c>
      <c r="CF398" s="15" t="s">
        <v>505</v>
      </c>
      <c r="CH398" s="15" t="n">
        <v>3</v>
      </c>
      <c r="CI398" s="15" t="s">
        <v>679</v>
      </c>
      <c r="CK398" s="15" t="s">
        <v>947</v>
      </c>
      <c r="CL398" s="15" t="s">
        <v>505</v>
      </c>
      <c r="CM398" s="15" t="s">
        <v>505</v>
      </c>
      <c r="CN398" s="15" t="s">
        <v>505</v>
      </c>
      <c r="CP398" s="15" t="n">
        <v>2.25</v>
      </c>
      <c r="CQ398" s="15" t="s">
        <v>685</v>
      </c>
      <c r="CS398" s="15" t="s">
        <v>687</v>
      </c>
      <c r="CT398" s="15" t="s">
        <v>505</v>
      </c>
      <c r="CU398" s="15" t="s">
        <v>505</v>
      </c>
      <c r="CV398" s="15" t="s">
        <v>505</v>
      </c>
      <c r="CX398" s="15" t="n">
        <v>4</v>
      </c>
      <c r="CY398" s="15" t="s">
        <v>521</v>
      </c>
      <c r="DA398" s="15" t="s">
        <v>839</v>
      </c>
      <c r="DB398" s="15" t="s">
        <v>505</v>
      </c>
      <c r="DC398" s="15" t="s">
        <v>505</v>
      </c>
      <c r="DD398" s="15" t="s">
        <v>505</v>
      </c>
      <c r="DF398" s="15" t="n">
        <v>4.5</v>
      </c>
      <c r="DG398" s="15" t="s">
        <v>582</v>
      </c>
      <c r="DI398" s="15" t="s">
        <v>1081</v>
      </c>
      <c r="DJ398" s="15" t="s">
        <v>505</v>
      </c>
      <c r="DK398" s="15" t="s">
        <v>505</v>
      </c>
      <c r="DL398" s="15" t="s">
        <v>505</v>
      </c>
      <c r="DN398" s="15" t="n">
        <v>6</v>
      </c>
      <c r="DO398" s="15" t="s">
        <v>613</v>
      </c>
      <c r="DQ398" s="15" t="s">
        <v>1972</v>
      </c>
      <c r="DR398" s="15" t="s">
        <v>505</v>
      </c>
      <c r="DS398" s="15" t="s">
        <v>505</v>
      </c>
      <c r="DT398" s="15" t="s">
        <v>505</v>
      </c>
      <c r="DV398" s="15" t="n">
        <v>9.5</v>
      </c>
      <c r="DW398" s="15" t="s">
        <v>1238</v>
      </c>
      <c r="DY398" s="15" t="s">
        <v>1973</v>
      </c>
      <c r="DZ398" s="15" t="s">
        <v>505</v>
      </c>
      <c r="EA398" s="15" t="s">
        <v>505</v>
      </c>
      <c r="EB398" s="15" t="s">
        <v>505</v>
      </c>
      <c r="ED398" s="15" t="n">
        <v>4</v>
      </c>
      <c r="EE398" s="15" t="s">
        <v>521</v>
      </c>
      <c r="EG398" s="15" t="s">
        <v>1974</v>
      </c>
      <c r="EH398" s="15" t="s">
        <v>505</v>
      </c>
      <c r="EI398" s="15" t="s">
        <v>505</v>
      </c>
      <c r="EJ398" s="15" t="s">
        <v>505</v>
      </c>
      <c r="EL398" s="15" t="n">
        <v>12.5</v>
      </c>
      <c r="EM398" s="15" t="s">
        <v>694</v>
      </c>
      <c r="EO398" s="15" t="s">
        <v>723</v>
      </c>
      <c r="EP398" s="15" t="s">
        <v>505</v>
      </c>
      <c r="EQ398" s="15" t="s">
        <v>505</v>
      </c>
      <c r="ER398" s="15" t="s">
        <v>505</v>
      </c>
      <c r="ET398" s="15" t="n">
        <v>12</v>
      </c>
      <c r="EU398" s="15" t="s">
        <v>580</v>
      </c>
      <c r="EW398" s="15" t="s">
        <v>723</v>
      </c>
      <c r="EX398" s="15" t="s">
        <v>505</v>
      </c>
      <c r="EY398" s="15" t="s">
        <v>505</v>
      </c>
      <c r="EZ398" s="15" t="s">
        <v>505</v>
      </c>
      <c r="FB398" s="15" t="n">
        <v>42</v>
      </c>
      <c r="FC398" s="15" t="s">
        <v>1038</v>
      </c>
      <c r="FE398" s="15" t="s">
        <v>723</v>
      </c>
      <c r="FF398" s="15" t="s">
        <v>505</v>
      </c>
      <c r="FG398" s="15" t="s">
        <v>505</v>
      </c>
      <c r="FH398" s="15" t="s">
        <v>508</v>
      </c>
      <c r="FI398" s="15" t="n">
        <v>3</v>
      </c>
      <c r="FJ398" s="15" t="n">
        <v>1</v>
      </c>
      <c r="FK398" s="15" t="s">
        <v>696</v>
      </c>
      <c r="FM398" s="15" t="s">
        <v>505</v>
      </c>
      <c r="FN398" s="15" t="s">
        <v>505</v>
      </c>
      <c r="FO398" s="15" t="s">
        <v>505</v>
      </c>
      <c r="FQ398" s="15" t="n">
        <v>2</v>
      </c>
      <c r="FR398" s="15" t="s">
        <v>520</v>
      </c>
      <c r="FT398" s="15" t="s">
        <v>505</v>
      </c>
      <c r="FU398" s="15" t="s">
        <v>505</v>
      </c>
      <c r="FV398" s="15" t="s">
        <v>505</v>
      </c>
      <c r="FX398" s="15" t="n">
        <v>2.5</v>
      </c>
      <c r="FY398" s="15" t="s">
        <v>595</v>
      </c>
      <c r="GA398" s="15" t="s">
        <v>505</v>
      </c>
      <c r="GB398" s="15" t="s">
        <v>505</v>
      </c>
      <c r="GC398" s="15" t="s">
        <v>505</v>
      </c>
      <c r="GE398" s="15" t="n">
        <v>4</v>
      </c>
      <c r="GF398" s="15" t="s">
        <v>521</v>
      </c>
      <c r="GH398" s="15" t="s">
        <v>505</v>
      </c>
      <c r="GI398" s="15" t="s">
        <v>505</v>
      </c>
      <c r="GJ398" s="15" t="s">
        <v>505</v>
      </c>
      <c r="GL398" s="15" t="n">
        <v>3</v>
      </c>
      <c r="GM398" s="15" t="s">
        <v>679</v>
      </c>
      <c r="GO398" s="15" t="s">
        <v>505</v>
      </c>
      <c r="GP398" s="15" t="s">
        <v>505</v>
      </c>
      <c r="GQ398" s="15" t="s">
        <v>505</v>
      </c>
      <c r="GS398" s="15" t="n">
        <v>2.75</v>
      </c>
      <c r="GT398" s="15" t="s">
        <v>755</v>
      </c>
      <c r="GV398" s="15" t="s">
        <v>1975</v>
      </c>
      <c r="GW398" s="15" t="s">
        <v>505</v>
      </c>
      <c r="GX398" s="15" t="s">
        <v>505</v>
      </c>
      <c r="GY398" s="15" t="s">
        <v>505</v>
      </c>
      <c r="HA398" s="15" t="n">
        <v>7</v>
      </c>
      <c r="HB398" s="15" t="s">
        <v>727</v>
      </c>
      <c r="HD398" s="15" t="s">
        <v>1953</v>
      </c>
      <c r="HE398" s="15" t="s">
        <v>505</v>
      </c>
      <c r="HF398" s="15" t="s">
        <v>505</v>
      </c>
      <c r="HG398" s="15" t="s">
        <v>505</v>
      </c>
      <c r="HI398" s="15" t="n">
        <v>1.25</v>
      </c>
      <c r="HJ398" s="15" t="s">
        <v>564</v>
      </c>
      <c r="HL398" s="15" t="s">
        <v>1917</v>
      </c>
      <c r="HM398" s="15" t="s">
        <v>505</v>
      </c>
      <c r="HN398" s="15" t="s">
        <v>505</v>
      </c>
      <c r="HO398" s="15" t="s">
        <v>505</v>
      </c>
      <c r="HQ398" s="15" t="n">
        <v>9</v>
      </c>
      <c r="HR398" s="15" t="s">
        <v>614</v>
      </c>
      <c r="HT398" s="15" t="s">
        <v>1976</v>
      </c>
      <c r="HU398" s="15" t="s">
        <v>505</v>
      </c>
      <c r="HV398" s="15" t="s">
        <v>505</v>
      </c>
      <c r="HW398" s="15" t="s">
        <v>505</v>
      </c>
      <c r="HY398" s="15" t="n">
        <v>1.25</v>
      </c>
      <c r="HZ398" s="15" t="s">
        <v>564</v>
      </c>
      <c r="IB398" s="15" t="s">
        <v>1917</v>
      </c>
      <c r="IC398" s="15" t="s">
        <v>505</v>
      </c>
      <c r="ID398" s="15" t="s">
        <v>505</v>
      </c>
      <c r="IE398" s="15" t="s">
        <v>505</v>
      </c>
      <c r="IG398" s="15" t="n">
        <v>6.5</v>
      </c>
      <c r="IH398" s="15" t="s">
        <v>725</v>
      </c>
      <c r="IJ398" s="15" t="s">
        <v>968</v>
      </c>
      <c r="IK398" s="15" t="s">
        <v>505</v>
      </c>
      <c r="IL398" s="15" t="s">
        <v>505</v>
      </c>
      <c r="IM398" s="15" t="s">
        <v>505</v>
      </c>
      <c r="IO398" s="15" t="n">
        <v>2</v>
      </c>
      <c r="IP398" s="15" t="s">
        <v>520</v>
      </c>
      <c r="IR398" s="15" t="s">
        <v>723</v>
      </c>
      <c r="IS398" s="15" t="s">
        <v>505</v>
      </c>
      <c r="IT398" s="15" t="s">
        <v>505</v>
      </c>
      <c r="IU398" s="15" t="s">
        <v>505</v>
      </c>
      <c r="IW398" s="15" t="n">
        <v>3</v>
      </c>
      <c r="IX398" s="15" t="s">
        <v>679</v>
      </c>
      <c r="IZ398" s="15" t="s">
        <v>788</v>
      </c>
      <c r="JA398" s="15" t="s">
        <v>505</v>
      </c>
      <c r="JB398" s="15" t="s">
        <v>505</v>
      </c>
      <c r="JC398" s="15" t="s">
        <v>505</v>
      </c>
      <c r="JE398" s="15" t="n">
        <v>16.5</v>
      </c>
      <c r="JF398" s="15" t="s">
        <v>1640</v>
      </c>
      <c r="JH398" s="15" t="s">
        <v>1919</v>
      </c>
      <c r="JI398" s="15" t="s">
        <v>505</v>
      </c>
      <c r="JJ398" s="15" t="s">
        <v>505</v>
      </c>
      <c r="JK398" s="15" t="s">
        <v>508</v>
      </c>
      <c r="JL398" s="15" t="n">
        <v>0.1</v>
      </c>
      <c r="JM398" s="15" t="n">
        <v>4.5</v>
      </c>
      <c r="JN398" s="15" t="s">
        <v>985</v>
      </c>
      <c r="JP398" s="15" t="s">
        <v>723</v>
      </c>
      <c r="JQ398" s="15" t="s">
        <v>505</v>
      </c>
      <c r="JR398" s="15" t="s">
        <v>505</v>
      </c>
      <c r="JS398" s="15" t="s">
        <v>505</v>
      </c>
      <c r="JU398" s="15" t="n">
        <v>0.75</v>
      </c>
      <c r="JV398" s="15" t="s">
        <v>1545</v>
      </c>
      <c r="JX398" s="15" t="s">
        <v>723</v>
      </c>
      <c r="KO398" s="15" t="s">
        <v>505</v>
      </c>
      <c r="KP398" s="15" t="s">
        <v>505</v>
      </c>
      <c r="KQ398" s="15" t="s">
        <v>505</v>
      </c>
      <c r="KS398" s="15" t="n">
        <v>11</v>
      </c>
      <c r="KT398" s="15" t="s">
        <v>690</v>
      </c>
      <c r="KV398" s="15" t="s">
        <v>723</v>
      </c>
      <c r="KW398" s="15" t="s">
        <v>505</v>
      </c>
      <c r="KX398" s="15" t="s">
        <v>505</v>
      </c>
      <c r="KY398" s="15" t="s">
        <v>505</v>
      </c>
      <c r="LA398" s="15" t="n">
        <v>9</v>
      </c>
      <c r="LB398" s="15" t="s">
        <v>614</v>
      </c>
      <c r="LD398" s="15" t="s">
        <v>723</v>
      </c>
      <c r="LE398" s="15" t="s">
        <v>505</v>
      </c>
      <c r="LF398" s="15" t="s">
        <v>505</v>
      </c>
      <c r="LG398" s="15" t="s">
        <v>505</v>
      </c>
      <c r="LI398" s="15" t="n">
        <v>13</v>
      </c>
      <c r="LJ398" s="15" t="s">
        <v>717</v>
      </c>
      <c r="LL398" s="15" t="s">
        <v>723</v>
      </c>
      <c r="LM398" s="15" t="s">
        <v>505</v>
      </c>
      <c r="LN398" s="15" t="s">
        <v>505</v>
      </c>
      <c r="LO398" s="15" t="s">
        <v>505</v>
      </c>
      <c r="LQ398" s="15" t="n">
        <v>11</v>
      </c>
      <c r="LR398" s="15" t="s">
        <v>690</v>
      </c>
      <c r="LT398" s="15" t="s">
        <v>723</v>
      </c>
      <c r="LU398" s="15" t="s">
        <v>505</v>
      </c>
      <c r="LV398" s="15" t="s">
        <v>505</v>
      </c>
      <c r="LW398" s="15" t="s">
        <v>505</v>
      </c>
      <c r="LY398" s="15" t="n">
        <v>12</v>
      </c>
      <c r="LZ398" s="15" t="s">
        <v>580</v>
      </c>
      <c r="MB398" s="15" t="s">
        <v>640</v>
      </c>
      <c r="MC398" s="15" t="s">
        <v>505</v>
      </c>
      <c r="MD398" s="15" t="s">
        <v>505</v>
      </c>
      <c r="ME398" s="15" t="s">
        <v>505</v>
      </c>
      <c r="MG398" s="15" t="n">
        <v>2</v>
      </c>
      <c r="MH398" s="15" t="s">
        <v>734</v>
      </c>
      <c r="MJ398" s="15" t="s">
        <v>1977</v>
      </c>
      <c r="NI398" s="15" t="s">
        <v>1921</v>
      </c>
      <c r="NJ398" s="15" t="s">
        <v>1978</v>
      </c>
      <c r="NK398" s="15" t="n">
        <v>0</v>
      </c>
      <c r="NL398" s="15" t="n">
        <v>0</v>
      </c>
      <c r="NM398" s="15" t="n">
        <v>0</v>
      </c>
      <c r="NN398" s="15" t="n">
        <v>0</v>
      </c>
      <c r="NO398" s="15" t="n">
        <v>0</v>
      </c>
      <c r="NP398" s="15" t="n">
        <v>0</v>
      </c>
      <c r="NQ398" s="15" t="n">
        <v>0</v>
      </c>
      <c r="NR398" s="15" t="n">
        <v>0</v>
      </c>
      <c r="NS398" s="15" t="n">
        <v>0</v>
      </c>
      <c r="NT398" s="15" t="n">
        <v>0</v>
      </c>
      <c r="NU398" s="15" t="n">
        <v>0</v>
      </c>
      <c r="NV398" s="15" t="n">
        <v>0</v>
      </c>
      <c r="NW398" s="15" t="n">
        <v>0</v>
      </c>
      <c r="NX398" s="15" t="n">
        <v>0</v>
      </c>
      <c r="NY398" s="15" t="n">
        <v>1</v>
      </c>
      <c r="NZ398" s="15" t="n">
        <v>0</v>
      </c>
      <c r="OA398" s="15" t="n">
        <v>1</v>
      </c>
      <c r="OB398" s="15" t="n">
        <v>1</v>
      </c>
      <c r="OC398" s="15" t="n">
        <v>1</v>
      </c>
      <c r="OD398" s="15" t="n">
        <v>0</v>
      </c>
      <c r="OE398" s="15" t="n">
        <v>1</v>
      </c>
      <c r="OF398" s="15" t="n">
        <v>1</v>
      </c>
      <c r="OG398" s="15" t="n">
        <v>1</v>
      </c>
      <c r="OH398" s="15" t="n">
        <v>1</v>
      </c>
      <c r="OI398" s="15" t="n">
        <v>0</v>
      </c>
      <c r="OJ398" s="15" t="n">
        <v>0</v>
      </c>
      <c r="OK398" s="15" t="n">
        <v>0</v>
      </c>
      <c r="OL398" s="15" t="n">
        <v>0</v>
      </c>
      <c r="OM398" s="15" t="n">
        <v>0</v>
      </c>
      <c r="ON398" s="15" t="n">
        <v>0</v>
      </c>
      <c r="OO398" s="15" t="n">
        <v>0</v>
      </c>
      <c r="OP398" s="15" t="n">
        <v>0</v>
      </c>
      <c r="OQ398" s="15" t="n">
        <v>0</v>
      </c>
      <c r="OR398" s="15" t="n">
        <v>0</v>
      </c>
      <c r="OS398" s="15" t="n">
        <v>0</v>
      </c>
      <c r="OT398" s="15" t="n">
        <v>0</v>
      </c>
      <c r="OU398" s="15" t="s">
        <v>1923</v>
      </c>
      <c r="OV398" s="15" t="s">
        <v>510</v>
      </c>
      <c r="QI398" s="15" t="s">
        <v>511</v>
      </c>
      <c r="QJ398" s="15" t="n">
        <v>344489729</v>
      </c>
      <c r="QK398" s="15" t="n">
        <v>44840.4477199074</v>
      </c>
      <c r="QN398" s="15" t="s">
        <v>513</v>
      </c>
      <c r="QQ398" s="15" t="n">
        <v>397</v>
      </c>
    </row>
    <row r="399" customFormat="false" ht="13.8" hidden="false" customHeight="false" outlineLevel="0" collapsed="false">
      <c r="A399" s="15" t="s">
        <v>1985</v>
      </c>
      <c r="B399" s="15" t="n">
        <v>44840.00416</v>
      </c>
      <c r="C399" s="15" t="n">
        <v>44840.0096431481</v>
      </c>
      <c r="D399" s="15" t="n">
        <v>44840</v>
      </c>
      <c r="E399" s="15" t="s">
        <v>553</v>
      </c>
      <c r="H399" s="15" t="n">
        <v>44839</v>
      </c>
      <c r="I399" s="15" t="s">
        <v>2501</v>
      </c>
      <c r="J399" s="15" t="s">
        <v>2527</v>
      </c>
      <c r="K399" s="15" t="s">
        <v>2528</v>
      </c>
      <c r="L399" s="15" t="s">
        <v>1969</v>
      </c>
      <c r="M399" s="15" t="s">
        <v>601</v>
      </c>
      <c r="R399" s="15" t="s">
        <v>505</v>
      </c>
      <c r="S399" s="15" t="s">
        <v>505</v>
      </c>
      <c r="T399" s="15" t="s">
        <v>505</v>
      </c>
      <c r="V399" s="15" t="n">
        <v>1</v>
      </c>
      <c r="W399" s="15" t="s">
        <v>602</v>
      </c>
      <c r="Y399" s="15" t="s">
        <v>1913</v>
      </c>
      <c r="Z399" s="15" t="s">
        <v>505</v>
      </c>
      <c r="AA399" s="15" t="s">
        <v>505</v>
      </c>
      <c r="AB399" s="15" t="s">
        <v>505</v>
      </c>
      <c r="AD399" s="15" t="n">
        <v>3.75</v>
      </c>
      <c r="AE399" s="15" t="s">
        <v>724</v>
      </c>
      <c r="AG399" s="15" t="s">
        <v>1596</v>
      </c>
      <c r="AH399" s="15" t="s">
        <v>505</v>
      </c>
      <c r="AI399" s="15" t="s">
        <v>505</v>
      </c>
      <c r="AJ399" s="15" t="s">
        <v>505</v>
      </c>
      <c r="AL399" s="15" t="n">
        <v>3.5</v>
      </c>
      <c r="AM399" s="15" t="s">
        <v>598</v>
      </c>
      <c r="AO399" s="15" t="s">
        <v>1980</v>
      </c>
      <c r="AP399" s="15" t="s">
        <v>505</v>
      </c>
      <c r="AQ399" s="15" t="s">
        <v>505</v>
      </c>
      <c r="AR399" s="15" t="s">
        <v>505</v>
      </c>
      <c r="AT399" s="15" t="n">
        <v>4.25</v>
      </c>
      <c r="AU399" s="15" t="s">
        <v>741</v>
      </c>
      <c r="AW399" s="15" t="s">
        <v>1049</v>
      </c>
      <c r="AX399" s="15" t="s">
        <v>505</v>
      </c>
      <c r="AY399" s="15" t="s">
        <v>505</v>
      </c>
      <c r="AZ399" s="15" t="s">
        <v>505</v>
      </c>
      <c r="BB399" s="15" t="n">
        <v>2.25</v>
      </c>
      <c r="BC399" s="15" t="s">
        <v>685</v>
      </c>
      <c r="BE399" s="15" t="s">
        <v>867</v>
      </c>
      <c r="BF399" s="15" t="s">
        <v>505</v>
      </c>
      <c r="BG399" s="15" t="s">
        <v>505</v>
      </c>
      <c r="BH399" s="15" t="s">
        <v>505</v>
      </c>
      <c r="BJ399" s="15" t="n">
        <v>6</v>
      </c>
      <c r="BK399" s="15" t="s">
        <v>613</v>
      </c>
      <c r="BM399" s="15" t="s">
        <v>946</v>
      </c>
      <c r="BN399" s="15" t="s">
        <v>505</v>
      </c>
      <c r="BO399" s="15" t="s">
        <v>505</v>
      </c>
      <c r="BP399" s="15" t="s">
        <v>505</v>
      </c>
      <c r="BR399" s="15" t="n">
        <v>4</v>
      </c>
      <c r="BS399" s="15" t="s">
        <v>521</v>
      </c>
      <c r="BU399" s="15" t="s">
        <v>1949</v>
      </c>
      <c r="BV399" s="15" t="s">
        <v>505</v>
      </c>
      <c r="BW399" s="15" t="s">
        <v>505</v>
      </c>
      <c r="BX399" s="15" t="s">
        <v>505</v>
      </c>
      <c r="BZ399" s="15" t="n">
        <v>3.5</v>
      </c>
      <c r="CA399" s="15" t="s">
        <v>598</v>
      </c>
      <c r="CC399" s="15" t="s">
        <v>1981</v>
      </c>
      <c r="CD399" s="15" t="s">
        <v>505</v>
      </c>
      <c r="CE399" s="15" t="s">
        <v>505</v>
      </c>
      <c r="CF399" s="15" t="s">
        <v>505</v>
      </c>
      <c r="CH399" s="15" t="n">
        <v>3.5</v>
      </c>
      <c r="CI399" s="15" t="s">
        <v>598</v>
      </c>
      <c r="CK399" s="15" t="s">
        <v>1981</v>
      </c>
      <c r="CL399" s="15" t="s">
        <v>505</v>
      </c>
      <c r="CM399" s="15" t="s">
        <v>505</v>
      </c>
      <c r="CN399" s="15" t="s">
        <v>505</v>
      </c>
      <c r="CP399" s="15" t="n">
        <v>2.75</v>
      </c>
      <c r="CQ399" s="15" t="s">
        <v>755</v>
      </c>
      <c r="CS399" s="15" t="s">
        <v>1982</v>
      </c>
      <c r="CT399" s="15" t="s">
        <v>505</v>
      </c>
      <c r="CU399" s="15" t="s">
        <v>505</v>
      </c>
      <c r="CV399" s="15" t="s">
        <v>505</v>
      </c>
      <c r="CX399" s="15" t="n">
        <v>4</v>
      </c>
      <c r="CY399" s="15" t="s">
        <v>521</v>
      </c>
      <c r="DA399" s="15" t="s">
        <v>801</v>
      </c>
      <c r="DB399" s="15" t="s">
        <v>505</v>
      </c>
      <c r="DC399" s="15" t="s">
        <v>505</v>
      </c>
      <c r="DD399" s="15" t="s">
        <v>505</v>
      </c>
      <c r="DF399" s="15" t="n">
        <v>5</v>
      </c>
      <c r="DG399" s="15" t="s">
        <v>524</v>
      </c>
      <c r="DI399" s="15" t="s">
        <v>1983</v>
      </c>
      <c r="DJ399" s="15" t="s">
        <v>505</v>
      </c>
      <c r="DK399" s="15" t="s">
        <v>505</v>
      </c>
      <c r="DL399" s="15" t="s">
        <v>505</v>
      </c>
      <c r="DN399" s="15" t="n">
        <v>6</v>
      </c>
      <c r="DO399" s="15" t="s">
        <v>613</v>
      </c>
      <c r="DQ399" s="15" t="s">
        <v>1950</v>
      </c>
      <c r="DR399" s="15" t="s">
        <v>505</v>
      </c>
      <c r="DS399" s="15" t="s">
        <v>505</v>
      </c>
      <c r="DT399" s="15" t="s">
        <v>505</v>
      </c>
      <c r="DV399" s="15" t="n">
        <v>9.5</v>
      </c>
      <c r="DW399" s="15" t="s">
        <v>1238</v>
      </c>
      <c r="DY399" s="15" t="s">
        <v>1916</v>
      </c>
      <c r="DZ399" s="15" t="s">
        <v>505</v>
      </c>
      <c r="EA399" s="15" t="s">
        <v>505</v>
      </c>
      <c r="EB399" s="15" t="s">
        <v>505</v>
      </c>
      <c r="ED399" s="15" t="n">
        <v>4</v>
      </c>
      <c r="EE399" s="15" t="s">
        <v>521</v>
      </c>
      <c r="EG399" s="15" t="s">
        <v>1930</v>
      </c>
      <c r="EH399" s="15" t="s">
        <v>505</v>
      </c>
      <c r="EI399" s="15" t="s">
        <v>505</v>
      </c>
      <c r="EJ399" s="15" t="s">
        <v>505</v>
      </c>
      <c r="EL399" s="15" t="n">
        <v>13</v>
      </c>
      <c r="EM399" s="15" t="s">
        <v>717</v>
      </c>
      <c r="EO399" s="15" t="s">
        <v>723</v>
      </c>
      <c r="EP399" s="15" t="s">
        <v>505</v>
      </c>
      <c r="EQ399" s="15" t="s">
        <v>505</v>
      </c>
      <c r="ER399" s="15" t="s">
        <v>505</v>
      </c>
      <c r="ET399" s="15" t="n">
        <v>12</v>
      </c>
      <c r="EU399" s="15" t="s">
        <v>580</v>
      </c>
      <c r="EW399" s="15" t="s">
        <v>723</v>
      </c>
      <c r="EX399" s="15" t="s">
        <v>505</v>
      </c>
      <c r="EY399" s="15" t="s">
        <v>505</v>
      </c>
      <c r="EZ399" s="15" t="s">
        <v>505</v>
      </c>
      <c r="FB399" s="15" t="n">
        <v>43</v>
      </c>
      <c r="FC399" s="15" t="s">
        <v>756</v>
      </c>
      <c r="FE399" s="15" t="s">
        <v>723</v>
      </c>
      <c r="FF399" s="15" t="s">
        <v>505</v>
      </c>
      <c r="FG399" s="15" t="s">
        <v>505</v>
      </c>
      <c r="FH399" s="15" t="s">
        <v>508</v>
      </c>
      <c r="FI399" s="15" t="n">
        <v>3</v>
      </c>
      <c r="FJ399" s="15" t="n">
        <v>1</v>
      </c>
      <c r="FK399" s="15" t="s">
        <v>696</v>
      </c>
      <c r="FM399" s="15" t="s">
        <v>505</v>
      </c>
      <c r="FN399" s="15" t="s">
        <v>505</v>
      </c>
      <c r="FO399" s="15" t="s">
        <v>505</v>
      </c>
      <c r="FQ399" s="15" t="n">
        <v>2</v>
      </c>
      <c r="FR399" s="15" t="s">
        <v>520</v>
      </c>
      <c r="FT399" s="15" t="s">
        <v>505</v>
      </c>
      <c r="FU399" s="15" t="s">
        <v>505</v>
      </c>
      <c r="FV399" s="15" t="s">
        <v>505</v>
      </c>
      <c r="FX399" s="15" t="n">
        <v>3</v>
      </c>
      <c r="FY399" s="15" t="s">
        <v>679</v>
      </c>
      <c r="GA399" s="15" t="s">
        <v>505</v>
      </c>
      <c r="GB399" s="15" t="s">
        <v>505</v>
      </c>
      <c r="GC399" s="15" t="s">
        <v>505</v>
      </c>
      <c r="GE399" s="15" t="n">
        <v>4.5</v>
      </c>
      <c r="GF399" s="15" t="s">
        <v>582</v>
      </c>
      <c r="GH399" s="15" t="s">
        <v>505</v>
      </c>
      <c r="GI399" s="15" t="s">
        <v>505</v>
      </c>
      <c r="GJ399" s="15" t="s">
        <v>505</v>
      </c>
      <c r="GL399" s="15" t="n">
        <v>3.5</v>
      </c>
      <c r="GM399" s="15" t="s">
        <v>598</v>
      </c>
      <c r="GO399" s="15" t="s">
        <v>505</v>
      </c>
      <c r="GP399" s="15" t="s">
        <v>505</v>
      </c>
      <c r="GQ399" s="15" t="s">
        <v>505</v>
      </c>
      <c r="GS399" s="15" t="n">
        <v>3</v>
      </c>
      <c r="GT399" s="15" t="s">
        <v>679</v>
      </c>
      <c r="GV399" s="15" t="s">
        <v>1362</v>
      </c>
      <c r="GW399" s="15" t="s">
        <v>505</v>
      </c>
      <c r="GX399" s="15" t="s">
        <v>505</v>
      </c>
      <c r="GY399" s="15" t="s">
        <v>505</v>
      </c>
      <c r="HA399" s="15" t="n">
        <v>7.5</v>
      </c>
      <c r="HB399" s="15" t="s">
        <v>739</v>
      </c>
      <c r="HD399" s="15" t="s">
        <v>1984</v>
      </c>
      <c r="HE399" s="15" t="s">
        <v>505</v>
      </c>
      <c r="HF399" s="15" t="s">
        <v>505</v>
      </c>
      <c r="HG399" s="15" t="s">
        <v>505</v>
      </c>
      <c r="HI399" s="15" t="n">
        <v>1.25</v>
      </c>
      <c r="HJ399" s="15" t="s">
        <v>564</v>
      </c>
      <c r="HL399" s="15" t="s">
        <v>1917</v>
      </c>
      <c r="HM399" s="15" t="s">
        <v>505</v>
      </c>
      <c r="HN399" s="15" t="s">
        <v>505</v>
      </c>
      <c r="HO399" s="15" t="s">
        <v>505</v>
      </c>
      <c r="HQ399" s="15" t="n">
        <v>10.5</v>
      </c>
      <c r="HR399" s="15" t="s">
        <v>749</v>
      </c>
      <c r="HT399" s="15" t="s">
        <v>1933</v>
      </c>
      <c r="HU399" s="15" t="s">
        <v>505</v>
      </c>
      <c r="HV399" s="15" t="s">
        <v>505</v>
      </c>
      <c r="HW399" s="15" t="s">
        <v>505</v>
      </c>
      <c r="HY399" s="15" t="n">
        <v>1.25</v>
      </c>
      <c r="HZ399" s="15" t="s">
        <v>564</v>
      </c>
      <c r="IB399" s="15" t="s">
        <v>1917</v>
      </c>
      <c r="IC399" s="15" t="s">
        <v>505</v>
      </c>
      <c r="ID399" s="15" t="s">
        <v>505</v>
      </c>
      <c r="IE399" s="15" t="s">
        <v>505</v>
      </c>
      <c r="IG399" s="15" t="n">
        <v>5</v>
      </c>
      <c r="IH399" s="15" t="s">
        <v>524</v>
      </c>
      <c r="IJ399" s="15" t="s">
        <v>1955</v>
      </c>
      <c r="IK399" s="15" t="s">
        <v>505</v>
      </c>
      <c r="IL399" s="15" t="s">
        <v>505</v>
      </c>
      <c r="IM399" s="15" t="s">
        <v>505</v>
      </c>
      <c r="IO399" s="15" t="n">
        <v>2</v>
      </c>
      <c r="IP399" s="15" t="s">
        <v>520</v>
      </c>
      <c r="IR399" s="15" t="s">
        <v>723</v>
      </c>
      <c r="IS399" s="15" t="s">
        <v>505</v>
      </c>
      <c r="IT399" s="15" t="s">
        <v>505</v>
      </c>
      <c r="IU399" s="15" t="s">
        <v>505</v>
      </c>
      <c r="IW399" s="15" t="n">
        <v>3.5</v>
      </c>
      <c r="IX399" s="15" t="s">
        <v>598</v>
      </c>
      <c r="IZ399" s="15" t="s">
        <v>788</v>
      </c>
      <c r="JA399" s="15" t="s">
        <v>505</v>
      </c>
      <c r="JB399" s="15" t="s">
        <v>505</v>
      </c>
      <c r="JC399" s="15" t="s">
        <v>505</v>
      </c>
      <c r="JE399" s="15" t="n">
        <v>18.5</v>
      </c>
      <c r="JF399" s="15" t="s">
        <v>1605</v>
      </c>
      <c r="JH399" s="15" t="s">
        <v>788</v>
      </c>
      <c r="JI399" s="15" t="s">
        <v>505</v>
      </c>
      <c r="JJ399" s="15" t="s">
        <v>505</v>
      </c>
      <c r="JK399" s="15" t="s">
        <v>508</v>
      </c>
      <c r="JL399" s="15" t="n">
        <v>0.1</v>
      </c>
      <c r="JM399" s="15" t="n">
        <v>4.5</v>
      </c>
      <c r="JN399" s="15" t="s">
        <v>985</v>
      </c>
      <c r="JP399" s="15" t="s">
        <v>723</v>
      </c>
      <c r="JQ399" s="15" t="s">
        <v>505</v>
      </c>
      <c r="JR399" s="15" t="s">
        <v>505</v>
      </c>
      <c r="JS399" s="15" t="s">
        <v>505</v>
      </c>
      <c r="JU399" s="15" t="n">
        <v>0.75</v>
      </c>
      <c r="JV399" s="15" t="s">
        <v>1545</v>
      </c>
      <c r="JX399" s="15" t="s">
        <v>723</v>
      </c>
      <c r="KO399" s="15" t="s">
        <v>505</v>
      </c>
      <c r="KP399" s="15" t="s">
        <v>505</v>
      </c>
      <c r="KQ399" s="15" t="s">
        <v>505</v>
      </c>
      <c r="KS399" s="15" t="n">
        <v>9</v>
      </c>
      <c r="KT399" s="15" t="s">
        <v>614</v>
      </c>
      <c r="KV399" s="15" t="s">
        <v>723</v>
      </c>
      <c r="KW399" s="15" t="s">
        <v>505</v>
      </c>
      <c r="KX399" s="15" t="s">
        <v>505</v>
      </c>
      <c r="KY399" s="15" t="s">
        <v>505</v>
      </c>
      <c r="LA399" s="15" t="n">
        <v>12</v>
      </c>
      <c r="LB399" s="15" t="s">
        <v>580</v>
      </c>
      <c r="LD399" s="15" t="s">
        <v>723</v>
      </c>
      <c r="LE399" s="15" t="s">
        <v>505</v>
      </c>
      <c r="LF399" s="15" t="s">
        <v>505</v>
      </c>
      <c r="LG399" s="15" t="s">
        <v>505</v>
      </c>
      <c r="LI399" s="15" t="n">
        <v>15</v>
      </c>
      <c r="LJ399" s="15" t="s">
        <v>546</v>
      </c>
      <c r="LL399" s="15" t="s">
        <v>723</v>
      </c>
      <c r="LM399" s="15" t="s">
        <v>505</v>
      </c>
      <c r="LN399" s="15" t="s">
        <v>505</v>
      </c>
      <c r="LO399" s="15" t="s">
        <v>505</v>
      </c>
      <c r="LQ399" s="15" t="n">
        <v>11</v>
      </c>
      <c r="LR399" s="15" t="s">
        <v>690</v>
      </c>
      <c r="LT399" s="15" t="s">
        <v>723</v>
      </c>
      <c r="LU399" s="15" t="s">
        <v>505</v>
      </c>
      <c r="LV399" s="15" t="s">
        <v>505</v>
      </c>
      <c r="LW399" s="15" t="s">
        <v>505</v>
      </c>
      <c r="LY399" s="15" t="n">
        <v>9</v>
      </c>
      <c r="LZ399" s="15" t="s">
        <v>614</v>
      </c>
      <c r="MB399" s="15" t="s">
        <v>723</v>
      </c>
      <c r="MC399" s="15" t="s">
        <v>505</v>
      </c>
      <c r="MD399" s="15" t="s">
        <v>505</v>
      </c>
      <c r="ME399" s="15" t="s">
        <v>505</v>
      </c>
      <c r="MG399" s="15" t="n">
        <v>2</v>
      </c>
      <c r="MH399" s="15" t="s">
        <v>734</v>
      </c>
      <c r="MJ399" s="15" t="s">
        <v>1977</v>
      </c>
      <c r="NI399" s="15" t="s">
        <v>1921</v>
      </c>
      <c r="NJ399" s="15" t="s">
        <v>1978</v>
      </c>
      <c r="NK399" s="15" t="n">
        <v>0</v>
      </c>
      <c r="NL399" s="15" t="n">
        <v>0</v>
      </c>
      <c r="NM399" s="15" t="n">
        <v>0</v>
      </c>
      <c r="NN399" s="15" t="n">
        <v>0</v>
      </c>
      <c r="NO399" s="15" t="n">
        <v>0</v>
      </c>
      <c r="NP399" s="15" t="n">
        <v>0</v>
      </c>
      <c r="NQ399" s="15" t="n">
        <v>0</v>
      </c>
      <c r="NR399" s="15" t="n">
        <v>0</v>
      </c>
      <c r="NS399" s="15" t="n">
        <v>0</v>
      </c>
      <c r="NT399" s="15" t="n">
        <v>0</v>
      </c>
      <c r="NU399" s="15" t="n">
        <v>0</v>
      </c>
      <c r="NV399" s="15" t="n">
        <v>0</v>
      </c>
      <c r="NW399" s="15" t="n">
        <v>0</v>
      </c>
      <c r="NX399" s="15" t="n">
        <v>0</v>
      </c>
      <c r="NY399" s="15" t="n">
        <v>1</v>
      </c>
      <c r="NZ399" s="15" t="n">
        <v>0</v>
      </c>
      <c r="OA399" s="15" t="n">
        <v>1</v>
      </c>
      <c r="OB399" s="15" t="n">
        <v>1</v>
      </c>
      <c r="OC399" s="15" t="n">
        <v>1</v>
      </c>
      <c r="OD399" s="15" t="n">
        <v>0</v>
      </c>
      <c r="OE399" s="15" t="n">
        <v>1</v>
      </c>
      <c r="OF399" s="15" t="n">
        <v>1</v>
      </c>
      <c r="OG399" s="15" t="n">
        <v>1</v>
      </c>
      <c r="OH399" s="15" t="n">
        <v>1</v>
      </c>
      <c r="OI399" s="15" t="n">
        <v>0</v>
      </c>
      <c r="OJ399" s="15" t="n">
        <v>0</v>
      </c>
      <c r="OK399" s="15" t="n">
        <v>0</v>
      </c>
      <c r="OL399" s="15" t="n">
        <v>0</v>
      </c>
      <c r="OM399" s="15" t="n">
        <v>0</v>
      </c>
      <c r="ON399" s="15" t="n">
        <v>0</v>
      </c>
      <c r="OO399" s="15" t="n">
        <v>0</v>
      </c>
      <c r="OP399" s="15" t="n">
        <v>0</v>
      </c>
      <c r="OQ399" s="15" t="n">
        <v>0</v>
      </c>
      <c r="OR399" s="15" t="n">
        <v>0</v>
      </c>
      <c r="OS399" s="15" t="n">
        <v>0</v>
      </c>
      <c r="OT399" s="15" t="n">
        <v>0</v>
      </c>
      <c r="OU399" s="15" t="s">
        <v>1923</v>
      </c>
      <c r="OV399" s="15" t="s">
        <v>510</v>
      </c>
      <c r="QI399" s="15" t="s">
        <v>511</v>
      </c>
      <c r="QJ399" s="15" t="n">
        <v>344489734</v>
      </c>
      <c r="QK399" s="15" t="n">
        <v>44840.4477199074</v>
      </c>
      <c r="QN399" s="15" t="s">
        <v>513</v>
      </c>
      <c r="QQ399" s="15" t="n">
        <v>398</v>
      </c>
    </row>
    <row r="400" customFormat="false" ht="13.8" hidden="false" customHeight="false" outlineLevel="0" collapsed="false">
      <c r="A400" s="15" t="s">
        <v>1990</v>
      </c>
      <c r="B400" s="15" t="n">
        <v>44840.0105798727</v>
      </c>
      <c r="C400" s="15" t="n">
        <v>44840.0165272685</v>
      </c>
      <c r="D400" s="15" t="n">
        <v>44840</v>
      </c>
      <c r="E400" s="15" t="s">
        <v>553</v>
      </c>
      <c r="H400" s="15" t="n">
        <v>44839</v>
      </c>
      <c r="I400" s="15" t="s">
        <v>2501</v>
      </c>
      <c r="J400" s="15" t="s">
        <v>2527</v>
      </c>
      <c r="K400" s="15" t="s">
        <v>2528</v>
      </c>
      <c r="L400" s="15" t="s">
        <v>1969</v>
      </c>
      <c r="M400" s="15" t="s">
        <v>601</v>
      </c>
      <c r="R400" s="15" t="s">
        <v>505</v>
      </c>
      <c r="S400" s="15" t="s">
        <v>505</v>
      </c>
      <c r="T400" s="15" t="s">
        <v>505</v>
      </c>
      <c r="V400" s="15" t="n">
        <v>0.75</v>
      </c>
      <c r="W400" s="15" t="s">
        <v>1545</v>
      </c>
      <c r="Y400" s="15" t="s">
        <v>1305</v>
      </c>
      <c r="Z400" s="15" t="s">
        <v>505</v>
      </c>
      <c r="AA400" s="15" t="s">
        <v>505</v>
      </c>
      <c r="AB400" s="15" t="s">
        <v>505</v>
      </c>
      <c r="AD400" s="15" t="n">
        <v>3.75</v>
      </c>
      <c r="AE400" s="15" t="s">
        <v>724</v>
      </c>
      <c r="AG400" s="15" t="s">
        <v>1913</v>
      </c>
      <c r="AH400" s="15" t="s">
        <v>505</v>
      </c>
      <c r="AI400" s="15" t="s">
        <v>505</v>
      </c>
      <c r="AJ400" s="15" t="s">
        <v>505</v>
      </c>
      <c r="AL400" s="15" t="n">
        <v>3.5</v>
      </c>
      <c r="AM400" s="15" t="s">
        <v>598</v>
      </c>
      <c r="AO400" s="15" t="s">
        <v>1980</v>
      </c>
      <c r="AP400" s="15" t="s">
        <v>505</v>
      </c>
      <c r="AQ400" s="15" t="s">
        <v>505</v>
      </c>
      <c r="AR400" s="15" t="s">
        <v>505</v>
      </c>
      <c r="AT400" s="15" t="n">
        <v>4.25</v>
      </c>
      <c r="AU400" s="15" t="s">
        <v>741</v>
      </c>
      <c r="AW400" s="15" t="s">
        <v>1314</v>
      </c>
      <c r="AX400" s="15" t="s">
        <v>505</v>
      </c>
      <c r="AY400" s="15" t="s">
        <v>505</v>
      </c>
      <c r="AZ400" s="15" t="s">
        <v>505</v>
      </c>
      <c r="BB400" s="15" t="n">
        <v>2</v>
      </c>
      <c r="BC400" s="15" t="s">
        <v>520</v>
      </c>
      <c r="BE400" s="15" t="s">
        <v>1915</v>
      </c>
      <c r="BF400" s="15" t="s">
        <v>505</v>
      </c>
      <c r="BG400" s="15" t="s">
        <v>505</v>
      </c>
      <c r="BH400" s="15" t="s">
        <v>505</v>
      </c>
      <c r="BJ400" s="15" t="n">
        <v>6.5</v>
      </c>
      <c r="BK400" s="15" t="s">
        <v>725</v>
      </c>
      <c r="BM400" s="15" t="s">
        <v>1986</v>
      </c>
      <c r="BN400" s="15" t="s">
        <v>505</v>
      </c>
      <c r="BO400" s="15" t="s">
        <v>505</v>
      </c>
      <c r="BP400" s="15" t="s">
        <v>505</v>
      </c>
      <c r="BR400" s="15" t="n">
        <v>3.5</v>
      </c>
      <c r="BS400" s="15" t="s">
        <v>598</v>
      </c>
      <c r="BU400" s="15" t="s">
        <v>801</v>
      </c>
      <c r="BV400" s="15" t="s">
        <v>505</v>
      </c>
      <c r="BW400" s="15" t="s">
        <v>505</v>
      </c>
      <c r="BX400" s="15" t="s">
        <v>505</v>
      </c>
      <c r="BZ400" s="15" t="n">
        <v>3</v>
      </c>
      <c r="CA400" s="15" t="s">
        <v>679</v>
      </c>
      <c r="CC400" s="15" t="s">
        <v>947</v>
      </c>
      <c r="CD400" s="15" t="s">
        <v>505</v>
      </c>
      <c r="CE400" s="15" t="s">
        <v>505</v>
      </c>
      <c r="CF400" s="15" t="s">
        <v>505</v>
      </c>
      <c r="CH400" s="15" t="n">
        <v>3</v>
      </c>
      <c r="CI400" s="15" t="s">
        <v>679</v>
      </c>
      <c r="CK400" s="15" t="s">
        <v>947</v>
      </c>
      <c r="CL400" s="15" t="s">
        <v>505</v>
      </c>
      <c r="CM400" s="15" t="s">
        <v>505</v>
      </c>
      <c r="CN400" s="15" t="s">
        <v>505</v>
      </c>
      <c r="CP400" s="15" t="n">
        <v>2.25</v>
      </c>
      <c r="CQ400" s="15" t="s">
        <v>685</v>
      </c>
      <c r="CS400" s="15" t="s">
        <v>687</v>
      </c>
      <c r="CT400" s="15" t="s">
        <v>505</v>
      </c>
      <c r="CU400" s="15" t="s">
        <v>505</v>
      </c>
      <c r="CV400" s="15" t="s">
        <v>505</v>
      </c>
      <c r="CX400" s="15" t="n">
        <v>4</v>
      </c>
      <c r="CY400" s="15" t="s">
        <v>521</v>
      </c>
      <c r="DA400" s="15" t="s">
        <v>801</v>
      </c>
      <c r="DB400" s="15" t="s">
        <v>505</v>
      </c>
      <c r="DC400" s="15" t="s">
        <v>505</v>
      </c>
      <c r="DD400" s="15" t="s">
        <v>505</v>
      </c>
      <c r="DF400" s="15" t="n">
        <v>4.5</v>
      </c>
      <c r="DG400" s="15" t="s">
        <v>582</v>
      </c>
      <c r="DI400" s="15" t="s">
        <v>1916</v>
      </c>
      <c r="DJ400" s="15" t="s">
        <v>505</v>
      </c>
      <c r="DK400" s="15" t="s">
        <v>505</v>
      </c>
      <c r="DL400" s="15" t="s">
        <v>505</v>
      </c>
      <c r="DN400" s="15" t="n">
        <v>7</v>
      </c>
      <c r="DO400" s="15" t="s">
        <v>727</v>
      </c>
      <c r="DQ400" s="15" t="s">
        <v>1928</v>
      </c>
      <c r="DR400" s="15" t="s">
        <v>505</v>
      </c>
      <c r="DS400" s="15" t="s">
        <v>505</v>
      </c>
      <c r="DT400" s="15" t="s">
        <v>505</v>
      </c>
      <c r="DV400" s="15" t="n">
        <v>9.5</v>
      </c>
      <c r="DW400" s="15" t="s">
        <v>1238</v>
      </c>
      <c r="DY400" s="15" t="s">
        <v>1564</v>
      </c>
      <c r="DZ400" s="15" t="s">
        <v>505</v>
      </c>
      <c r="EA400" s="15" t="s">
        <v>505</v>
      </c>
      <c r="EB400" s="15" t="s">
        <v>505</v>
      </c>
      <c r="ED400" s="15" t="n">
        <v>4</v>
      </c>
      <c r="EE400" s="15" t="s">
        <v>521</v>
      </c>
      <c r="EG400" s="15" t="s">
        <v>801</v>
      </c>
      <c r="EH400" s="15" t="s">
        <v>505</v>
      </c>
      <c r="EI400" s="15" t="s">
        <v>505</v>
      </c>
      <c r="EJ400" s="15" t="s">
        <v>505</v>
      </c>
      <c r="EL400" s="15" t="n">
        <v>13</v>
      </c>
      <c r="EM400" s="15" t="s">
        <v>717</v>
      </c>
      <c r="EO400" s="15" t="s">
        <v>723</v>
      </c>
      <c r="EP400" s="15" t="s">
        <v>505</v>
      </c>
      <c r="EQ400" s="15" t="s">
        <v>505</v>
      </c>
      <c r="ER400" s="15" t="s">
        <v>505</v>
      </c>
      <c r="ET400" s="15" t="n">
        <v>12.25</v>
      </c>
      <c r="EU400" s="15" t="s">
        <v>1987</v>
      </c>
      <c r="EW400" s="15" t="s">
        <v>723</v>
      </c>
      <c r="EX400" s="15" t="s">
        <v>505</v>
      </c>
      <c r="EY400" s="15" t="s">
        <v>505</v>
      </c>
      <c r="EZ400" s="15" t="s">
        <v>505</v>
      </c>
      <c r="FB400" s="15" t="n">
        <v>42</v>
      </c>
      <c r="FC400" s="15" t="s">
        <v>1038</v>
      </c>
      <c r="FE400" s="15" t="s">
        <v>723</v>
      </c>
      <c r="FF400" s="15" t="s">
        <v>505</v>
      </c>
      <c r="FG400" s="15" t="s">
        <v>505</v>
      </c>
      <c r="FH400" s="15" t="s">
        <v>508</v>
      </c>
      <c r="FI400" s="15" t="n">
        <v>3</v>
      </c>
      <c r="FJ400" s="15" t="n">
        <v>1</v>
      </c>
      <c r="FK400" s="15" t="s">
        <v>696</v>
      </c>
      <c r="FM400" s="15" t="s">
        <v>505</v>
      </c>
      <c r="FN400" s="15" t="s">
        <v>505</v>
      </c>
      <c r="FO400" s="15" t="s">
        <v>505</v>
      </c>
      <c r="FQ400" s="15" t="n">
        <v>1.75</v>
      </c>
      <c r="FR400" s="15" t="s">
        <v>736</v>
      </c>
      <c r="FT400" s="15" t="s">
        <v>505</v>
      </c>
      <c r="FU400" s="15" t="s">
        <v>505</v>
      </c>
      <c r="FV400" s="15" t="s">
        <v>505</v>
      </c>
      <c r="FX400" s="15" t="n">
        <v>2.5</v>
      </c>
      <c r="FY400" s="15" t="s">
        <v>595</v>
      </c>
      <c r="GA400" s="15" t="s">
        <v>505</v>
      </c>
      <c r="GB400" s="15" t="s">
        <v>505</v>
      </c>
      <c r="GC400" s="15" t="s">
        <v>505</v>
      </c>
      <c r="GE400" s="15" t="n">
        <v>4</v>
      </c>
      <c r="GF400" s="15" t="s">
        <v>521</v>
      </c>
      <c r="GH400" s="15" t="s">
        <v>505</v>
      </c>
      <c r="GI400" s="15" t="s">
        <v>505</v>
      </c>
      <c r="GJ400" s="15" t="s">
        <v>505</v>
      </c>
      <c r="GL400" s="15" t="n">
        <v>3</v>
      </c>
      <c r="GM400" s="15" t="s">
        <v>679</v>
      </c>
      <c r="GO400" s="15" t="s">
        <v>505</v>
      </c>
      <c r="GP400" s="15" t="s">
        <v>505</v>
      </c>
      <c r="GQ400" s="15" t="s">
        <v>505</v>
      </c>
      <c r="GS400" s="15" t="n">
        <v>2</v>
      </c>
      <c r="GT400" s="15" t="s">
        <v>520</v>
      </c>
      <c r="GV400" s="15" t="s">
        <v>619</v>
      </c>
      <c r="GW400" s="15" t="s">
        <v>505</v>
      </c>
      <c r="GX400" s="15" t="s">
        <v>505</v>
      </c>
      <c r="GY400" s="15" t="s">
        <v>505</v>
      </c>
      <c r="HA400" s="15" t="n">
        <v>7</v>
      </c>
      <c r="HB400" s="15" t="s">
        <v>727</v>
      </c>
      <c r="HD400" s="15" t="s">
        <v>1988</v>
      </c>
      <c r="HE400" s="15" t="s">
        <v>505</v>
      </c>
      <c r="HF400" s="15" t="s">
        <v>505</v>
      </c>
      <c r="HG400" s="15" t="s">
        <v>505</v>
      </c>
      <c r="HI400" s="15" t="n">
        <v>1.25</v>
      </c>
      <c r="HJ400" s="15" t="s">
        <v>564</v>
      </c>
      <c r="HL400" s="15" t="s">
        <v>1917</v>
      </c>
      <c r="HM400" s="15" t="s">
        <v>505</v>
      </c>
      <c r="HN400" s="15" t="s">
        <v>505</v>
      </c>
      <c r="HO400" s="15" t="s">
        <v>505</v>
      </c>
      <c r="HQ400" s="15" t="n">
        <v>12</v>
      </c>
      <c r="HR400" s="15" t="s">
        <v>580</v>
      </c>
      <c r="HT400" s="15" t="s">
        <v>1989</v>
      </c>
      <c r="HU400" s="15" t="s">
        <v>505</v>
      </c>
      <c r="HV400" s="15" t="s">
        <v>505</v>
      </c>
      <c r="HW400" s="15" t="s">
        <v>505</v>
      </c>
      <c r="HY400" s="15" t="n">
        <v>1.25</v>
      </c>
      <c r="HZ400" s="15" t="s">
        <v>564</v>
      </c>
      <c r="IB400" s="15" t="s">
        <v>1917</v>
      </c>
      <c r="IC400" s="15" t="s">
        <v>505</v>
      </c>
      <c r="ID400" s="15" t="s">
        <v>505</v>
      </c>
      <c r="IE400" s="15" t="s">
        <v>505</v>
      </c>
      <c r="IG400" s="15" t="n">
        <v>6</v>
      </c>
      <c r="IH400" s="15" t="s">
        <v>613</v>
      </c>
      <c r="IJ400" s="15" t="s">
        <v>1934</v>
      </c>
      <c r="IK400" s="15" t="s">
        <v>505</v>
      </c>
      <c r="IL400" s="15" t="s">
        <v>505</v>
      </c>
      <c r="IM400" s="15" t="s">
        <v>505</v>
      </c>
      <c r="IO400" s="15" t="n">
        <v>2</v>
      </c>
      <c r="IP400" s="15" t="s">
        <v>520</v>
      </c>
      <c r="IR400" s="15" t="s">
        <v>723</v>
      </c>
      <c r="IS400" s="15" t="s">
        <v>505</v>
      </c>
      <c r="IT400" s="15" t="s">
        <v>505</v>
      </c>
      <c r="IU400" s="15" t="s">
        <v>505</v>
      </c>
      <c r="IW400" s="15" t="n">
        <v>3</v>
      </c>
      <c r="IX400" s="15" t="s">
        <v>679</v>
      </c>
      <c r="IZ400" s="15" t="s">
        <v>788</v>
      </c>
      <c r="JA400" s="15" t="s">
        <v>505</v>
      </c>
      <c r="JB400" s="15" t="s">
        <v>505</v>
      </c>
      <c r="JC400" s="15" t="s">
        <v>505</v>
      </c>
      <c r="JE400" s="15" t="n">
        <v>18</v>
      </c>
      <c r="JF400" s="15" t="s">
        <v>584</v>
      </c>
      <c r="JH400" s="15" t="s">
        <v>1957</v>
      </c>
      <c r="JI400" s="15" t="s">
        <v>505</v>
      </c>
      <c r="JJ400" s="15" t="s">
        <v>505</v>
      </c>
      <c r="JK400" s="15" t="s">
        <v>508</v>
      </c>
      <c r="JL400" s="15" t="n">
        <v>0.1</v>
      </c>
      <c r="JM400" s="15" t="n">
        <v>4</v>
      </c>
      <c r="JN400" s="15" t="s">
        <v>550</v>
      </c>
      <c r="JP400" s="15" t="s">
        <v>723</v>
      </c>
      <c r="JQ400" s="15" t="s">
        <v>505</v>
      </c>
      <c r="JR400" s="15" t="s">
        <v>505</v>
      </c>
      <c r="JS400" s="15" t="s">
        <v>505</v>
      </c>
      <c r="JU400" s="15" t="n">
        <v>0.75</v>
      </c>
      <c r="JV400" s="15" t="s">
        <v>1545</v>
      </c>
      <c r="JX400" s="15" t="s">
        <v>723</v>
      </c>
      <c r="KO400" s="15" t="s">
        <v>505</v>
      </c>
      <c r="KP400" s="15" t="s">
        <v>505</v>
      </c>
      <c r="KQ400" s="15" t="s">
        <v>505</v>
      </c>
      <c r="KS400" s="15" t="n">
        <v>11</v>
      </c>
      <c r="KT400" s="15" t="s">
        <v>690</v>
      </c>
      <c r="KV400" s="15" t="s">
        <v>723</v>
      </c>
      <c r="KW400" s="15" t="s">
        <v>505</v>
      </c>
      <c r="KX400" s="15" t="s">
        <v>505</v>
      </c>
      <c r="KY400" s="15" t="s">
        <v>505</v>
      </c>
      <c r="LA400" s="15" t="n">
        <v>9</v>
      </c>
      <c r="LB400" s="15" t="s">
        <v>614</v>
      </c>
      <c r="LD400" s="15" t="s">
        <v>723</v>
      </c>
      <c r="LE400" s="15" t="s">
        <v>505</v>
      </c>
      <c r="LF400" s="15" t="s">
        <v>505</v>
      </c>
      <c r="LG400" s="15" t="s">
        <v>505</v>
      </c>
      <c r="LI400" s="15" t="n">
        <v>11</v>
      </c>
      <c r="LJ400" s="15" t="s">
        <v>690</v>
      </c>
      <c r="LL400" s="15" t="s">
        <v>723</v>
      </c>
      <c r="LM400" s="15" t="s">
        <v>505</v>
      </c>
      <c r="LN400" s="15" t="s">
        <v>505</v>
      </c>
      <c r="LO400" s="15" t="s">
        <v>505</v>
      </c>
      <c r="LQ400" s="15" t="n">
        <v>10</v>
      </c>
      <c r="LR400" s="15" t="s">
        <v>525</v>
      </c>
      <c r="LT400" s="15" t="s">
        <v>723</v>
      </c>
      <c r="LU400" s="15" t="s">
        <v>505</v>
      </c>
      <c r="LV400" s="15" t="s">
        <v>505</v>
      </c>
      <c r="LW400" s="15" t="s">
        <v>505</v>
      </c>
      <c r="LY400" s="15" t="n">
        <v>9</v>
      </c>
      <c r="LZ400" s="15" t="s">
        <v>614</v>
      </c>
      <c r="MB400" s="15" t="s">
        <v>723</v>
      </c>
      <c r="MC400" s="15" t="s">
        <v>505</v>
      </c>
      <c r="MD400" s="15" t="s">
        <v>505</v>
      </c>
      <c r="ME400" s="15" t="s">
        <v>505</v>
      </c>
      <c r="MG400" s="15" t="n">
        <v>2</v>
      </c>
      <c r="MH400" s="15" t="s">
        <v>734</v>
      </c>
      <c r="MJ400" s="15" t="s">
        <v>1965</v>
      </c>
      <c r="NI400" s="15" t="s">
        <v>1921</v>
      </c>
      <c r="NJ400" s="15" t="s">
        <v>1978</v>
      </c>
      <c r="NK400" s="15" t="n">
        <v>0</v>
      </c>
      <c r="NL400" s="15" t="n">
        <v>0</v>
      </c>
      <c r="NM400" s="15" t="n">
        <v>0</v>
      </c>
      <c r="NN400" s="15" t="n">
        <v>0</v>
      </c>
      <c r="NO400" s="15" t="n">
        <v>0</v>
      </c>
      <c r="NP400" s="15" t="n">
        <v>0</v>
      </c>
      <c r="NQ400" s="15" t="n">
        <v>0</v>
      </c>
      <c r="NR400" s="15" t="n">
        <v>0</v>
      </c>
      <c r="NS400" s="15" t="n">
        <v>0</v>
      </c>
      <c r="NT400" s="15" t="n">
        <v>0</v>
      </c>
      <c r="NU400" s="15" t="n">
        <v>0</v>
      </c>
      <c r="NV400" s="15" t="n">
        <v>0</v>
      </c>
      <c r="NW400" s="15" t="n">
        <v>0</v>
      </c>
      <c r="NX400" s="15" t="n">
        <v>0</v>
      </c>
      <c r="NY400" s="15" t="n">
        <v>1</v>
      </c>
      <c r="NZ400" s="15" t="n">
        <v>0</v>
      </c>
      <c r="OA400" s="15" t="n">
        <v>1</v>
      </c>
      <c r="OB400" s="15" t="n">
        <v>1</v>
      </c>
      <c r="OC400" s="15" t="n">
        <v>1</v>
      </c>
      <c r="OD400" s="15" t="n">
        <v>0</v>
      </c>
      <c r="OE400" s="15" t="n">
        <v>1</v>
      </c>
      <c r="OF400" s="15" t="n">
        <v>1</v>
      </c>
      <c r="OG400" s="15" t="n">
        <v>1</v>
      </c>
      <c r="OH400" s="15" t="n">
        <v>1</v>
      </c>
      <c r="OI400" s="15" t="n">
        <v>0</v>
      </c>
      <c r="OJ400" s="15" t="n">
        <v>0</v>
      </c>
      <c r="OK400" s="15" t="n">
        <v>0</v>
      </c>
      <c r="OL400" s="15" t="n">
        <v>0</v>
      </c>
      <c r="OM400" s="15" t="n">
        <v>0</v>
      </c>
      <c r="ON400" s="15" t="n">
        <v>0</v>
      </c>
      <c r="OO400" s="15" t="n">
        <v>0</v>
      </c>
      <c r="OP400" s="15" t="n">
        <v>0</v>
      </c>
      <c r="OQ400" s="15" t="n">
        <v>0</v>
      </c>
      <c r="OR400" s="15" t="n">
        <v>0</v>
      </c>
      <c r="OS400" s="15" t="n">
        <v>0</v>
      </c>
      <c r="OT400" s="15" t="n">
        <v>0</v>
      </c>
      <c r="OU400" s="15" t="s">
        <v>1923</v>
      </c>
      <c r="OV400" s="15" t="s">
        <v>510</v>
      </c>
      <c r="QI400" s="15" t="s">
        <v>511</v>
      </c>
      <c r="QJ400" s="15" t="n">
        <v>344489740</v>
      </c>
      <c r="QK400" s="15" t="n">
        <v>44840.4477314815</v>
      </c>
      <c r="QN400" s="15" t="s">
        <v>513</v>
      </c>
      <c r="QQ400" s="15" t="n">
        <v>399</v>
      </c>
    </row>
    <row r="401" customFormat="false" ht="13.8" hidden="false" customHeight="false" outlineLevel="0" collapsed="false">
      <c r="A401" s="15" t="s">
        <v>1991</v>
      </c>
      <c r="B401" s="15" t="n">
        <v>44840.0167617708</v>
      </c>
      <c r="C401" s="15" t="n">
        <v>44840.0173890393</v>
      </c>
      <c r="D401" s="15" t="n">
        <v>44840</v>
      </c>
      <c r="E401" s="15" t="s">
        <v>553</v>
      </c>
      <c r="H401" s="15" t="n">
        <v>44839</v>
      </c>
      <c r="I401" s="15" t="s">
        <v>2501</v>
      </c>
      <c r="J401" s="15" t="s">
        <v>2527</v>
      </c>
      <c r="K401" s="15" t="s">
        <v>2528</v>
      </c>
      <c r="L401" s="15" t="s">
        <v>1969</v>
      </c>
      <c r="M401" s="15" t="s">
        <v>517</v>
      </c>
      <c r="MO401" s="15" t="s">
        <v>505</v>
      </c>
      <c r="MP401" s="15" t="s">
        <v>545</v>
      </c>
      <c r="MR401" s="15" t="s">
        <v>519</v>
      </c>
      <c r="MT401" s="15" t="s">
        <v>505</v>
      </c>
      <c r="MU401" s="15" t="s">
        <v>505</v>
      </c>
      <c r="MW401" s="15" t="n">
        <v>5</v>
      </c>
      <c r="MX401" s="15" t="s">
        <v>524</v>
      </c>
      <c r="NG401" s="15" t="s">
        <v>524</v>
      </c>
      <c r="NH401" s="15" t="s">
        <v>525</v>
      </c>
      <c r="NI401" s="15" t="s">
        <v>509</v>
      </c>
      <c r="OV401" s="15" t="s">
        <v>510</v>
      </c>
      <c r="QI401" s="15" t="s">
        <v>760</v>
      </c>
      <c r="QJ401" s="15" t="n">
        <v>344489745</v>
      </c>
      <c r="QK401" s="15" t="n">
        <v>44840.4477430556</v>
      </c>
      <c r="QN401" s="15" t="s">
        <v>513</v>
      </c>
      <c r="QQ401" s="15" t="n">
        <v>400</v>
      </c>
    </row>
    <row r="402" customFormat="false" ht="13.8" hidden="false" customHeight="false" outlineLevel="0" collapsed="false">
      <c r="A402" s="15" t="s">
        <v>1995</v>
      </c>
      <c r="B402" s="15" t="n">
        <v>44840.5828520718</v>
      </c>
      <c r="C402" s="15" t="n">
        <v>44840.5852997338</v>
      </c>
      <c r="D402" s="15" t="n">
        <v>44840</v>
      </c>
      <c r="E402" s="15" t="s">
        <v>553</v>
      </c>
      <c r="H402" s="15" t="n">
        <v>44840</v>
      </c>
      <c r="I402" s="15" t="s">
        <v>2510</v>
      </c>
      <c r="J402" s="15" t="s">
        <v>2529</v>
      </c>
      <c r="K402" s="15" t="s">
        <v>2529</v>
      </c>
      <c r="L402" s="15" t="s">
        <v>1994</v>
      </c>
      <c r="M402" s="15" t="s">
        <v>601</v>
      </c>
      <c r="R402" s="15" t="s">
        <v>505</v>
      </c>
      <c r="S402" s="15" t="s">
        <v>505</v>
      </c>
      <c r="T402" s="15" t="s">
        <v>505</v>
      </c>
      <c r="V402" s="15" t="n">
        <v>1.25</v>
      </c>
      <c r="W402" s="15" t="s">
        <v>564</v>
      </c>
      <c r="Z402" s="15" t="s">
        <v>505</v>
      </c>
      <c r="AA402" s="15" t="s">
        <v>505</v>
      </c>
      <c r="AB402" s="15" t="s">
        <v>505</v>
      </c>
      <c r="AD402" s="15" t="n">
        <v>4.5</v>
      </c>
      <c r="AE402" s="15" t="s">
        <v>582</v>
      </c>
      <c r="AH402" s="15" t="s">
        <v>505</v>
      </c>
      <c r="AI402" s="15" t="s">
        <v>505</v>
      </c>
      <c r="AJ402" s="15" t="s">
        <v>505</v>
      </c>
      <c r="AL402" s="15" t="n">
        <v>3.75</v>
      </c>
      <c r="AM402" s="15" t="s">
        <v>724</v>
      </c>
      <c r="AP402" s="15" t="s">
        <v>505</v>
      </c>
      <c r="AQ402" s="15" t="s">
        <v>505</v>
      </c>
      <c r="AR402" s="15" t="s">
        <v>505</v>
      </c>
      <c r="AT402" s="15" t="n">
        <v>5</v>
      </c>
      <c r="AU402" s="15" t="s">
        <v>524</v>
      </c>
      <c r="AX402" s="15" t="s">
        <v>505</v>
      </c>
      <c r="AY402" s="15" t="s">
        <v>505</v>
      </c>
      <c r="AZ402" s="15" t="s">
        <v>505</v>
      </c>
      <c r="BB402" s="15" t="n">
        <v>2.5</v>
      </c>
      <c r="BC402" s="15" t="s">
        <v>595</v>
      </c>
      <c r="BF402" s="15" t="s">
        <v>505</v>
      </c>
      <c r="BG402" s="15" t="s">
        <v>505</v>
      </c>
      <c r="BH402" s="15" t="s">
        <v>505</v>
      </c>
      <c r="BJ402" s="15" t="n">
        <v>6.5</v>
      </c>
      <c r="BK402" s="15" t="s">
        <v>725</v>
      </c>
      <c r="BN402" s="15" t="s">
        <v>505</v>
      </c>
      <c r="BO402" s="15" t="s">
        <v>505</v>
      </c>
      <c r="BP402" s="15" t="s">
        <v>505</v>
      </c>
      <c r="BR402" s="15" t="n">
        <v>4.25</v>
      </c>
      <c r="BS402" s="15" t="s">
        <v>741</v>
      </c>
      <c r="BV402" s="15" t="s">
        <v>505</v>
      </c>
      <c r="BW402" s="15" t="s">
        <v>505</v>
      </c>
      <c r="BX402" s="15" t="s">
        <v>505</v>
      </c>
      <c r="BZ402" s="15" t="n">
        <v>3.5</v>
      </c>
      <c r="CA402" s="15" t="s">
        <v>598</v>
      </c>
      <c r="CD402" s="15" t="s">
        <v>505</v>
      </c>
      <c r="CE402" s="15" t="s">
        <v>505</v>
      </c>
      <c r="CF402" s="15" t="s">
        <v>505</v>
      </c>
      <c r="CH402" s="15" t="n">
        <v>3.5</v>
      </c>
      <c r="CI402" s="15" t="s">
        <v>598</v>
      </c>
      <c r="CL402" s="15" t="s">
        <v>505</v>
      </c>
      <c r="CM402" s="15" t="s">
        <v>505</v>
      </c>
      <c r="CN402" s="15" t="s">
        <v>505</v>
      </c>
      <c r="CP402" s="15" t="n">
        <v>2.5</v>
      </c>
      <c r="CQ402" s="15" t="s">
        <v>595</v>
      </c>
      <c r="CT402" s="15" t="s">
        <v>505</v>
      </c>
      <c r="CU402" s="15" t="s">
        <v>505</v>
      </c>
      <c r="CV402" s="15" t="s">
        <v>505</v>
      </c>
      <c r="CX402" s="15" t="n">
        <v>5</v>
      </c>
      <c r="CY402" s="15" t="s">
        <v>524</v>
      </c>
      <c r="DB402" s="15" t="s">
        <v>505</v>
      </c>
      <c r="DC402" s="15" t="s">
        <v>505</v>
      </c>
      <c r="DD402" s="15" t="s">
        <v>505</v>
      </c>
      <c r="DF402" s="15" t="n">
        <v>5</v>
      </c>
      <c r="DG402" s="15" t="s">
        <v>524</v>
      </c>
      <c r="DJ402" s="15" t="s">
        <v>505</v>
      </c>
      <c r="DK402" s="15" t="s">
        <v>505</v>
      </c>
      <c r="DL402" s="15" t="s">
        <v>505</v>
      </c>
      <c r="DN402" s="15" t="n">
        <v>8</v>
      </c>
      <c r="DO402" s="15" t="s">
        <v>733</v>
      </c>
      <c r="DR402" s="15" t="s">
        <v>505</v>
      </c>
      <c r="DS402" s="15" t="s">
        <v>505</v>
      </c>
      <c r="DT402" s="15" t="s">
        <v>505</v>
      </c>
      <c r="DV402" s="15" t="n">
        <v>12</v>
      </c>
      <c r="DW402" s="15" t="s">
        <v>580</v>
      </c>
      <c r="DZ402" s="15" t="s">
        <v>505</v>
      </c>
      <c r="EA402" s="15" t="s">
        <v>505</v>
      </c>
      <c r="EB402" s="15" t="s">
        <v>505</v>
      </c>
      <c r="ED402" s="15" t="n">
        <v>5</v>
      </c>
      <c r="EE402" s="15" t="s">
        <v>524</v>
      </c>
      <c r="EH402" s="15" t="s">
        <v>505</v>
      </c>
      <c r="EI402" s="15" t="s">
        <v>505</v>
      </c>
      <c r="EJ402" s="15" t="s">
        <v>505</v>
      </c>
      <c r="EL402" s="15" t="n">
        <v>15</v>
      </c>
      <c r="EM402" s="15" t="s">
        <v>546</v>
      </c>
      <c r="EP402" s="15" t="s">
        <v>508</v>
      </c>
      <c r="EX402" s="15" t="s">
        <v>508</v>
      </c>
      <c r="FF402" s="15" t="s">
        <v>508</v>
      </c>
      <c r="FM402" s="15" t="s">
        <v>505</v>
      </c>
      <c r="FN402" s="15" t="s">
        <v>508</v>
      </c>
      <c r="FT402" s="15" t="s">
        <v>508</v>
      </c>
      <c r="GA402" s="15" t="s">
        <v>508</v>
      </c>
      <c r="GH402" s="15" t="s">
        <v>508</v>
      </c>
      <c r="GO402" s="15" t="s">
        <v>505</v>
      </c>
      <c r="GP402" s="15" t="s">
        <v>505</v>
      </c>
      <c r="GQ402" s="15" t="s">
        <v>505</v>
      </c>
      <c r="GS402" s="15" t="n">
        <v>1.5</v>
      </c>
      <c r="GT402" s="15" t="s">
        <v>618</v>
      </c>
      <c r="GW402" s="15" t="s">
        <v>505</v>
      </c>
      <c r="GX402" s="15" t="s">
        <v>505</v>
      </c>
      <c r="GY402" s="15" t="s">
        <v>505</v>
      </c>
      <c r="HA402" s="15" t="n">
        <v>7.5</v>
      </c>
      <c r="HB402" s="15" t="s">
        <v>739</v>
      </c>
      <c r="HE402" s="15" t="s">
        <v>505</v>
      </c>
      <c r="HF402" s="15" t="s">
        <v>505</v>
      </c>
      <c r="HG402" s="15" t="s">
        <v>505</v>
      </c>
      <c r="HI402" s="15" t="n">
        <v>1.5</v>
      </c>
      <c r="HJ402" s="15" t="s">
        <v>618</v>
      </c>
      <c r="HM402" s="15" t="s">
        <v>505</v>
      </c>
      <c r="HN402" s="15" t="s">
        <v>505</v>
      </c>
      <c r="HO402" s="15" t="s">
        <v>505</v>
      </c>
      <c r="HQ402" s="15" t="n">
        <v>11</v>
      </c>
      <c r="HR402" s="15" t="s">
        <v>690</v>
      </c>
      <c r="HU402" s="15" t="s">
        <v>505</v>
      </c>
      <c r="HV402" s="15" t="s">
        <v>505</v>
      </c>
      <c r="HW402" s="15" t="s">
        <v>505</v>
      </c>
      <c r="HY402" s="15" t="n">
        <v>6</v>
      </c>
      <c r="HZ402" s="15" t="s">
        <v>613</v>
      </c>
      <c r="IC402" s="15" t="s">
        <v>505</v>
      </c>
      <c r="ID402" s="15" t="s">
        <v>505</v>
      </c>
      <c r="IE402" s="15" t="s">
        <v>505</v>
      </c>
      <c r="IG402" s="15" t="n">
        <v>6.5</v>
      </c>
      <c r="IH402" s="15" t="s">
        <v>725</v>
      </c>
      <c r="IK402" s="15" t="s">
        <v>505</v>
      </c>
      <c r="IL402" s="15" t="s">
        <v>505</v>
      </c>
      <c r="IM402" s="15" t="s">
        <v>505</v>
      </c>
      <c r="IO402" s="15" t="n">
        <v>3.5</v>
      </c>
      <c r="IP402" s="15" t="s">
        <v>598</v>
      </c>
      <c r="IS402" s="15" t="s">
        <v>505</v>
      </c>
      <c r="IT402" s="15" t="s">
        <v>505</v>
      </c>
      <c r="IU402" s="15" t="s">
        <v>505</v>
      </c>
      <c r="IW402" s="15" t="n">
        <v>4.5</v>
      </c>
      <c r="IX402" s="15" t="s">
        <v>582</v>
      </c>
      <c r="JA402" s="15" t="s">
        <v>505</v>
      </c>
      <c r="JB402" s="15" t="s">
        <v>505</v>
      </c>
      <c r="JC402" s="15" t="s">
        <v>505</v>
      </c>
      <c r="JE402" s="15" t="n">
        <v>20</v>
      </c>
      <c r="JF402" s="15" t="s">
        <v>528</v>
      </c>
      <c r="JI402" s="15" t="s">
        <v>508</v>
      </c>
      <c r="JQ402" s="15" t="s">
        <v>508</v>
      </c>
      <c r="KO402" s="15" t="s">
        <v>508</v>
      </c>
      <c r="KW402" s="15" t="s">
        <v>508</v>
      </c>
      <c r="LE402" s="15" t="s">
        <v>508</v>
      </c>
      <c r="LM402" s="15" t="s">
        <v>508</v>
      </c>
      <c r="LU402" s="15" t="s">
        <v>508</v>
      </c>
      <c r="MC402" s="15" t="s">
        <v>505</v>
      </c>
      <c r="MD402" s="15" t="s">
        <v>505</v>
      </c>
      <c r="ME402" s="15" t="s">
        <v>505</v>
      </c>
      <c r="MG402" s="15" t="n">
        <v>3</v>
      </c>
      <c r="MH402" s="15" t="s">
        <v>1835</v>
      </c>
      <c r="NI402" s="15" t="s">
        <v>509</v>
      </c>
      <c r="OV402" s="15" t="s">
        <v>510</v>
      </c>
      <c r="QJ402" s="15" t="n">
        <v>344541293</v>
      </c>
      <c r="QK402" s="15" t="n">
        <v>44840.5214351852</v>
      </c>
      <c r="QN402" s="15" t="s">
        <v>513</v>
      </c>
      <c r="QQ402" s="15" t="n">
        <v>401</v>
      </c>
    </row>
    <row r="403" customFormat="false" ht="13.8" hidden="false" customHeight="false" outlineLevel="0" collapsed="false">
      <c r="A403" s="15" t="s">
        <v>1996</v>
      </c>
      <c r="B403" s="15" t="n">
        <v>44840.5854048032</v>
      </c>
      <c r="C403" s="15" t="n">
        <v>44840.5877374074</v>
      </c>
      <c r="D403" s="15" t="n">
        <v>44840</v>
      </c>
      <c r="E403" s="15" t="s">
        <v>553</v>
      </c>
      <c r="H403" s="15" t="n">
        <v>44840</v>
      </c>
      <c r="I403" s="15" t="s">
        <v>2510</v>
      </c>
      <c r="J403" s="15" t="s">
        <v>2529</v>
      </c>
      <c r="K403" s="15" t="s">
        <v>2529</v>
      </c>
      <c r="L403" s="15" t="s">
        <v>1994</v>
      </c>
      <c r="M403" s="15" t="s">
        <v>601</v>
      </c>
      <c r="R403" s="15" t="s">
        <v>505</v>
      </c>
      <c r="S403" s="15" t="s">
        <v>505</v>
      </c>
      <c r="T403" s="15" t="s">
        <v>505</v>
      </c>
      <c r="V403" s="15" t="n">
        <v>1.25</v>
      </c>
      <c r="W403" s="15" t="s">
        <v>564</v>
      </c>
      <c r="Z403" s="15" t="s">
        <v>505</v>
      </c>
      <c r="AA403" s="15" t="s">
        <v>505</v>
      </c>
      <c r="AB403" s="15" t="s">
        <v>505</v>
      </c>
      <c r="AD403" s="15" t="n">
        <v>4.5</v>
      </c>
      <c r="AE403" s="15" t="s">
        <v>582</v>
      </c>
      <c r="AH403" s="15" t="s">
        <v>505</v>
      </c>
      <c r="AI403" s="15" t="s">
        <v>505</v>
      </c>
      <c r="AJ403" s="15" t="s">
        <v>505</v>
      </c>
      <c r="AL403" s="15" t="n">
        <v>3.75</v>
      </c>
      <c r="AM403" s="15" t="s">
        <v>724</v>
      </c>
      <c r="AP403" s="15" t="s">
        <v>505</v>
      </c>
      <c r="AQ403" s="15" t="s">
        <v>505</v>
      </c>
      <c r="AR403" s="15" t="s">
        <v>505</v>
      </c>
      <c r="AT403" s="15" t="n">
        <v>5</v>
      </c>
      <c r="AU403" s="15" t="s">
        <v>524</v>
      </c>
      <c r="AX403" s="15" t="s">
        <v>505</v>
      </c>
      <c r="AY403" s="15" t="s">
        <v>505</v>
      </c>
      <c r="AZ403" s="15" t="s">
        <v>505</v>
      </c>
      <c r="BB403" s="15" t="n">
        <v>2.5</v>
      </c>
      <c r="BC403" s="15" t="s">
        <v>595</v>
      </c>
      <c r="BF403" s="15" t="s">
        <v>505</v>
      </c>
      <c r="BG403" s="15" t="s">
        <v>505</v>
      </c>
      <c r="BH403" s="15" t="s">
        <v>505</v>
      </c>
      <c r="BJ403" s="15" t="n">
        <v>6.5</v>
      </c>
      <c r="BK403" s="15" t="s">
        <v>725</v>
      </c>
      <c r="BN403" s="15" t="s">
        <v>505</v>
      </c>
      <c r="BO403" s="15" t="s">
        <v>505</v>
      </c>
      <c r="BP403" s="15" t="s">
        <v>505</v>
      </c>
      <c r="BR403" s="15" t="n">
        <v>4.5</v>
      </c>
      <c r="BS403" s="15" t="s">
        <v>582</v>
      </c>
      <c r="BV403" s="15" t="s">
        <v>505</v>
      </c>
      <c r="BW403" s="15" t="s">
        <v>505</v>
      </c>
      <c r="BX403" s="15" t="s">
        <v>505</v>
      </c>
      <c r="BZ403" s="15" t="n">
        <v>3.5</v>
      </c>
      <c r="CA403" s="15" t="s">
        <v>598</v>
      </c>
      <c r="CD403" s="15" t="s">
        <v>505</v>
      </c>
      <c r="CE403" s="15" t="s">
        <v>505</v>
      </c>
      <c r="CF403" s="15" t="s">
        <v>505</v>
      </c>
      <c r="CH403" s="15" t="n">
        <v>3.5</v>
      </c>
      <c r="CI403" s="15" t="s">
        <v>598</v>
      </c>
      <c r="CL403" s="15" t="s">
        <v>505</v>
      </c>
      <c r="CM403" s="15" t="s">
        <v>505</v>
      </c>
      <c r="CN403" s="15" t="s">
        <v>505</v>
      </c>
      <c r="CP403" s="15" t="n">
        <v>2.25</v>
      </c>
      <c r="CQ403" s="15" t="s">
        <v>685</v>
      </c>
      <c r="CT403" s="15" t="s">
        <v>505</v>
      </c>
      <c r="CU403" s="15" t="s">
        <v>505</v>
      </c>
      <c r="CV403" s="15" t="s">
        <v>505</v>
      </c>
      <c r="CX403" s="15" t="n">
        <v>5</v>
      </c>
      <c r="CY403" s="15" t="s">
        <v>524</v>
      </c>
      <c r="DB403" s="15" t="s">
        <v>505</v>
      </c>
      <c r="DC403" s="15" t="s">
        <v>505</v>
      </c>
      <c r="DD403" s="15" t="s">
        <v>505</v>
      </c>
      <c r="DF403" s="15" t="n">
        <v>6</v>
      </c>
      <c r="DG403" s="15" t="s">
        <v>613</v>
      </c>
      <c r="DJ403" s="15" t="s">
        <v>505</v>
      </c>
      <c r="DK403" s="15" t="s">
        <v>505</v>
      </c>
      <c r="DL403" s="15" t="s">
        <v>505</v>
      </c>
      <c r="DN403" s="15" t="n">
        <v>8.5</v>
      </c>
      <c r="DO403" s="15" t="s">
        <v>681</v>
      </c>
      <c r="DR403" s="15" t="s">
        <v>505</v>
      </c>
      <c r="DS403" s="15" t="s">
        <v>505</v>
      </c>
      <c r="DT403" s="15" t="s">
        <v>505</v>
      </c>
      <c r="DV403" s="15" t="n">
        <v>12</v>
      </c>
      <c r="DW403" s="15" t="s">
        <v>580</v>
      </c>
      <c r="DZ403" s="15" t="s">
        <v>505</v>
      </c>
      <c r="EA403" s="15" t="s">
        <v>505</v>
      </c>
      <c r="EB403" s="15" t="s">
        <v>505</v>
      </c>
      <c r="ED403" s="15" t="n">
        <v>5</v>
      </c>
      <c r="EE403" s="15" t="s">
        <v>524</v>
      </c>
      <c r="EH403" s="15" t="s">
        <v>505</v>
      </c>
      <c r="EI403" s="15" t="s">
        <v>505</v>
      </c>
      <c r="EJ403" s="15" t="s">
        <v>505</v>
      </c>
      <c r="EL403" s="15" t="n">
        <v>15</v>
      </c>
      <c r="EM403" s="15" t="s">
        <v>546</v>
      </c>
      <c r="EP403" s="15" t="s">
        <v>508</v>
      </c>
      <c r="EX403" s="15" t="s">
        <v>508</v>
      </c>
      <c r="FF403" s="15" t="s">
        <v>508</v>
      </c>
      <c r="FM403" s="15" t="s">
        <v>508</v>
      </c>
      <c r="FT403" s="15" t="s">
        <v>508</v>
      </c>
      <c r="GA403" s="15" t="s">
        <v>508</v>
      </c>
      <c r="GH403" s="15" t="s">
        <v>508</v>
      </c>
      <c r="GO403" s="15" t="s">
        <v>505</v>
      </c>
      <c r="GP403" s="15" t="s">
        <v>505</v>
      </c>
      <c r="GQ403" s="15" t="s">
        <v>505</v>
      </c>
      <c r="GS403" s="15" t="n">
        <v>2</v>
      </c>
      <c r="GT403" s="15" t="s">
        <v>520</v>
      </c>
      <c r="GW403" s="15" t="s">
        <v>505</v>
      </c>
      <c r="GX403" s="15" t="s">
        <v>505</v>
      </c>
      <c r="GY403" s="15" t="s">
        <v>505</v>
      </c>
      <c r="HA403" s="15" t="n">
        <v>7.5</v>
      </c>
      <c r="HB403" s="15" t="s">
        <v>739</v>
      </c>
      <c r="HE403" s="15" t="s">
        <v>505</v>
      </c>
      <c r="HF403" s="15" t="s">
        <v>505</v>
      </c>
      <c r="HG403" s="15" t="s">
        <v>505</v>
      </c>
      <c r="HI403" s="15" t="n">
        <v>1.5</v>
      </c>
      <c r="HJ403" s="15" t="s">
        <v>618</v>
      </c>
      <c r="HM403" s="15" t="s">
        <v>505</v>
      </c>
      <c r="HN403" s="15" t="s">
        <v>505</v>
      </c>
      <c r="HO403" s="15" t="s">
        <v>505</v>
      </c>
      <c r="HQ403" s="15" t="n">
        <v>11</v>
      </c>
      <c r="HR403" s="15" t="s">
        <v>690</v>
      </c>
      <c r="HU403" s="15" t="s">
        <v>505</v>
      </c>
      <c r="HV403" s="15" t="s">
        <v>505</v>
      </c>
      <c r="HW403" s="15" t="s">
        <v>505</v>
      </c>
      <c r="HY403" s="15" t="n">
        <v>6.5</v>
      </c>
      <c r="HZ403" s="15" t="s">
        <v>725</v>
      </c>
      <c r="IC403" s="15" t="s">
        <v>505</v>
      </c>
      <c r="ID403" s="15" t="s">
        <v>505</v>
      </c>
      <c r="IE403" s="15" t="s">
        <v>505</v>
      </c>
      <c r="IG403" s="15" t="n">
        <v>7.5</v>
      </c>
      <c r="IH403" s="15" t="s">
        <v>739</v>
      </c>
      <c r="IK403" s="15" t="s">
        <v>505</v>
      </c>
      <c r="IL403" s="15" t="s">
        <v>505</v>
      </c>
      <c r="IM403" s="15" t="s">
        <v>505</v>
      </c>
      <c r="IO403" s="15" t="n">
        <v>3.5</v>
      </c>
      <c r="IP403" s="15" t="s">
        <v>598</v>
      </c>
      <c r="IS403" s="15" t="s">
        <v>505</v>
      </c>
      <c r="IT403" s="15" t="s">
        <v>505</v>
      </c>
      <c r="IU403" s="15" t="s">
        <v>505</v>
      </c>
      <c r="IW403" s="15" t="n">
        <v>5</v>
      </c>
      <c r="IX403" s="15" t="s">
        <v>524</v>
      </c>
      <c r="JA403" s="15" t="s">
        <v>505</v>
      </c>
      <c r="JB403" s="15" t="s">
        <v>505</v>
      </c>
      <c r="JC403" s="15" t="s">
        <v>505</v>
      </c>
      <c r="JE403" s="15" t="n">
        <v>19</v>
      </c>
      <c r="JF403" s="15" t="s">
        <v>732</v>
      </c>
      <c r="JI403" s="15" t="s">
        <v>508</v>
      </c>
      <c r="JQ403" s="15" t="s">
        <v>508</v>
      </c>
      <c r="KO403" s="15" t="s">
        <v>508</v>
      </c>
      <c r="KW403" s="15" t="s">
        <v>508</v>
      </c>
      <c r="LE403" s="15" t="s">
        <v>508</v>
      </c>
      <c r="LM403" s="15" t="s">
        <v>508</v>
      </c>
      <c r="LU403" s="15" t="s">
        <v>508</v>
      </c>
      <c r="MC403" s="15" t="s">
        <v>505</v>
      </c>
      <c r="MD403" s="15" t="s">
        <v>505</v>
      </c>
      <c r="ME403" s="15" t="s">
        <v>505</v>
      </c>
      <c r="MG403" s="15" t="n">
        <v>3</v>
      </c>
      <c r="MH403" s="15" t="s">
        <v>1835</v>
      </c>
      <c r="NI403" s="15" t="s">
        <v>509</v>
      </c>
      <c r="OV403" s="15" t="s">
        <v>510</v>
      </c>
      <c r="QJ403" s="15" t="n">
        <v>344541300</v>
      </c>
      <c r="QK403" s="15" t="n">
        <v>44840.5214351852</v>
      </c>
      <c r="QN403" s="15" t="s">
        <v>513</v>
      </c>
      <c r="QQ403" s="15" t="n">
        <v>402</v>
      </c>
    </row>
    <row r="404" customFormat="false" ht="13.8" hidden="false" customHeight="false" outlineLevel="0" collapsed="false">
      <c r="A404" s="15" t="s">
        <v>1998</v>
      </c>
      <c r="B404" s="15" t="n">
        <v>44840.5878312847</v>
      </c>
      <c r="C404" s="15" t="n">
        <v>44840.5900278472</v>
      </c>
      <c r="D404" s="15" t="n">
        <v>44840</v>
      </c>
      <c r="E404" s="15" t="s">
        <v>553</v>
      </c>
      <c r="H404" s="15" t="n">
        <v>44840</v>
      </c>
      <c r="I404" s="15" t="s">
        <v>2510</v>
      </c>
      <c r="J404" s="15" t="s">
        <v>2529</v>
      </c>
      <c r="K404" s="15" t="s">
        <v>2529</v>
      </c>
      <c r="L404" s="15" t="s">
        <v>1997</v>
      </c>
      <c r="M404" s="15" t="s">
        <v>601</v>
      </c>
      <c r="R404" s="15" t="s">
        <v>505</v>
      </c>
      <c r="S404" s="15" t="s">
        <v>505</v>
      </c>
      <c r="T404" s="15" t="s">
        <v>505</v>
      </c>
      <c r="V404" s="15" t="n">
        <v>1.25</v>
      </c>
      <c r="W404" s="15" t="s">
        <v>564</v>
      </c>
      <c r="Z404" s="15" t="s">
        <v>505</v>
      </c>
      <c r="AA404" s="15" t="s">
        <v>505</v>
      </c>
      <c r="AB404" s="15" t="s">
        <v>505</v>
      </c>
      <c r="AD404" s="15" t="n">
        <v>4.5</v>
      </c>
      <c r="AE404" s="15" t="s">
        <v>582</v>
      </c>
      <c r="AH404" s="15" t="s">
        <v>505</v>
      </c>
      <c r="AI404" s="15" t="s">
        <v>505</v>
      </c>
      <c r="AJ404" s="15" t="s">
        <v>505</v>
      </c>
      <c r="AL404" s="15" t="n">
        <v>4</v>
      </c>
      <c r="AM404" s="15" t="s">
        <v>521</v>
      </c>
      <c r="AP404" s="15" t="s">
        <v>505</v>
      </c>
      <c r="AQ404" s="15" t="s">
        <v>505</v>
      </c>
      <c r="AR404" s="15" t="s">
        <v>505</v>
      </c>
      <c r="AT404" s="15" t="n">
        <v>4.5</v>
      </c>
      <c r="AU404" s="15" t="s">
        <v>582</v>
      </c>
      <c r="AX404" s="15" t="s">
        <v>505</v>
      </c>
      <c r="AY404" s="15" t="s">
        <v>505</v>
      </c>
      <c r="AZ404" s="15" t="s">
        <v>505</v>
      </c>
      <c r="BB404" s="15" t="n">
        <v>2.5</v>
      </c>
      <c r="BC404" s="15" t="s">
        <v>595</v>
      </c>
      <c r="BF404" s="15" t="s">
        <v>505</v>
      </c>
      <c r="BG404" s="15" t="s">
        <v>505</v>
      </c>
      <c r="BH404" s="15" t="s">
        <v>505</v>
      </c>
      <c r="BJ404" s="15" t="n">
        <v>6.5</v>
      </c>
      <c r="BK404" s="15" t="s">
        <v>725</v>
      </c>
      <c r="BN404" s="15" t="s">
        <v>505</v>
      </c>
      <c r="BO404" s="15" t="s">
        <v>505</v>
      </c>
      <c r="BP404" s="15" t="s">
        <v>505</v>
      </c>
      <c r="BR404" s="15" t="n">
        <v>4.5</v>
      </c>
      <c r="BS404" s="15" t="s">
        <v>582</v>
      </c>
      <c r="BV404" s="15" t="s">
        <v>505</v>
      </c>
      <c r="BW404" s="15" t="s">
        <v>505</v>
      </c>
      <c r="BX404" s="15" t="s">
        <v>505</v>
      </c>
      <c r="BZ404" s="15" t="n">
        <v>3.5</v>
      </c>
      <c r="CA404" s="15" t="s">
        <v>598</v>
      </c>
      <c r="CD404" s="15" t="s">
        <v>505</v>
      </c>
      <c r="CE404" s="15" t="s">
        <v>505</v>
      </c>
      <c r="CF404" s="15" t="s">
        <v>505</v>
      </c>
      <c r="CH404" s="15" t="n">
        <v>3.5</v>
      </c>
      <c r="CI404" s="15" t="s">
        <v>598</v>
      </c>
      <c r="CL404" s="15" t="s">
        <v>505</v>
      </c>
      <c r="CM404" s="15" t="s">
        <v>505</v>
      </c>
      <c r="CN404" s="15" t="s">
        <v>505</v>
      </c>
      <c r="CP404" s="15" t="n">
        <v>2.25</v>
      </c>
      <c r="CQ404" s="15" t="s">
        <v>685</v>
      </c>
      <c r="CT404" s="15" t="s">
        <v>505</v>
      </c>
      <c r="CU404" s="15" t="s">
        <v>505</v>
      </c>
      <c r="CV404" s="15" t="s">
        <v>505</v>
      </c>
      <c r="CX404" s="15" t="n">
        <v>5</v>
      </c>
      <c r="CY404" s="15" t="s">
        <v>524</v>
      </c>
      <c r="DB404" s="15" t="s">
        <v>505</v>
      </c>
      <c r="DC404" s="15" t="s">
        <v>505</v>
      </c>
      <c r="DD404" s="15" t="s">
        <v>505</v>
      </c>
      <c r="DF404" s="15" t="n">
        <v>5</v>
      </c>
      <c r="DG404" s="15" t="s">
        <v>524</v>
      </c>
      <c r="DJ404" s="15" t="s">
        <v>505</v>
      </c>
      <c r="DK404" s="15" t="s">
        <v>505</v>
      </c>
      <c r="DL404" s="15" t="s">
        <v>505</v>
      </c>
      <c r="DN404" s="15" t="n">
        <v>8</v>
      </c>
      <c r="DO404" s="15" t="s">
        <v>733</v>
      </c>
      <c r="DR404" s="15" t="s">
        <v>505</v>
      </c>
      <c r="DS404" s="15" t="s">
        <v>505</v>
      </c>
      <c r="DT404" s="15" t="s">
        <v>505</v>
      </c>
      <c r="DV404" s="15" t="n">
        <v>12</v>
      </c>
      <c r="DW404" s="15" t="s">
        <v>580</v>
      </c>
      <c r="DZ404" s="15" t="s">
        <v>505</v>
      </c>
      <c r="EA404" s="15" t="s">
        <v>505</v>
      </c>
      <c r="EB404" s="15" t="s">
        <v>505</v>
      </c>
      <c r="ED404" s="15" t="n">
        <v>5</v>
      </c>
      <c r="EE404" s="15" t="s">
        <v>524</v>
      </c>
      <c r="EH404" s="15" t="s">
        <v>505</v>
      </c>
      <c r="EI404" s="15" t="s">
        <v>505</v>
      </c>
      <c r="EJ404" s="15" t="s">
        <v>505</v>
      </c>
      <c r="EL404" s="15" t="n">
        <v>15</v>
      </c>
      <c r="EM404" s="15" t="s">
        <v>546</v>
      </c>
      <c r="EP404" s="15" t="s">
        <v>508</v>
      </c>
      <c r="EX404" s="15" t="s">
        <v>508</v>
      </c>
      <c r="FF404" s="15" t="s">
        <v>508</v>
      </c>
      <c r="FM404" s="15" t="s">
        <v>508</v>
      </c>
      <c r="FT404" s="15" t="s">
        <v>508</v>
      </c>
      <c r="GA404" s="15" t="s">
        <v>508</v>
      </c>
      <c r="GH404" s="15" t="s">
        <v>508</v>
      </c>
      <c r="GO404" s="15" t="s">
        <v>505</v>
      </c>
      <c r="GP404" s="15" t="s">
        <v>505</v>
      </c>
      <c r="GQ404" s="15" t="s">
        <v>505</v>
      </c>
      <c r="GS404" s="15" t="n">
        <v>1.5</v>
      </c>
      <c r="GT404" s="15" t="s">
        <v>618</v>
      </c>
      <c r="GW404" s="15" t="s">
        <v>505</v>
      </c>
      <c r="GX404" s="15" t="s">
        <v>505</v>
      </c>
      <c r="GY404" s="15" t="s">
        <v>505</v>
      </c>
      <c r="HA404" s="15" t="n">
        <v>8</v>
      </c>
      <c r="HB404" s="15" t="s">
        <v>733</v>
      </c>
      <c r="HE404" s="15" t="s">
        <v>505</v>
      </c>
      <c r="HF404" s="15" t="s">
        <v>505</v>
      </c>
      <c r="HG404" s="15" t="s">
        <v>505</v>
      </c>
      <c r="HI404" s="15" t="n">
        <v>1.75</v>
      </c>
      <c r="HJ404" s="15" t="s">
        <v>736</v>
      </c>
      <c r="HM404" s="15" t="s">
        <v>505</v>
      </c>
      <c r="HN404" s="15" t="s">
        <v>505</v>
      </c>
      <c r="HO404" s="15" t="s">
        <v>505</v>
      </c>
      <c r="HQ404" s="15" t="n">
        <v>11</v>
      </c>
      <c r="HR404" s="15" t="s">
        <v>690</v>
      </c>
      <c r="HU404" s="15" t="s">
        <v>505</v>
      </c>
      <c r="HV404" s="15" t="s">
        <v>505</v>
      </c>
      <c r="HW404" s="15" t="s">
        <v>505</v>
      </c>
      <c r="HY404" s="15" t="n">
        <v>6</v>
      </c>
      <c r="HZ404" s="15" t="s">
        <v>613</v>
      </c>
      <c r="IC404" s="15" t="s">
        <v>505</v>
      </c>
      <c r="ID404" s="15" t="s">
        <v>505</v>
      </c>
      <c r="IE404" s="15" t="s">
        <v>505</v>
      </c>
      <c r="IG404" s="15" t="n">
        <v>7</v>
      </c>
      <c r="IH404" s="15" t="s">
        <v>727</v>
      </c>
      <c r="IK404" s="15" t="s">
        <v>505</v>
      </c>
      <c r="IL404" s="15" t="s">
        <v>505</v>
      </c>
      <c r="IM404" s="15" t="s">
        <v>505</v>
      </c>
      <c r="IO404" s="15" t="n">
        <v>3.5</v>
      </c>
      <c r="IP404" s="15" t="s">
        <v>598</v>
      </c>
      <c r="IS404" s="15" t="s">
        <v>505</v>
      </c>
      <c r="IT404" s="15" t="s">
        <v>505</v>
      </c>
      <c r="IU404" s="15" t="s">
        <v>505</v>
      </c>
      <c r="IW404" s="15" t="n">
        <v>4.5</v>
      </c>
      <c r="IX404" s="15" t="s">
        <v>582</v>
      </c>
      <c r="JA404" s="15" t="s">
        <v>505</v>
      </c>
      <c r="JB404" s="15" t="s">
        <v>505</v>
      </c>
      <c r="JC404" s="15" t="s">
        <v>505</v>
      </c>
      <c r="JE404" s="15" t="n">
        <v>20</v>
      </c>
      <c r="JF404" s="15" t="s">
        <v>528</v>
      </c>
      <c r="JI404" s="15" t="s">
        <v>508</v>
      </c>
      <c r="JQ404" s="15" t="s">
        <v>508</v>
      </c>
      <c r="KO404" s="15" t="s">
        <v>508</v>
      </c>
      <c r="KW404" s="15" t="s">
        <v>508</v>
      </c>
      <c r="LE404" s="15" t="s">
        <v>508</v>
      </c>
      <c r="LM404" s="15" t="s">
        <v>508</v>
      </c>
      <c r="LU404" s="15" t="s">
        <v>508</v>
      </c>
      <c r="MC404" s="15" t="s">
        <v>505</v>
      </c>
      <c r="MD404" s="15" t="s">
        <v>505</v>
      </c>
      <c r="ME404" s="15" t="s">
        <v>505</v>
      </c>
      <c r="MG404" s="15" t="n">
        <v>3</v>
      </c>
      <c r="MH404" s="15" t="s">
        <v>1835</v>
      </c>
      <c r="NI404" s="15" t="s">
        <v>509</v>
      </c>
      <c r="OV404" s="15" t="s">
        <v>510</v>
      </c>
      <c r="QJ404" s="15" t="n">
        <v>344541306</v>
      </c>
      <c r="QK404" s="15" t="n">
        <v>44840.5214467593</v>
      </c>
      <c r="QN404" s="15" t="s">
        <v>513</v>
      </c>
      <c r="QQ404" s="15" t="n">
        <v>403</v>
      </c>
    </row>
    <row r="405" customFormat="false" ht="13.8" hidden="false" customHeight="false" outlineLevel="0" collapsed="false">
      <c r="A405" s="15" t="s">
        <v>1999</v>
      </c>
      <c r="B405" s="15" t="n">
        <v>44840.5901223495</v>
      </c>
      <c r="C405" s="15" t="n">
        <v>44840.5922109028</v>
      </c>
      <c r="D405" s="15" t="n">
        <v>44840</v>
      </c>
      <c r="E405" s="15" t="s">
        <v>553</v>
      </c>
      <c r="H405" s="15" t="n">
        <v>44840</v>
      </c>
      <c r="I405" s="15" t="s">
        <v>2510</v>
      </c>
      <c r="J405" s="15" t="s">
        <v>2529</v>
      </c>
      <c r="K405" s="15" t="s">
        <v>2529</v>
      </c>
      <c r="L405" s="15" t="s">
        <v>1997</v>
      </c>
      <c r="M405" s="15" t="s">
        <v>601</v>
      </c>
      <c r="R405" s="15" t="s">
        <v>505</v>
      </c>
      <c r="S405" s="15" t="s">
        <v>505</v>
      </c>
      <c r="T405" s="15" t="s">
        <v>505</v>
      </c>
      <c r="V405" s="15" t="n">
        <v>1.25</v>
      </c>
      <c r="W405" s="15" t="s">
        <v>564</v>
      </c>
      <c r="Z405" s="15" t="s">
        <v>505</v>
      </c>
      <c r="AA405" s="15" t="s">
        <v>505</v>
      </c>
      <c r="AB405" s="15" t="s">
        <v>505</v>
      </c>
      <c r="AD405" s="15" t="n">
        <v>4.5</v>
      </c>
      <c r="AE405" s="15" t="s">
        <v>582</v>
      </c>
      <c r="AH405" s="15" t="s">
        <v>505</v>
      </c>
      <c r="AI405" s="15" t="s">
        <v>505</v>
      </c>
      <c r="AJ405" s="15" t="s">
        <v>505</v>
      </c>
      <c r="AL405" s="15" t="n">
        <v>4</v>
      </c>
      <c r="AM405" s="15" t="s">
        <v>521</v>
      </c>
      <c r="AP405" s="15" t="s">
        <v>505</v>
      </c>
      <c r="AQ405" s="15" t="s">
        <v>505</v>
      </c>
      <c r="AR405" s="15" t="s">
        <v>505</v>
      </c>
      <c r="AT405" s="15" t="n">
        <v>5</v>
      </c>
      <c r="AU405" s="15" t="s">
        <v>524</v>
      </c>
      <c r="AX405" s="15" t="s">
        <v>505</v>
      </c>
      <c r="AY405" s="15" t="s">
        <v>505</v>
      </c>
      <c r="AZ405" s="15" t="s">
        <v>505</v>
      </c>
      <c r="BB405" s="15" t="n">
        <v>2.5</v>
      </c>
      <c r="BC405" s="15" t="s">
        <v>595</v>
      </c>
      <c r="BF405" s="15" t="s">
        <v>505</v>
      </c>
      <c r="BG405" s="15" t="s">
        <v>505</v>
      </c>
      <c r="BH405" s="15" t="s">
        <v>505</v>
      </c>
      <c r="BJ405" s="15" t="n">
        <v>7</v>
      </c>
      <c r="BK405" s="15" t="s">
        <v>727</v>
      </c>
      <c r="BN405" s="15" t="s">
        <v>505</v>
      </c>
      <c r="BO405" s="15" t="s">
        <v>505</v>
      </c>
      <c r="BP405" s="15" t="s">
        <v>505</v>
      </c>
      <c r="BR405" s="15" t="n">
        <v>4.25</v>
      </c>
      <c r="BS405" s="15" t="s">
        <v>741</v>
      </c>
      <c r="BV405" s="15" t="s">
        <v>505</v>
      </c>
      <c r="BW405" s="15" t="s">
        <v>505</v>
      </c>
      <c r="BX405" s="15" t="s">
        <v>505</v>
      </c>
      <c r="BZ405" s="15" t="n">
        <v>3.5</v>
      </c>
      <c r="CA405" s="15" t="s">
        <v>598</v>
      </c>
      <c r="CD405" s="15" t="s">
        <v>505</v>
      </c>
      <c r="CE405" s="15" t="s">
        <v>505</v>
      </c>
      <c r="CF405" s="15" t="s">
        <v>505</v>
      </c>
      <c r="CH405" s="15" t="n">
        <v>3.5</v>
      </c>
      <c r="CI405" s="15" t="s">
        <v>598</v>
      </c>
      <c r="CL405" s="15" t="s">
        <v>505</v>
      </c>
      <c r="CM405" s="15" t="s">
        <v>505</v>
      </c>
      <c r="CN405" s="15" t="s">
        <v>505</v>
      </c>
      <c r="CP405" s="15" t="n">
        <v>2.5</v>
      </c>
      <c r="CQ405" s="15" t="s">
        <v>595</v>
      </c>
      <c r="CT405" s="15" t="s">
        <v>505</v>
      </c>
      <c r="CU405" s="15" t="s">
        <v>505</v>
      </c>
      <c r="CV405" s="15" t="s">
        <v>505</v>
      </c>
      <c r="CX405" s="15" t="n">
        <v>5</v>
      </c>
      <c r="CY405" s="15" t="s">
        <v>524</v>
      </c>
      <c r="DB405" s="15" t="s">
        <v>505</v>
      </c>
      <c r="DC405" s="15" t="s">
        <v>505</v>
      </c>
      <c r="DD405" s="15" t="s">
        <v>505</v>
      </c>
      <c r="DF405" s="15" t="n">
        <v>5</v>
      </c>
      <c r="DG405" s="15" t="s">
        <v>524</v>
      </c>
      <c r="DJ405" s="15" t="s">
        <v>505</v>
      </c>
      <c r="DK405" s="15" t="s">
        <v>505</v>
      </c>
      <c r="DL405" s="15" t="s">
        <v>505</v>
      </c>
      <c r="DN405" s="15" t="n">
        <v>8</v>
      </c>
      <c r="DO405" s="15" t="s">
        <v>733</v>
      </c>
      <c r="DR405" s="15" t="s">
        <v>505</v>
      </c>
      <c r="DS405" s="15" t="s">
        <v>505</v>
      </c>
      <c r="DT405" s="15" t="s">
        <v>505</v>
      </c>
      <c r="DV405" s="15" t="n">
        <v>12.5</v>
      </c>
      <c r="DW405" s="15" t="s">
        <v>694</v>
      </c>
      <c r="DZ405" s="15" t="s">
        <v>505</v>
      </c>
      <c r="EA405" s="15" t="s">
        <v>505</v>
      </c>
      <c r="EB405" s="15" t="s">
        <v>505</v>
      </c>
      <c r="ED405" s="15" t="n">
        <v>5</v>
      </c>
      <c r="EE405" s="15" t="s">
        <v>524</v>
      </c>
      <c r="EH405" s="15" t="s">
        <v>505</v>
      </c>
      <c r="EI405" s="15" t="s">
        <v>505</v>
      </c>
      <c r="EJ405" s="15" t="s">
        <v>505</v>
      </c>
      <c r="EL405" s="15" t="n">
        <v>15</v>
      </c>
      <c r="EM405" s="15" t="s">
        <v>546</v>
      </c>
      <c r="EP405" s="15" t="s">
        <v>508</v>
      </c>
      <c r="EX405" s="15" t="s">
        <v>508</v>
      </c>
      <c r="FF405" s="15" t="s">
        <v>508</v>
      </c>
      <c r="FM405" s="15" t="s">
        <v>508</v>
      </c>
      <c r="FT405" s="15" t="s">
        <v>508</v>
      </c>
      <c r="GA405" s="15" t="s">
        <v>508</v>
      </c>
      <c r="GH405" s="15" t="s">
        <v>508</v>
      </c>
      <c r="GO405" s="15" t="s">
        <v>505</v>
      </c>
      <c r="GP405" s="15" t="s">
        <v>505</v>
      </c>
      <c r="GQ405" s="15" t="s">
        <v>505</v>
      </c>
      <c r="GS405" s="15" t="n">
        <v>1.5</v>
      </c>
      <c r="GT405" s="15" t="s">
        <v>618</v>
      </c>
      <c r="GW405" s="15" t="s">
        <v>505</v>
      </c>
      <c r="GX405" s="15" t="s">
        <v>505</v>
      </c>
      <c r="GY405" s="15" t="s">
        <v>505</v>
      </c>
      <c r="HA405" s="15" t="n">
        <v>9</v>
      </c>
      <c r="HB405" s="15" t="s">
        <v>614</v>
      </c>
      <c r="HE405" s="15" t="s">
        <v>505</v>
      </c>
      <c r="HF405" s="15" t="s">
        <v>505</v>
      </c>
      <c r="HG405" s="15" t="s">
        <v>505</v>
      </c>
      <c r="HI405" s="15" t="n">
        <v>1.5</v>
      </c>
      <c r="HJ405" s="15" t="s">
        <v>618</v>
      </c>
      <c r="HM405" s="15" t="s">
        <v>505</v>
      </c>
      <c r="HN405" s="15" t="s">
        <v>505</v>
      </c>
      <c r="HO405" s="15" t="s">
        <v>505</v>
      </c>
      <c r="HQ405" s="15" t="n">
        <v>11</v>
      </c>
      <c r="HR405" s="15" t="s">
        <v>690</v>
      </c>
      <c r="HU405" s="15" t="s">
        <v>505</v>
      </c>
      <c r="HV405" s="15" t="s">
        <v>505</v>
      </c>
      <c r="HW405" s="15" t="s">
        <v>505</v>
      </c>
      <c r="HY405" s="15" t="n">
        <v>6.5</v>
      </c>
      <c r="HZ405" s="15" t="s">
        <v>725</v>
      </c>
      <c r="IC405" s="15" t="s">
        <v>505</v>
      </c>
      <c r="ID405" s="15" t="s">
        <v>505</v>
      </c>
      <c r="IE405" s="15" t="s">
        <v>505</v>
      </c>
      <c r="IG405" s="15" t="n">
        <v>7</v>
      </c>
      <c r="IH405" s="15" t="s">
        <v>727</v>
      </c>
      <c r="IK405" s="15" t="s">
        <v>505</v>
      </c>
      <c r="IL405" s="15" t="s">
        <v>505</v>
      </c>
      <c r="IM405" s="15" t="s">
        <v>505</v>
      </c>
      <c r="IO405" s="15" t="n">
        <v>3.5</v>
      </c>
      <c r="IP405" s="15" t="s">
        <v>598</v>
      </c>
      <c r="IS405" s="15" t="s">
        <v>505</v>
      </c>
      <c r="IT405" s="15" t="s">
        <v>505</v>
      </c>
      <c r="IU405" s="15" t="s">
        <v>505</v>
      </c>
      <c r="IW405" s="15" t="n">
        <v>4.5</v>
      </c>
      <c r="IX405" s="15" t="s">
        <v>582</v>
      </c>
      <c r="JA405" s="15" t="s">
        <v>505</v>
      </c>
      <c r="JB405" s="15" t="s">
        <v>505</v>
      </c>
      <c r="JC405" s="15" t="s">
        <v>505</v>
      </c>
      <c r="JE405" s="15" t="n">
        <v>20</v>
      </c>
      <c r="JF405" s="15" t="s">
        <v>528</v>
      </c>
      <c r="JI405" s="15" t="s">
        <v>508</v>
      </c>
      <c r="JQ405" s="15" t="s">
        <v>508</v>
      </c>
      <c r="KO405" s="15" t="s">
        <v>508</v>
      </c>
      <c r="KW405" s="15" t="s">
        <v>508</v>
      </c>
      <c r="LE405" s="15" t="s">
        <v>508</v>
      </c>
      <c r="LM405" s="15" t="s">
        <v>508</v>
      </c>
      <c r="LU405" s="15" t="s">
        <v>508</v>
      </c>
      <c r="MC405" s="15" t="s">
        <v>505</v>
      </c>
      <c r="MD405" s="15" t="s">
        <v>505</v>
      </c>
      <c r="ME405" s="15" t="s">
        <v>505</v>
      </c>
      <c r="MG405" s="15" t="n">
        <v>3</v>
      </c>
      <c r="MH405" s="15" t="s">
        <v>1835</v>
      </c>
      <c r="NI405" s="15" t="s">
        <v>509</v>
      </c>
      <c r="OV405" s="15" t="s">
        <v>510</v>
      </c>
      <c r="QJ405" s="15" t="n">
        <v>344541312</v>
      </c>
      <c r="QK405" s="15" t="n">
        <v>44840.5214583333</v>
      </c>
      <c r="QN405" s="15" t="s">
        <v>513</v>
      </c>
      <c r="QQ405" s="15" t="n">
        <v>404</v>
      </c>
    </row>
    <row r="406" customFormat="false" ht="13.8" hidden="false" customHeight="false" outlineLevel="0" collapsed="false">
      <c r="A406" s="15" t="s">
        <v>2000</v>
      </c>
      <c r="B406" s="15" t="n">
        <v>44840.592346007</v>
      </c>
      <c r="C406" s="15" t="n">
        <v>44840.5927722222</v>
      </c>
      <c r="D406" s="15" t="n">
        <v>44840</v>
      </c>
      <c r="E406" s="15" t="s">
        <v>553</v>
      </c>
      <c r="H406" s="15" t="n">
        <v>44840</v>
      </c>
      <c r="I406" s="15" t="s">
        <v>2510</v>
      </c>
      <c r="J406" s="15" t="s">
        <v>2529</v>
      </c>
      <c r="K406" s="15" t="s">
        <v>2529</v>
      </c>
      <c r="L406" s="15" t="s">
        <v>1997</v>
      </c>
      <c r="M406" s="15" t="s">
        <v>563</v>
      </c>
      <c r="AH406" s="15" t="s">
        <v>508</v>
      </c>
      <c r="FF406" s="15" t="s">
        <v>505</v>
      </c>
      <c r="FG406" s="15" t="s">
        <v>505</v>
      </c>
      <c r="FH406" s="15" t="s">
        <v>508</v>
      </c>
      <c r="FI406" s="15" t="n">
        <v>3</v>
      </c>
      <c r="FJ406" s="15" t="n">
        <v>1</v>
      </c>
      <c r="FK406" s="15" t="s">
        <v>696</v>
      </c>
      <c r="NI406" s="15" t="s">
        <v>509</v>
      </c>
      <c r="OV406" s="15" t="s">
        <v>510</v>
      </c>
      <c r="QJ406" s="15" t="n">
        <v>344541318</v>
      </c>
      <c r="QK406" s="15" t="n">
        <v>44840.5214583333</v>
      </c>
      <c r="QN406" s="15" t="s">
        <v>513</v>
      </c>
      <c r="QQ406" s="15" t="n">
        <v>405</v>
      </c>
    </row>
    <row r="407" customFormat="false" ht="13.8" hidden="false" customHeight="false" outlineLevel="0" collapsed="false">
      <c r="A407" s="15" t="s">
        <v>2001</v>
      </c>
      <c r="B407" s="15" t="n">
        <v>44840.5928312153</v>
      </c>
      <c r="C407" s="15" t="n">
        <v>44840.5933242014</v>
      </c>
      <c r="D407" s="15" t="n">
        <v>44840</v>
      </c>
      <c r="E407" s="15" t="s">
        <v>553</v>
      </c>
      <c r="H407" s="15" t="n">
        <v>44840</v>
      </c>
      <c r="I407" s="15" t="s">
        <v>2510</v>
      </c>
      <c r="J407" s="15" t="s">
        <v>2529</v>
      </c>
      <c r="K407" s="15" t="s">
        <v>2529</v>
      </c>
      <c r="L407" s="15" t="s">
        <v>1997</v>
      </c>
      <c r="M407" s="15" t="s">
        <v>563</v>
      </c>
      <c r="AH407" s="15" t="s">
        <v>508</v>
      </c>
      <c r="FF407" s="15" t="s">
        <v>505</v>
      </c>
      <c r="FG407" s="15" t="s">
        <v>505</v>
      </c>
      <c r="FH407" s="15" t="s">
        <v>508</v>
      </c>
      <c r="FI407" s="15" t="n">
        <v>3</v>
      </c>
      <c r="FJ407" s="15" t="n">
        <v>1</v>
      </c>
      <c r="FK407" s="15" t="s">
        <v>696</v>
      </c>
      <c r="NI407" s="15" t="s">
        <v>509</v>
      </c>
      <c r="OV407" s="15" t="s">
        <v>510</v>
      </c>
      <c r="QJ407" s="15" t="n">
        <v>344541326</v>
      </c>
      <c r="QK407" s="15" t="n">
        <v>44840.5214699074</v>
      </c>
      <c r="QN407" s="15" t="s">
        <v>513</v>
      </c>
      <c r="QQ407" s="15" t="n">
        <v>406</v>
      </c>
    </row>
    <row r="408" customFormat="false" ht="13.8" hidden="false" customHeight="false" outlineLevel="0" collapsed="false">
      <c r="A408" s="15" t="s">
        <v>2002</v>
      </c>
      <c r="B408" s="15" t="n">
        <v>44840.5933823495</v>
      </c>
      <c r="C408" s="15" t="n">
        <v>44840.5937766551</v>
      </c>
      <c r="D408" s="15" t="n">
        <v>44840</v>
      </c>
      <c r="E408" s="15" t="s">
        <v>553</v>
      </c>
      <c r="H408" s="15" t="n">
        <v>44840</v>
      </c>
      <c r="I408" s="15" t="s">
        <v>2510</v>
      </c>
      <c r="J408" s="15" t="s">
        <v>2529</v>
      </c>
      <c r="K408" s="15" t="s">
        <v>2529</v>
      </c>
      <c r="L408" s="15" t="s">
        <v>1994</v>
      </c>
      <c r="M408" s="15" t="s">
        <v>563</v>
      </c>
      <c r="AH408" s="15" t="s">
        <v>508</v>
      </c>
      <c r="FF408" s="15" t="s">
        <v>505</v>
      </c>
      <c r="FG408" s="15" t="s">
        <v>505</v>
      </c>
      <c r="FH408" s="15" t="s">
        <v>508</v>
      </c>
      <c r="FI408" s="15" t="n">
        <v>3</v>
      </c>
      <c r="FJ408" s="15" t="n">
        <v>1</v>
      </c>
      <c r="FK408" s="15" t="s">
        <v>696</v>
      </c>
      <c r="NI408" s="15" t="s">
        <v>509</v>
      </c>
      <c r="OV408" s="15" t="s">
        <v>510</v>
      </c>
      <c r="QJ408" s="15" t="n">
        <v>344541331</v>
      </c>
      <c r="QK408" s="15" t="n">
        <v>44840.5214814815</v>
      </c>
      <c r="QN408" s="15" t="s">
        <v>513</v>
      </c>
      <c r="QQ408" s="15" t="n">
        <v>407</v>
      </c>
    </row>
    <row r="409" customFormat="false" ht="13.8" hidden="false" customHeight="false" outlineLevel="0" collapsed="false">
      <c r="A409" s="15" t="s">
        <v>2003</v>
      </c>
      <c r="B409" s="15" t="n">
        <v>44840.5938378935</v>
      </c>
      <c r="C409" s="15" t="n">
        <v>44840.5942477546</v>
      </c>
      <c r="D409" s="15" t="n">
        <v>44840</v>
      </c>
      <c r="E409" s="15" t="s">
        <v>553</v>
      </c>
      <c r="H409" s="15" t="n">
        <v>44840</v>
      </c>
      <c r="I409" s="15" t="s">
        <v>2510</v>
      </c>
      <c r="J409" s="15" t="s">
        <v>2529</v>
      </c>
      <c r="K409" s="15" t="s">
        <v>2529</v>
      </c>
      <c r="L409" s="15" t="s">
        <v>1994</v>
      </c>
      <c r="M409" s="15" t="s">
        <v>563</v>
      </c>
      <c r="AH409" s="15" t="s">
        <v>508</v>
      </c>
      <c r="FF409" s="15" t="s">
        <v>505</v>
      </c>
      <c r="FG409" s="15" t="s">
        <v>505</v>
      </c>
      <c r="FH409" s="15" t="s">
        <v>508</v>
      </c>
      <c r="FI409" s="15" t="n">
        <v>3</v>
      </c>
      <c r="FJ409" s="15" t="n">
        <v>1</v>
      </c>
      <c r="FK409" s="15" t="s">
        <v>696</v>
      </c>
      <c r="NI409" s="15" t="s">
        <v>509</v>
      </c>
      <c r="OV409" s="15" t="s">
        <v>510</v>
      </c>
      <c r="QJ409" s="15" t="n">
        <v>344541334</v>
      </c>
      <c r="QK409" s="15" t="n">
        <v>44840.5214814815</v>
      </c>
      <c r="QN409" s="15" t="s">
        <v>513</v>
      </c>
      <c r="QQ409" s="15" t="n">
        <v>408</v>
      </c>
    </row>
    <row r="410" customFormat="false" ht="13.8" hidden="false" customHeight="false" outlineLevel="0" collapsed="false">
      <c r="A410" s="15" t="s">
        <v>2004</v>
      </c>
      <c r="B410" s="15" t="n">
        <v>44840.5943137731</v>
      </c>
      <c r="C410" s="15" t="n">
        <v>44840.5947998611</v>
      </c>
      <c r="D410" s="15" t="n">
        <v>44840</v>
      </c>
      <c r="E410" s="15" t="s">
        <v>553</v>
      </c>
      <c r="H410" s="15" t="n">
        <v>44840</v>
      </c>
      <c r="I410" s="15" t="s">
        <v>2510</v>
      </c>
      <c r="J410" s="15" t="s">
        <v>2529</v>
      </c>
      <c r="K410" s="15" t="s">
        <v>2529</v>
      </c>
      <c r="L410" s="15" t="s">
        <v>1994</v>
      </c>
      <c r="M410" s="15" t="s">
        <v>568</v>
      </c>
      <c r="EP410" s="15" t="s">
        <v>505</v>
      </c>
      <c r="EQ410" s="15" t="s">
        <v>505</v>
      </c>
      <c r="ER410" s="15" t="s">
        <v>505</v>
      </c>
      <c r="ET410" s="15" t="n">
        <v>13.5</v>
      </c>
      <c r="EU410" s="15" t="s">
        <v>804</v>
      </c>
      <c r="EX410" s="15" t="s">
        <v>505</v>
      </c>
      <c r="EY410" s="15" t="s">
        <v>505</v>
      </c>
      <c r="EZ410" s="15" t="s">
        <v>505</v>
      </c>
      <c r="FB410" s="15" t="n">
        <v>45</v>
      </c>
      <c r="FC410" s="15" t="s">
        <v>985</v>
      </c>
      <c r="NI410" s="15" t="s">
        <v>509</v>
      </c>
      <c r="OV410" s="15" t="s">
        <v>510</v>
      </c>
      <c r="QJ410" s="15" t="n">
        <v>344541341</v>
      </c>
      <c r="QK410" s="15" t="n">
        <v>44840.5214930556</v>
      </c>
      <c r="QN410" s="15" t="s">
        <v>513</v>
      </c>
      <c r="QQ410" s="15" t="n">
        <v>409</v>
      </c>
    </row>
    <row r="411" customFormat="false" ht="13.8" hidden="false" customHeight="false" outlineLevel="0" collapsed="false">
      <c r="A411" s="15" t="s">
        <v>2005</v>
      </c>
      <c r="B411" s="15" t="n">
        <v>44840.5948570718</v>
      </c>
      <c r="C411" s="15" t="n">
        <v>44840.5954025579</v>
      </c>
      <c r="D411" s="15" t="n">
        <v>44840</v>
      </c>
      <c r="E411" s="15" t="s">
        <v>553</v>
      </c>
      <c r="H411" s="15" t="n">
        <v>44840</v>
      </c>
      <c r="I411" s="15" t="s">
        <v>2510</v>
      </c>
      <c r="J411" s="15" t="s">
        <v>2529</v>
      </c>
      <c r="K411" s="15" t="s">
        <v>2529</v>
      </c>
      <c r="L411" s="15" t="s">
        <v>1997</v>
      </c>
      <c r="M411" s="15" t="s">
        <v>568</v>
      </c>
      <c r="EP411" s="15" t="s">
        <v>505</v>
      </c>
      <c r="EQ411" s="15" t="s">
        <v>505</v>
      </c>
      <c r="ER411" s="15" t="s">
        <v>505</v>
      </c>
      <c r="ET411" s="15" t="n">
        <v>13</v>
      </c>
      <c r="EU411" s="15" t="s">
        <v>717</v>
      </c>
      <c r="EX411" s="15" t="s">
        <v>505</v>
      </c>
      <c r="EY411" s="15" t="s">
        <v>505</v>
      </c>
      <c r="EZ411" s="15" t="s">
        <v>505</v>
      </c>
      <c r="FB411" s="15" t="n">
        <v>45</v>
      </c>
      <c r="FC411" s="15" t="s">
        <v>985</v>
      </c>
      <c r="NI411" s="15" t="s">
        <v>509</v>
      </c>
      <c r="OV411" s="15" t="s">
        <v>510</v>
      </c>
      <c r="QJ411" s="15" t="n">
        <v>344541347</v>
      </c>
      <c r="QK411" s="15" t="n">
        <v>44840.5214930556</v>
      </c>
      <c r="QN411" s="15" t="s">
        <v>513</v>
      </c>
      <c r="QQ411" s="15" t="n">
        <v>410</v>
      </c>
    </row>
    <row r="412" customFormat="false" ht="13.8" hidden="false" customHeight="false" outlineLevel="0" collapsed="false">
      <c r="A412" s="15" t="s">
        <v>2006</v>
      </c>
      <c r="B412" s="15" t="n">
        <v>44840.5954628125</v>
      </c>
      <c r="C412" s="15" t="n">
        <v>44840.5959553819</v>
      </c>
      <c r="D412" s="15" t="n">
        <v>44840</v>
      </c>
      <c r="E412" s="15" t="s">
        <v>553</v>
      </c>
      <c r="H412" s="15" t="n">
        <v>44840</v>
      </c>
      <c r="I412" s="15" t="s">
        <v>2510</v>
      </c>
      <c r="J412" s="15" t="s">
        <v>2529</v>
      </c>
      <c r="K412" s="15" t="s">
        <v>2529</v>
      </c>
      <c r="L412" s="15" t="s">
        <v>1997</v>
      </c>
      <c r="M412" s="15" t="s">
        <v>568</v>
      </c>
      <c r="EP412" s="15" t="s">
        <v>505</v>
      </c>
      <c r="EQ412" s="15" t="s">
        <v>505</v>
      </c>
      <c r="ER412" s="15" t="s">
        <v>505</v>
      </c>
      <c r="ET412" s="15" t="n">
        <v>13</v>
      </c>
      <c r="EU412" s="15" t="s">
        <v>717</v>
      </c>
      <c r="EX412" s="15" t="s">
        <v>505</v>
      </c>
      <c r="EY412" s="15" t="s">
        <v>505</v>
      </c>
      <c r="EZ412" s="15" t="s">
        <v>505</v>
      </c>
      <c r="FB412" s="15" t="n">
        <v>45</v>
      </c>
      <c r="FC412" s="15" t="s">
        <v>985</v>
      </c>
      <c r="NI412" s="15" t="s">
        <v>509</v>
      </c>
      <c r="OV412" s="15" t="s">
        <v>510</v>
      </c>
      <c r="QJ412" s="15" t="n">
        <v>344541351</v>
      </c>
      <c r="QK412" s="15" t="n">
        <v>44840.5215046296</v>
      </c>
      <c r="QN412" s="15" t="s">
        <v>513</v>
      </c>
      <c r="QQ412" s="15" t="n">
        <v>411</v>
      </c>
    </row>
    <row r="413" customFormat="false" ht="13.8" hidden="false" customHeight="false" outlineLevel="0" collapsed="false">
      <c r="A413" s="15" t="s">
        <v>2007</v>
      </c>
      <c r="B413" s="15" t="n">
        <v>44840.5960193518</v>
      </c>
      <c r="C413" s="15" t="n">
        <v>44840.5964536458</v>
      </c>
      <c r="D413" s="15" t="n">
        <v>44840</v>
      </c>
      <c r="E413" s="15" t="s">
        <v>553</v>
      </c>
      <c r="H413" s="15" t="n">
        <v>44840</v>
      </c>
      <c r="I413" s="15" t="s">
        <v>2510</v>
      </c>
      <c r="J413" s="15" t="s">
        <v>2529</v>
      </c>
      <c r="K413" s="15" t="s">
        <v>2529</v>
      </c>
      <c r="L413" s="15" t="s">
        <v>1997</v>
      </c>
      <c r="M413" s="15" t="s">
        <v>568</v>
      </c>
      <c r="EP413" s="15" t="s">
        <v>505</v>
      </c>
      <c r="EQ413" s="15" t="s">
        <v>505</v>
      </c>
      <c r="ER413" s="15" t="s">
        <v>505</v>
      </c>
      <c r="ET413" s="15" t="n">
        <v>13.5</v>
      </c>
      <c r="EU413" s="15" t="s">
        <v>804</v>
      </c>
      <c r="EX413" s="15" t="s">
        <v>505</v>
      </c>
      <c r="EY413" s="15" t="s">
        <v>505</v>
      </c>
      <c r="EZ413" s="15" t="s">
        <v>505</v>
      </c>
      <c r="FB413" s="15" t="n">
        <v>45</v>
      </c>
      <c r="FC413" s="15" t="s">
        <v>985</v>
      </c>
      <c r="NI413" s="15" t="s">
        <v>509</v>
      </c>
      <c r="OV413" s="15" t="s">
        <v>510</v>
      </c>
      <c r="QJ413" s="15" t="n">
        <v>344541359</v>
      </c>
      <c r="QK413" s="15" t="n">
        <v>44840.5215162037</v>
      </c>
      <c r="QN413" s="15" t="s">
        <v>513</v>
      </c>
      <c r="QQ413" s="15" t="n">
        <v>412</v>
      </c>
    </row>
    <row r="414" customFormat="false" ht="13.8" hidden="false" customHeight="false" outlineLevel="0" collapsed="false">
      <c r="A414" s="15" t="s">
        <v>2008</v>
      </c>
      <c r="B414" s="15" t="n">
        <v>44840.5965345139</v>
      </c>
      <c r="C414" s="15" t="n">
        <v>44840.5971358912</v>
      </c>
      <c r="D414" s="15" t="n">
        <v>44840</v>
      </c>
      <c r="E414" s="15" t="s">
        <v>553</v>
      </c>
      <c r="H414" s="15" t="n">
        <v>44840</v>
      </c>
      <c r="I414" s="15" t="s">
        <v>2510</v>
      </c>
      <c r="J414" s="15" t="s">
        <v>2529</v>
      </c>
      <c r="K414" s="15" t="s">
        <v>2529</v>
      </c>
      <c r="L414" s="15" t="s">
        <v>1994</v>
      </c>
      <c r="M414" s="15" t="s">
        <v>594</v>
      </c>
      <c r="FM414" s="15" t="s">
        <v>505</v>
      </c>
      <c r="FN414" s="15" t="s">
        <v>505</v>
      </c>
      <c r="FO414" s="15" t="s">
        <v>505</v>
      </c>
      <c r="FQ414" s="15" t="n">
        <v>2.5</v>
      </c>
      <c r="FR414" s="15" t="s">
        <v>595</v>
      </c>
      <c r="FT414" s="15" t="s">
        <v>505</v>
      </c>
      <c r="FU414" s="15" t="s">
        <v>505</v>
      </c>
      <c r="FV414" s="15" t="s">
        <v>505</v>
      </c>
      <c r="FX414" s="15" t="n">
        <v>3.5</v>
      </c>
      <c r="FY414" s="15" t="s">
        <v>598</v>
      </c>
      <c r="GA414" s="15" t="s">
        <v>505</v>
      </c>
      <c r="GB414" s="15" t="s">
        <v>505</v>
      </c>
      <c r="GC414" s="15" t="s">
        <v>505</v>
      </c>
      <c r="GE414" s="15" t="n">
        <v>5</v>
      </c>
      <c r="GF414" s="15" t="s">
        <v>524</v>
      </c>
      <c r="GH414" s="15" t="s">
        <v>505</v>
      </c>
      <c r="GI414" s="15" t="s">
        <v>505</v>
      </c>
      <c r="GJ414" s="15" t="s">
        <v>505</v>
      </c>
      <c r="GL414" s="15" t="n">
        <v>4</v>
      </c>
      <c r="GM414" s="15" t="s">
        <v>521</v>
      </c>
      <c r="NI414" s="15" t="s">
        <v>509</v>
      </c>
      <c r="OV414" s="15" t="s">
        <v>510</v>
      </c>
      <c r="QJ414" s="15" t="n">
        <v>344541363</v>
      </c>
      <c r="QK414" s="15" t="n">
        <v>44840.5215162037</v>
      </c>
      <c r="QN414" s="15" t="s">
        <v>513</v>
      </c>
      <c r="QQ414" s="15" t="n">
        <v>413</v>
      </c>
    </row>
    <row r="415" customFormat="false" ht="13.8" hidden="false" customHeight="false" outlineLevel="0" collapsed="false">
      <c r="A415" s="15" t="s">
        <v>2009</v>
      </c>
      <c r="B415" s="15" t="n">
        <v>44840.5971985301</v>
      </c>
      <c r="C415" s="15" t="n">
        <v>44840.5977510648</v>
      </c>
      <c r="D415" s="15" t="n">
        <v>44840</v>
      </c>
      <c r="E415" s="15" t="s">
        <v>553</v>
      </c>
      <c r="H415" s="15" t="n">
        <v>44840</v>
      </c>
      <c r="I415" s="15" t="s">
        <v>2510</v>
      </c>
      <c r="J415" s="15" t="s">
        <v>2529</v>
      </c>
      <c r="K415" s="15" t="s">
        <v>2529</v>
      </c>
      <c r="L415" s="15" t="s">
        <v>1997</v>
      </c>
      <c r="M415" s="15" t="s">
        <v>594</v>
      </c>
      <c r="FM415" s="15" t="s">
        <v>505</v>
      </c>
      <c r="FN415" s="15" t="s">
        <v>505</v>
      </c>
      <c r="FO415" s="15" t="s">
        <v>505</v>
      </c>
      <c r="FQ415" s="15" t="n">
        <v>2.5</v>
      </c>
      <c r="FR415" s="15" t="s">
        <v>595</v>
      </c>
      <c r="FT415" s="15" t="s">
        <v>505</v>
      </c>
      <c r="FU415" s="15" t="s">
        <v>505</v>
      </c>
      <c r="FV415" s="15" t="s">
        <v>505</v>
      </c>
      <c r="FX415" s="15" t="n">
        <v>3.5</v>
      </c>
      <c r="FY415" s="15" t="s">
        <v>598</v>
      </c>
      <c r="GA415" s="15" t="s">
        <v>505</v>
      </c>
      <c r="GB415" s="15" t="s">
        <v>505</v>
      </c>
      <c r="GC415" s="15" t="s">
        <v>505</v>
      </c>
      <c r="GE415" s="15" t="n">
        <v>4.5</v>
      </c>
      <c r="GF415" s="15" t="s">
        <v>582</v>
      </c>
      <c r="GH415" s="15" t="s">
        <v>505</v>
      </c>
      <c r="GI415" s="15" t="s">
        <v>505</v>
      </c>
      <c r="GJ415" s="15" t="s">
        <v>505</v>
      </c>
      <c r="GL415" s="15" t="n">
        <v>4</v>
      </c>
      <c r="GM415" s="15" t="s">
        <v>521</v>
      </c>
      <c r="OV415" s="15" t="s">
        <v>510</v>
      </c>
      <c r="QJ415" s="15" t="n">
        <v>344541368</v>
      </c>
      <c r="QK415" s="15" t="n">
        <v>44840.5215277778</v>
      </c>
      <c r="QN415" s="15" t="s">
        <v>513</v>
      </c>
      <c r="QQ415" s="15" t="n">
        <v>414</v>
      </c>
    </row>
    <row r="416" customFormat="false" ht="13.8" hidden="false" customHeight="false" outlineLevel="0" collapsed="false">
      <c r="A416" s="15" t="s">
        <v>2010</v>
      </c>
      <c r="B416" s="15" t="n">
        <v>44840.5978111574</v>
      </c>
      <c r="C416" s="15" t="n">
        <v>44840.5984301736</v>
      </c>
      <c r="D416" s="15" t="n">
        <v>44840</v>
      </c>
      <c r="E416" s="15" t="s">
        <v>553</v>
      </c>
      <c r="H416" s="15" t="n">
        <v>44840</v>
      </c>
      <c r="I416" s="15" t="s">
        <v>2510</v>
      </c>
      <c r="J416" s="15" t="s">
        <v>2529</v>
      </c>
      <c r="K416" s="15" t="s">
        <v>2529</v>
      </c>
      <c r="L416" s="15" t="s">
        <v>1994</v>
      </c>
      <c r="M416" s="15" t="s">
        <v>594</v>
      </c>
      <c r="FM416" s="15" t="s">
        <v>505</v>
      </c>
      <c r="FN416" s="15" t="s">
        <v>505</v>
      </c>
      <c r="FO416" s="15" t="s">
        <v>505</v>
      </c>
      <c r="FQ416" s="15" t="n">
        <v>2.5</v>
      </c>
      <c r="FR416" s="15" t="s">
        <v>595</v>
      </c>
      <c r="FT416" s="15" t="s">
        <v>505</v>
      </c>
      <c r="FU416" s="15" t="s">
        <v>505</v>
      </c>
      <c r="FV416" s="15" t="s">
        <v>505</v>
      </c>
      <c r="FX416" s="15" t="n">
        <v>3</v>
      </c>
      <c r="FY416" s="15" t="s">
        <v>679</v>
      </c>
      <c r="GA416" s="15" t="s">
        <v>505</v>
      </c>
      <c r="GB416" s="15" t="s">
        <v>505</v>
      </c>
      <c r="GC416" s="15" t="s">
        <v>505</v>
      </c>
      <c r="GE416" s="15" t="n">
        <v>4</v>
      </c>
      <c r="GF416" s="15" t="s">
        <v>521</v>
      </c>
      <c r="GH416" s="15" t="s">
        <v>505</v>
      </c>
      <c r="GI416" s="15" t="s">
        <v>505</v>
      </c>
      <c r="GJ416" s="15" t="s">
        <v>505</v>
      </c>
      <c r="GL416" s="15" t="n">
        <v>4</v>
      </c>
      <c r="GM416" s="15" t="s">
        <v>521</v>
      </c>
      <c r="NI416" s="15" t="s">
        <v>509</v>
      </c>
      <c r="OV416" s="15" t="s">
        <v>510</v>
      </c>
      <c r="QJ416" s="15" t="n">
        <v>344541373</v>
      </c>
      <c r="QK416" s="15" t="n">
        <v>44840.5215277778</v>
      </c>
      <c r="QN416" s="15" t="s">
        <v>513</v>
      </c>
      <c r="QQ416" s="15" t="n">
        <v>415</v>
      </c>
    </row>
    <row r="417" customFormat="false" ht="13.8" hidden="false" customHeight="false" outlineLevel="0" collapsed="false">
      <c r="A417" s="15" t="s">
        <v>2011</v>
      </c>
      <c r="B417" s="15" t="n">
        <v>44840.5985101273</v>
      </c>
      <c r="C417" s="15" t="n">
        <v>44840.5990108912</v>
      </c>
      <c r="D417" s="15" t="n">
        <v>44840</v>
      </c>
      <c r="E417" s="15" t="s">
        <v>553</v>
      </c>
      <c r="H417" s="15" t="n">
        <v>44840</v>
      </c>
      <c r="I417" s="15" t="s">
        <v>2510</v>
      </c>
      <c r="J417" s="15" t="s">
        <v>2529</v>
      </c>
      <c r="K417" s="15" t="s">
        <v>2529</v>
      </c>
      <c r="L417" s="15" t="s">
        <v>1997</v>
      </c>
      <c r="M417" s="15" t="s">
        <v>594</v>
      </c>
      <c r="FM417" s="15" t="s">
        <v>505</v>
      </c>
      <c r="FN417" s="15" t="s">
        <v>505</v>
      </c>
      <c r="FO417" s="15" t="s">
        <v>505</v>
      </c>
      <c r="FQ417" s="15" t="n">
        <v>2.5</v>
      </c>
      <c r="FR417" s="15" t="s">
        <v>595</v>
      </c>
      <c r="FT417" s="15" t="s">
        <v>505</v>
      </c>
      <c r="FU417" s="15" t="s">
        <v>505</v>
      </c>
      <c r="FV417" s="15" t="s">
        <v>505</v>
      </c>
      <c r="FX417" s="15" t="n">
        <v>3</v>
      </c>
      <c r="FY417" s="15" t="s">
        <v>679</v>
      </c>
      <c r="GA417" s="15" t="s">
        <v>505</v>
      </c>
      <c r="GB417" s="15" t="s">
        <v>505</v>
      </c>
      <c r="GC417" s="15" t="s">
        <v>505</v>
      </c>
      <c r="GE417" s="15" t="n">
        <v>4</v>
      </c>
      <c r="GF417" s="15" t="s">
        <v>521</v>
      </c>
      <c r="GH417" s="15" t="s">
        <v>505</v>
      </c>
      <c r="GI417" s="15" t="s">
        <v>505</v>
      </c>
      <c r="GJ417" s="15" t="s">
        <v>505</v>
      </c>
      <c r="GL417" s="15" t="n">
        <v>4.5</v>
      </c>
      <c r="GM417" s="15" t="s">
        <v>582</v>
      </c>
      <c r="NI417" s="15" t="s">
        <v>509</v>
      </c>
      <c r="OV417" s="15" t="s">
        <v>510</v>
      </c>
      <c r="QJ417" s="15" t="n">
        <v>344541380</v>
      </c>
      <c r="QK417" s="15" t="n">
        <v>44840.5215393519</v>
      </c>
      <c r="QN417" s="15" t="s">
        <v>513</v>
      </c>
      <c r="QQ417" s="15" t="n">
        <v>416</v>
      </c>
    </row>
    <row r="418" customFormat="false" ht="13.8" hidden="false" customHeight="false" outlineLevel="0" collapsed="false">
      <c r="A418" s="15" t="s">
        <v>2012</v>
      </c>
      <c r="B418" s="15" t="n">
        <v>44840.5992098843</v>
      </c>
      <c r="C418" s="15" t="n">
        <v>44840.5996695602</v>
      </c>
      <c r="D418" s="15" t="n">
        <v>44840</v>
      </c>
      <c r="E418" s="15" t="s">
        <v>553</v>
      </c>
      <c r="H418" s="15" t="n">
        <v>44840</v>
      </c>
      <c r="I418" s="15" t="s">
        <v>2510</v>
      </c>
      <c r="J418" s="15" t="s">
        <v>2529</v>
      </c>
      <c r="K418" s="15" t="s">
        <v>2529</v>
      </c>
      <c r="L418" s="15" t="s">
        <v>1997</v>
      </c>
      <c r="M418" s="15" t="s">
        <v>517</v>
      </c>
      <c r="MO418" s="15" t="s">
        <v>505</v>
      </c>
      <c r="MP418" s="15" t="s">
        <v>668</v>
      </c>
      <c r="MR418" s="15" t="s">
        <v>519</v>
      </c>
      <c r="MT418" s="15" t="s">
        <v>505</v>
      </c>
      <c r="MU418" s="15" t="s">
        <v>505</v>
      </c>
      <c r="MW418" s="15" t="n">
        <v>15</v>
      </c>
      <c r="MX418" s="15" t="s">
        <v>546</v>
      </c>
      <c r="NG418" s="15" t="s">
        <v>546</v>
      </c>
      <c r="NH418" s="15" t="s">
        <v>547</v>
      </c>
      <c r="NI418" s="15" t="s">
        <v>509</v>
      </c>
      <c r="OV418" s="15" t="s">
        <v>510</v>
      </c>
      <c r="QJ418" s="15" t="n">
        <v>344541385</v>
      </c>
      <c r="QK418" s="15" t="n">
        <v>44840.5215509259</v>
      </c>
      <c r="QN418" s="15" t="s">
        <v>513</v>
      </c>
      <c r="QQ418" s="15" t="n">
        <v>417</v>
      </c>
    </row>
    <row r="419" customFormat="false" ht="13.8" hidden="false" customHeight="false" outlineLevel="0" collapsed="false">
      <c r="A419" s="15" t="s">
        <v>2013</v>
      </c>
      <c r="B419" s="15" t="n">
        <v>44840.5997247917</v>
      </c>
      <c r="C419" s="15" t="n">
        <v>44840.6001978009</v>
      </c>
      <c r="D419" s="15" t="n">
        <v>44840</v>
      </c>
      <c r="E419" s="15" t="s">
        <v>553</v>
      </c>
      <c r="H419" s="15" t="n">
        <v>44840</v>
      </c>
      <c r="I419" s="15" t="s">
        <v>2510</v>
      </c>
      <c r="J419" s="15" t="s">
        <v>2529</v>
      </c>
      <c r="K419" s="15" t="s">
        <v>2529</v>
      </c>
      <c r="L419" s="15" t="s">
        <v>1994</v>
      </c>
      <c r="M419" s="15" t="s">
        <v>504</v>
      </c>
      <c r="JY419" s="15" t="s">
        <v>505</v>
      </c>
      <c r="JZ419" s="15" t="s">
        <v>505</v>
      </c>
      <c r="KA419" s="15" t="s">
        <v>505</v>
      </c>
      <c r="KC419" s="15" t="n">
        <v>0.15</v>
      </c>
      <c r="KD419" s="15" t="s">
        <v>506</v>
      </c>
      <c r="KG419" s="15" t="s">
        <v>508</v>
      </c>
      <c r="NI419" s="15" t="s">
        <v>509</v>
      </c>
      <c r="OV419" s="15" t="s">
        <v>510</v>
      </c>
      <c r="QJ419" s="15" t="n">
        <v>344541392</v>
      </c>
      <c r="QK419" s="15" t="n">
        <v>44840.5215509259</v>
      </c>
      <c r="QN419" s="15" t="s">
        <v>513</v>
      </c>
      <c r="QQ419" s="15" t="n">
        <v>418</v>
      </c>
    </row>
    <row r="420" customFormat="false" ht="13.8" hidden="false" customHeight="false" outlineLevel="0" collapsed="false">
      <c r="A420" s="15" t="s">
        <v>2014</v>
      </c>
      <c r="B420" s="15" t="n">
        <v>44840.6002564583</v>
      </c>
      <c r="C420" s="15" t="n">
        <v>44840.6007307523</v>
      </c>
      <c r="D420" s="15" t="n">
        <v>44840</v>
      </c>
      <c r="E420" s="15" t="s">
        <v>553</v>
      </c>
      <c r="H420" s="15" t="n">
        <v>44840</v>
      </c>
      <c r="I420" s="15" t="s">
        <v>2510</v>
      </c>
      <c r="J420" s="15" t="s">
        <v>2529</v>
      </c>
      <c r="K420" s="15" t="s">
        <v>2529</v>
      </c>
      <c r="L420" s="15" t="s">
        <v>1997</v>
      </c>
      <c r="M420" s="15" t="s">
        <v>504</v>
      </c>
      <c r="JY420" s="15" t="s">
        <v>505</v>
      </c>
      <c r="JZ420" s="15" t="s">
        <v>505</v>
      </c>
      <c r="KA420" s="15" t="s">
        <v>505</v>
      </c>
      <c r="KC420" s="15" t="n">
        <v>0.15</v>
      </c>
      <c r="KD420" s="15" t="s">
        <v>506</v>
      </c>
      <c r="KG420" s="15" t="s">
        <v>508</v>
      </c>
      <c r="NI420" s="15" t="s">
        <v>509</v>
      </c>
      <c r="OV420" s="15" t="s">
        <v>510</v>
      </c>
      <c r="QJ420" s="15" t="n">
        <v>344541395</v>
      </c>
      <c r="QK420" s="15" t="n">
        <v>44840.5215625</v>
      </c>
      <c r="QN420" s="15" t="s">
        <v>513</v>
      </c>
      <c r="QQ420" s="15" t="n">
        <v>419</v>
      </c>
    </row>
    <row r="421" customFormat="false" ht="13.8" hidden="false" customHeight="false" outlineLevel="0" collapsed="false">
      <c r="A421" s="15" t="s">
        <v>2015</v>
      </c>
      <c r="B421" s="15" t="n">
        <v>44840.6008256945</v>
      </c>
      <c r="C421" s="15" t="n">
        <v>44840.6017063426</v>
      </c>
      <c r="D421" s="15" t="n">
        <v>44840</v>
      </c>
      <c r="E421" s="15" t="s">
        <v>553</v>
      </c>
      <c r="H421" s="15" t="n">
        <v>44840</v>
      </c>
      <c r="I421" s="15" t="s">
        <v>2510</v>
      </c>
      <c r="J421" s="15" t="s">
        <v>2529</v>
      </c>
      <c r="K421" s="15" t="s">
        <v>2529</v>
      </c>
      <c r="L421" s="15" t="s">
        <v>1997</v>
      </c>
      <c r="M421" s="15" t="s">
        <v>576</v>
      </c>
      <c r="IS421" s="15" t="s">
        <v>505</v>
      </c>
      <c r="IT421" s="15" t="s">
        <v>505</v>
      </c>
      <c r="IU421" s="15" t="s">
        <v>505</v>
      </c>
      <c r="IW421" s="15" t="n">
        <v>5</v>
      </c>
      <c r="IX421" s="15" t="s">
        <v>524</v>
      </c>
      <c r="JI421" s="15" t="s">
        <v>505</v>
      </c>
      <c r="JJ421" s="15" t="s">
        <v>505</v>
      </c>
      <c r="JK421" s="15" t="s">
        <v>505</v>
      </c>
      <c r="JM421" s="15" t="n">
        <v>22</v>
      </c>
      <c r="JN421" s="15" t="s">
        <v>956</v>
      </c>
      <c r="JQ421" s="15" t="s">
        <v>505</v>
      </c>
      <c r="JR421" s="15" t="s">
        <v>505</v>
      </c>
      <c r="JS421" s="15" t="s">
        <v>505</v>
      </c>
      <c r="JU421" s="15" t="n">
        <v>19</v>
      </c>
      <c r="JV421" s="15" t="s">
        <v>732</v>
      </c>
      <c r="KO421" s="15" t="s">
        <v>505</v>
      </c>
      <c r="KP421" s="15" t="s">
        <v>505</v>
      </c>
      <c r="KQ421" s="15" t="s">
        <v>505</v>
      </c>
      <c r="KS421" s="15" t="n">
        <v>6</v>
      </c>
      <c r="KT421" s="15" t="s">
        <v>613</v>
      </c>
      <c r="KW421" s="15" t="s">
        <v>505</v>
      </c>
      <c r="KX421" s="15" t="s">
        <v>505</v>
      </c>
      <c r="KY421" s="15" t="s">
        <v>505</v>
      </c>
      <c r="LA421" s="15" t="n">
        <v>5</v>
      </c>
      <c r="LB421" s="15" t="s">
        <v>524</v>
      </c>
      <c r="LE421" s="15" t="s">
        <v>505</v>
      </c>
      <c r="LF421" s="15" t="s">
        <v>505</v>
      </c>
      <c r="LG421" s="15" t="s">
        <v>505</v>
      </c>
      <c r="LI421" s="15" t="n">
        <v>12</v>
      </c>
      <c r="LJ421" s="15" t="s">
        <v>580</v>
      </c>
      <c r="LM421" s="15" t="s">
        <v>505</v>
      </c>
      <c r="LN421" s="15" t="s">
        <v>505</v>
      </c>
      <c r="LO421" s="15" t="s">
        <v>505</v>
      </c>
      <c r="LQ421" s="15" t="n">
        <v>10</v>
      </c>
      <c r="LR421" s="15" t="s">
        <v>525</v>
      </c>
      <c r="LU421" s="15" t="s">
        <v>505</v>
      </c>
      <c r="LV421" s="15" t="s">
        <v>505</v>
      </c>
      <c r="LW421" s="15" t="s">
        <v>505</v>
      </c>
      <c r="LY421" s="15" t="n">
        <v>10</v>
      </c>
      <c r="LZ421" s="15" t="s">
        <v>525</v>
      </c>
      <c r="NI421" s="15" t="s">
        <v>509</v>
      </c>
      <c r="OV421" s="15" t="s">
        <v>510</v>
      </c>
      <c r="QJ421" s="15" t="n">
        <v>344541401</v>
      </c>
      <c r="QK421" s="15" t="n">
        <v>44840.5215740741</v>
      </c>
      <c r="QN421" s="15" t="s">
        <v>513</v>
      </c>
      <c r="QQ421" s="15" t="n">
        <v>420</v>
      </c>
    </row>
    <row r="422" customFormat="false" ht="13.8" hidden="false" customHeight="false" outlineLevel="0" collapsed="false">
      <c r="A422" s="15" t="s">
        <v>2016</v>
      </c>
      <c r="B422" s="15" t="n">
        <v>44840.6017768171</v>
      </c>
      <c r="C422" s="15" t="n">
        <v>44840.6027148264</v>
      </c>
      <c r="D422" s="15" t="n">
        <v>44840</v>
      </c>
      <c r="E422" s="15" t="s">
        <v>553</v>
      </c>
      <c r="H422" s="15" t="n">
        <v>44840</v>
      </c>
      <c r="I422" s="15" t="s">
        <v>2510</v>
      </c>
      <c r="J422" s="15" t="s">
        <v>2529</v>
      </c>
      <c r="K422" s="15" t="s">
        <v>2529</v>
      </c>
      <c r="L422" s="15" t="s">
        <v>1997</v>
      </c>
      <c r="M422" s="15" t="s">
        <v>576</v>
      </c>
      <c r="IS422" s="15" t="s">
        <v>505</v>
      </c>
      <c r="IT422" s="15" t="s">
        <v>505</v>
      </c>
      <c r="IU422" s="15" t="s">
        <v>505</v>
      </c>
      <c r="IW422" s="15" t="n">
        <v>5</v>
      </c>
      <c r="IX422" s="15" t="s">
        <v>524</v>
      </c>
      <c r="JI422" s="15" t="s">
        <v>505</v>
      </c>
      <c r="JJ422" s="15" t="s">
        <v>505</v>
      </c>
      <c r="JK422" s="15" t="s">
        <v>505</v>
      </c>
      <c r="JM422" s="15" t="n">
        <v>21</v>
      </c>
      <c r="JN422" s="15" t="s">
        <v>1508</v>
      </c>
      <c r="JQ422" s="15" t="s">
        <v>505</v>
      </c>
      <c r="JR422" s="15" t="s">
        <v>505</v>
      </c>
      <c r="JS422" s="15" t="s">
        <v>505</v>
      </c>
      <c r="JU422" s="15" t="n">
        <v>20</v>
      </c>
      <c r="JV422" s="15" t="s">
        <v>528</v>
      </c>
      <c r="KO422" s="15" t="s">
        <v>505</v>
      </c>
      <c r="KP422" s="15" t="s">
        <v>505</v>
      </c>
      <c r="KQ422" s="15" t="s">
        <v>505</v>
      </c>
      <c r="KS422" s="15" t="n">
        <v>6</v>
      </c>
      <c r="KT422" s="15" t="s">
        <v>613</v>
      </c>
      <c r="KW422" s="15" t="s">
        <v>505</v>
      </c>
      <c r="KX422" s="15" t="s">
        <v>505</v>
      </c>
      <c r="KY422" s="15" t="s">
        <v>505</v>
      </c>
      <c r="LA422" s="15" t="n">
        <v>6</v>
      </c>
      <c r="LB422" s="15" t="s">
        <v>613</v>
      </c>
      <c r="LE422" s="15" t="s">
        <v>505</v>
      </c>
      <c r="LF422" s="15" t="s">
        <v>505</v>
      </c>
      <c r="LG422" s="15" t="s">
        <v>505</v>
      </c>
      <c r="LI422" s="15" t="n">
        <v>14</v>
      </c>
      <c r="LJ422" s="15" t="s">
        <v>743</v>
      </c>
      <c r="LM422" s="15" t="s">
        <v>505</v>
      </c>
      <c r="LN422" s="15" t="s">
        <v>505</v>
      </c>
      <c r="LO422" s="15" t="s">
        <v>505</v>
      </c>
      <c r="LQ422" s="15" t="n">
        <v>8</v>
      </c>
      <c r="LR422" s="15" t="s">
        <v>733</v>
      </c>
      <c r="LU422" s="15" t="s">
        <v>505</v>
      </c>
      <c r="LV422" s="15" t="s">
        <v>505</v>
      </c>
      <c r="LW422" s="15" t="s">
        <v>505</v>
      </c>
      <c r="LY422" s="15" t="n">
        <v>10</v>
      </c>
      <c r="LZ422" s="15" t="s">
        <v>525</v>
      </c>
      <c r="NI422" s="15" t="s">
        <v>509</v>
      </c>
      <c r="OV422" s="15" t="s">
        <v>510</v>
      </c>
      <c r="QJ422" s="15" t="n">
        <v>344541407</v>
      </c>
      <c r="QK422" s="15" t="n">
        <v>44840.5215740741</v>
      </c>
      <c r="QN422" s="15" t="s">
        <v>513</v>
      </c>
      <c r="QQ422" s="15" t="n">
        <v>421</v>
      </c>
    </row>
    <row r="423" customFormat="false" ht="13.8" hidden="false" customHeight="false" outlineLevel="0" collapsed="false">
      <c r="A423" s="15" t="s">
        <v>2017</v>
      </c>
      <c r="B423" s="15" t="n">
        <v>44840.6027836227</v>
      </c>
      <c r="C423" s="15" t="n">
        <v>44840.6036497917</v>
      </c>
      <c r="D423" s="15" t="n">
        <v>44840</v>
      </c>
      <c r="E423" s="15" t="s">
        <v>553</v>
      </c>
      <c r="H423" s="15" t="n">
        <v>44840</v>
      </c>
      <c r="I423" s="15" t="s">
        <v>2510</v>
      </c>
      <c r="J423" s="15" t="s">
        <v>2529</v>
      </c>
      <c r="K423" s="15" t="s">
        <v>2529</v>
      </c>
      <c r="L423" s="15" t="s">
        <v>1997</v>
      </c>
      <c r="M423" s="15" t="s">
        <v>576</v>
      </c>
      <c r="IS423" s="15" t="s">
        <v>505</v>
      </c>
      <c r="IT423" s="15" t="s">
        <v>505</v>
      </c>
      <c r="IU423" s="15" t="s">
        <v>505</v>
      </c>
      <c r="IW423" s="15" t="n">
        <v>5</v>
      </c>
      <c r="IX423" s="15" t="s">
        <v>524</v>
      </c>
      <c r="JI423" s="15" t="s">
        <v>505</v>
      </c>
      <c r="JJ423" s="15" t="s">
        <v>505</v>
      </c>
      <c r="JK423" s="15" t="s">
        <v>505</v>
      </c>
      <c r="JM423" s="15" t="n">
        <v>20</v>
      </c>
      <c r="JN423" s="15" t="s">
        <v>528</v>
      </c>
      <c r="JQ423" s="15" t="s">
        <v>505</v>
      </c>
      <c r="JR423" s="15" t="s">
        <v>505</v>
      </c>
      <c r="JS423" s="15" t="s">
        <v>505</v>
      </c>
      <c r="JU423" s="15" t="n">
        <v>18</v>
      </c>
      <c r="JV423" s="15" t="s">
        <v>584</v>
      </c>
      <c r="KO423" s="15" t="s">
        <v>505</v>
      </c>
      <c r="KP423" s="15" t="s">
        <v>505</v>
      </c>
      <c r="KQ423" s="15" t="s">
        <v>505</v>
      </c>
      <c r="KS423" s="15" t="n">
        <v>6</v>
      </c>
      <c r="KT423" s="15" t="s">
        <v>613</v>
      </c>
      <c r="KW423" s="15" t="s">
        <v>505</v>
      </c>
      <c r="KX423" s="15" t="s">
        <v>505</v>
      </c>
      <c r="KY423" s="15" t="s">
        <v>505</v>
      </c>
      <c r="LA423" s="15" t="n">
        <v>5</v>
      </c>
      <c r="LB423" s="15" t="s">
        <v>524</v>
      </c>
      <c r="LE423" s="15" t="s">
        <v>505</v>
      </c>
      <c r="LF423" s="15" t="s">
        <v>505</v>
      </c>
      <c r="LG423" s="15" t="s">
        <v>505</v>
      </c>
      <c r="LI423" s="15" t="n">
        <v>12</v>
      </c>
      <c r="LJ423" s="15" t="s">
        <v>580</v>
      </c>
      <c r="LM423" s="15" t="s">
        <v>505</v>
      </c>
      <c r="LN423" s="15" t="s">
        <v>505</v>
      </c>
      <c r="LO423" s="15" t="s">
        <v>505</v>
      </c>
      <c r="LQ423" s="15" t="n">
        <v>9</v>
      </c>
      <c r="LR423" s="15" t="s">
        <v>614</v>
      </c>
      <c r="LU423" s="15" t="s">
        <v>505</v>
      </c>
      <c r="LV423" s="15" t="s">
        <v>505</v>
      </c>
      <c r="LW423" s="15" t="s">
        <v>505</v>
      </c>
      <c r="LY423" s="15" t="n">
        <v>10</v>
      </c>
      <c r="LZ423" s="15" t="s">
        <v>525</v>
      </c>
      <c r="NI423" s="15" t="s">
        <v>509</v>
      </c>
      <c r="OV423" s="15" t="s">
        <v>510</v>
      </c>
      <c r="QJ423" s="15" t="n">
        <v>344541413</v>
      </c>
      <c r="QK423" s="15" t="n">
        <v>44840.5215856481</v>
      </c>
      <c r="QN423" s="15" t="s">
        <v>513</v>
      </c>
      <c r="QQ423" s="15" t="n">
        <v>422</v>
      </c>
    </row>
    <row r="424" customFormat="false" ht="13.8" hidden="false" customHeight="false" outlineLevel="0" collapsed="false">
      <c r="A424" s="15" t="s">
        <v>2018</v>
      </c>
      <c r="B424" s="15" t="n">
        <v>44840.60372</v>
      </c>
      <c r="C424" s="15" t="n">
        <v>44840.6045296181</v>
      </c>
      <c r="D424" s="15" t="n">
        <v>44840</v>
      </c>
      <c r="E424" s="15" t="s">
        <v>553</v>
      </c>
      <c r="H424" s="15" t="n">
        <v>44840</v>
      </c>
      <c r="I424" s="15" t="s">
        <v>2510</v>
      </c>
      <c r="J424" s="15" t="s">
        <v>2529</v>
      </c>
      <c r="K424" s="15" t="s">
        <v>2529</v>
      </c>
      <c r="L424" s="15" t="s">
        <v>1997</v>
      </c>
      <c r="M424" s="15" t="s">
        <v>576</v>
      </c>
      <c r="IS424" s="15" t="s">
        <v>505</v>
      </c>
      <c r="IT424" s="15" t="s">
        <v>505</v>
      </c>
      <c r="IU424" s="15" t="s">
        <v>505</v>
      </c>
      <c r="IW424" s="15" t="n">
        <v>5</v>
      </c>
      <c r="IX424" s="15" t="s">
        <v>524</v>
      </c>
      <c r="JI424" s="15" t="s">
        <v>505</v>
      </c>
      <c r="JJ424" s="15" t="s">
        <v>505</v>
      </c>
      <c r="JK424" s="15" t="s">
        <v>505</v>
      </c>
      <c r="JM424" s="15" t="n">
        <v>22</v>
      </c>
      <c r="JN424" s="15" t="s">
        <v>956</v>
      </c>
      <c r="JQ424" s="15" t="s">
        <v>505</v>
      </c>
      <c r="JR424" s="15" t="s">
        <v>505</v>
      </c>
      <c r="JS424" s="15" t="s">
        <v>505</v>
      </c>
      <c r="JU424" s="15" t="n">
        <v>19</v>
      </c>
      <c r="JV424" s="15" t="s">
        <v>732</v>
      </c>
      <c r="KO424" s="15" t="s">
        <v>505</v>
      </c>
      <c r="KP424" s="15" t="s">
        <v>505</v>
      </c>
      <c r="KQ424" s="15" t="s">
        <v>505</v>
      </c>
      <c r="KS424" s="15" t="n">
        <v>5</v>
      </c>
      <c r="KT424" s="15" t="s">
        <v>524</v>
      </c>
      <c r="KW424" s="15" t="s">
        <v>505</v>
      </c>
      <c r="KX424" s="15" t="s">
        <v>505</v>
      </c>
      <c r="KY424" s="15" t="s">
        <v>505</v>
      </c>
      <c r="LA424" s="15" t="n">
        <v>5</v>
      </c>
      <c r="LB424" s="15" t="s">
        <v>524</v>
      </c>
      <c r="LE424" s="15" t="s">
        <v>505</v>
      </c>
      <c r="LF424" s="15" t="s">
        <v>505</v>
      </c>
      <c r="LG424" s="15" t="s">
        <v>505</v>
      </c>
      <c r="LI424" s="15" t="n">
        <v>12</v>
      </c>
      <c r="LJ424" s="15" t="s">
        <v>580</v>
      </c>
      <c r="LM424" s="15" t="s">
        <v>505</v>
      </c>
      <c r="LN424" s="15" t="s">
        <v>505</v>
      </c>
      <c r="LO424" s="15" t="s">
        <v>505</v>
      </c>
      <c r="LQ424" s="15" t="n">
        <v>7</v>
      </c>
      <c r="LR424" s="15" t="s">
        <v>727</v>
      </c>
      <c r="LU424" s="15" t="s">
        <v>505</v>
      </c>
      <c r="LV424" s="15" t="s">
        <v>505</v>
      </c>
      <c r="LW424" s="15" t="s">
        <v>505</v>
      </c>
      <c r="LY424" s="15" t="n">
        <v>8</v>
      </c>
      <c r="LZ424" s="15" t="s">
        <v>733</v>
      </c>
      <c r="NI424" s="15" t="s">
        <v>509</v>
      </c>
      <c r="OV424" s="15" t="s">
        <v>510</v>
      </c>
      <c r="QJ424" s="15" t="n">
        <v>344541419</v>
      </c>
      <c r="QK424" s="15" t="n">
        <v>44840.5215972222</v>
      </c>
      <c r="QN424" s="15" t="s">
        <v>513</v>
      </c>
      <c r="QQ424" s="15" t="n">
        <v>423</v>
      </c>
    </row>
    <row r="425" customFormat="false" ht="13.8" hidden="false" customHeight="false" outlineLevel="0" collapsed="false">
      <c r="A425" s="15" t="s">
        <v>2022</v>
      </c>
      <c r="B425" s="15" t="n">
        <v>44840.5689249421</v>
      </c>
      <c r="C425" s="15" t="n">
        <v>44840.6206734259</v>
      </c>
      <c r="D425" s="15" t="n">
        <v>44840</v>
      </c>
      <c r="E425" s="15" t="s">
        <v>553</v>
      </c>
      <c r="H425" s="15" t="n">
        <v>44840</v>
      </c>
      <c r="I425" s="15" t="s">
        <v>2510</v>
      </c>
      <c r="J425" s="15" t="s">
        <v>2530</v>
      </c>
      <c r="K425" s="15" t="s">
        <v>2531</v>
      </c>
      <c r="L425" s="15" t="s">
        <v>2021</v>
      </c>
      <c r="M425" s="15" t="s">
        <v>601</v>
      </c>
      <c r="R425" s="15" t="s">
        <v>505</v>
      </c>
      <c r="S425" s="15" t="s">
        <v>505</v>
      </c>
      <c r="T425" s="15" t="s">
        <v>505</v>
      </c>
      <c r="V425" s="15" t="n">
        <v>1</v>
      </c>
      <c r="W425" s="15" t="s">
        <v>602</v>
      </c>
      <c r="Z425" s="15" t="s">
        <v>505</v>
      </c>
      <c r="AA425" s="15" t="s">
        <v>505</v>
      </c>
      <c r="AB425" s="15" t="s">
        <v>505</v>
      </c>
      <c r="AD425" s="15" t="n">
        <v>4</v>
      </c>
      <c r="AE425" s="15" t="s">
        <v>521</v>
      </c>
      <c r="AH425" s="15" t="s">
        <v>505</v>
      </c>
      <c r="AI425" s="15" t="s">
        <v>505</v>
      </c>
      <c r="AJ425" s="15" t="s">
        <v>505</v>
      </c>
      <c r="AL425" s="15" t="n">
        <v>4</v>
      </c>
      <c r="AM425" s="15" t="s">
        <v>521</v>
      </c>
      <c r="AP425" s="15" t="s">
        <v>505</v>
      </c>
      <c r="AQ425" s="15" t="s">
        <v>505</v>
      </c>
      <c r="AR425" s="15" t="s">
        <v>505</v>
      </c>
      <c r="AT425" s="15" t="n">
        <v>4.5</v>
      </c>
      <c r="AU425" s="15" t="s">
        <v>582</v>
      </c>
      <c r="AX425" s="15" t="s">
        <v>505</v>
      </c>
      <c r="AY425" s="15" t="s">
        <v>505</v>
      </c>
      <c r="AZ425" s="15" t="s">
        <v>505</v>
      </c>
      <c r="BB425" s="15" t="n">
        <v>2</v>
      </c>
      <c r="BC425" s="15" t="s">
        <v>520</v>
      </c>
      <c r="BF425" s="15" t="s">
        <v>505</v>
      </c>
      <c r="BG425" s="15" t="s">
        <v>505</v>
      </c>
      <c r="BH425" s="15" t="s">
        <v>505</v>
      </c>
      <c r="BJ425" s="15" t="n">
        <v>7</v>
      </c>
      <c r="BK425" s="15" t="s">
        <v>727</v>
      </c>
      <c r="BN425" s="15" t="s">
        <v>505</v>
      </c>
      <c r="BO425" s="15" t="s">
        <v>505</v>
      </c>
      <c r="BP425" s="15" t="s">
        <v>505</v>
      </c>
      <c r="BR425" s="15" t="n">
        <v>4.75</v>
      </c>
      <c r="BS425" s="15" t="s">
        <v>731</v>
      </c>
      <c r="BV425" s="15" t="s">
        <v>505</v>
      </c>
      <c r="BW425" s="15" t="s">
        <v>505</v>
      </c>
      <c r="BX425" s="15" t="s">
        <v>505</v>
      </c>
      <c r="BZ425" s="15" t="n">
        <v>3.5</v>
      </c>
      <c r="CA425" s="15" t="s">
        <v>598</v>
      </c>
      <c r="CD425" s="15" t="s">
        <v>505</v>
      </c>
      <c r="CE425" s="15" t="s">
        <v>505</v>
      </c>
      <c r="CF425" s="15" t="s">
        <v>505</v>
      </c>
      <c r="CH425" s="15" t="n">
        <v>3</v>
      </c>
      <c r="CI425" s="15" t="s">
        <v>679</v>
      </c>
      <c r="CL425" s="15" t="s">
        <v>505</v>
      </c>
      <c r="CM425" s="15" t="s">
        <v>505</v>
      </c>
      <c r="CN425" s="15" t="s">
        <v>505</v>
      </c>
      <c r="CP425" s="15" t="n">
        <v>2.25</v>
      </c>
      <c r="CQ425" s="15" t="s">
        <v>685</v>
      </c>
      <c r="CT425" s="15" t="s">
        <v>505</v>
      </c>
      <c r="CU425" s="15" t="s">
        <v>505</v>
      </c>
      <c r="CV425" s="15" t="s">
        <v>505</v>
      </c>
      <c r="CX425" s="15" t="n">
        <v>5</v>
      </c>
      <c r="CY425" s="15" t="s">
        <v>524</v>
      </c>
      <c r="DB425" s="15" t="s">
        <v>505</v>
      </c>
      <c r="DC425" s="15" t="s">
        <v>505</v>
      </c>
      <c r="DD425" s="15" t="s">
        <v>505</v>
      </c>
      <c r="DF425" s="15" t="n">
        <v>5</v>
      </c>
      <c r="DG425" s="15" t="s">
        <v>524</v>
      </c>
      <c r="DJ425" s="15" t="s">
        <v>505</v>
      </c>
      <c r="DK425" s="15" t="s">
        <v>505</v>
      </c>
      <c r="DL425" s="15" t="s">
        <v>505</v>
      </c>
      <c r="DN425" s="15" t="n">
        <v>8</v>
      </c>
      <c r="DO425" s="15" t="s">
        <v>733</v>
      </c>
      <c r="DR425" s="15" t="s">
        <v>505</v>
      </c>
      <c r="DS425" s="15" t="s">
        <v>505</v>
      </c>
      <c r="DT425" s="15" t="s">
        <v>505</v>
      </c>
      <c r="DV425" s="15" t="n">
        <v>12</v>
      </c>
      <c r="DW425" s="15" t="s">
        <v>580</v>
      </c>
      <c r="DZ425" s="15" t="s">
        <v>505</v>
      </c>
      <c r="EA425" s="15" t="s">
        <v>505</v>
      </c>
      <c r="EB425" s="15" t="s">
        <v>505</v>
      </c>
      <c r="ED425" s="15" t="n">
        <v>4.5</v>
      </c>
      <c r="EE425" s="15" t="s">
        <v>582</v>
      </c>
      <c r="EH425" s="15" t="s">
        <v>505</v>
      </c>
      <c r="EI425" s="15" t="s">
        <v>505</v>
      </c>
      <c r="EJ425" s="15" t="s">
        <v>505</v>
      </c>
      <c r="EL425" s="15" t="n">
        <v>14</v>
      </c>
      <c r="EM425" s="15" t="s">
        <v>743</v>
      </c>
      <c r="EP425" s="15" t="s">
        <v>508</v>
      </c>
      <c r="EX425" s="15" t="s">
        <v>508</v>
      </c>
      <c r="FF425" s="15" t="s">
        <v>508</v>
      </c>
      <c r="FM425" s="15" t="s">
        <v>508</v>
      </c>
      <c r="FT425" s="15" t="s">
        <v>508</v>
      </c>
      <c r="GA425" s="15" t="s">
        <v>508</v>
      </c>
      <c r="GH425" s="15" t="s">
        <v>508</v>
      </c>
      <c r="GO425" s="15" t="s">
        <v>505</v>
      </c>
      <c r="GP425" s="15" t="s">
        <v>505</v>
      </c>
      <c r="GQ425" s="15" t="s">
        <v>505</v>
      </c>
      <c r="GS425" s="15" t="n">
        <v>2</v>
      </c>
      <c r="GT425" s="15" t="s">
        <v>520</v>
      </c>
      <c r="GW425" s="15" t="s">
        <v>505</v>
      </c>
      <c r="GX425" s="15" t="s">
        <v>505</v>
      </c>
      <c r="GY425" s="15" t="s">
        <v>505</v>
      </c>
      <c r="HA425" s="15" t="n">
        <v>4.5</v>
      </c>
      <c r="HB425" s="15" t="s">
        <v>582</v>
      </c>
      <c r="HE425" s="15" t="s">
        <v>505</v>
      </c>
      <c r="HF425" s="15" t="s">
        <v>505</v>
      </c>
      <c r="HG425" s="15" t="s">
        <v>505</v>
      </c>
      <c r="HI425" s="15" t="n">
        <v>1</v>
      </c>
      <c r="HJ425" s="15" t="s">
        <v>602</v>
      </c>
      <c r="HM425" s="15" t="s">
        <v>505</v>
      </c>
      <c r="HN425" s="15" t="s">
        <v>505</v>
      </c>
      <c r="HO425" s="15" t="s">
        <v>505</v>
      </c>
      <c r="HQ425" s="15" t="n">
        <v>9</v>
      </c>
      <c r="HR425" s="15" t="s">
        <v>614</v>
      </c>
      <c r="HU425" s="15" t="s">
        <v>505</v>
      </c>
      <c r="HV425" s="15" t="s">
        <v>505</v>
      </c>
      <c r="HW425" s="15" t="s">
        <v>505</v>
      </c>
      <c r="HY425" s="15" t="n">
        <v>6</v>
      </c>
      <c r="HZ425" s="15" t="s">
        <v>613</v>
      </c>
      <c r="IC425" s="15" t="s">
        <v>505</v>
      </c>
      <c r="ID425" s="15" t="s">
        <v>505</v>
      </c>
      <c r="IE425" s="15" t="s">
        <v>505</v>
      </c>
      <c r="IG425" s="15" t="n">
        <v>6</v>
      </c>
      <c r="IH425" s="15" t="s">
        <v>613</v>
      </c>
      <c r="IK425" s="15" t="s">
        <v>505</v>
      </c>
      <c r="IL425" s="15" t="s">
        <v>505</v>
      </c>
      <c r="IM425" s="15" t="s">
        <v>505</v>
      </c>
      <c r="IO425" s="15" t="n">
        <v>3</v>
      </c>
      <c r="IP425" s="15" t="s">
        <v>679</v>
      </c>
      <c r="IS425" s="15" t="s">
        <v>505</v>
      </c>
      <c r="IT425" s="15" t="s">
        <v>505</v>
      </c>
      <c r="IU425" s="15" t="s">
        <v>505</v>
      </c>
      <c r="IW425" s="15" t="n">
        <v>4.5</v>
      </c>
      <c r="IX425" s="15" t="s">
        <v>582</v>
      </c>
      <c r="JA425" s="15" t="s">
        <v>505</v>
      </c>
      <c r="JB425" s="15" t="s">
        <v>505</v>
      </c>
      <c r="JC425" s="15" t="s">
        <v>505</v>
      </c>
      <c r="JE425" s="15" t="n">
        <v>22</v>
      </c>
      <c r="JF425" s="15" t="s">
        <v>956</v>
      </c>
      <c r="JI425" s="15" t="s">
        <v>508</v>
      </c>
      <c r="JQ425" s="15" t="s">
        <v>508</v>
      </c>
      <c r="KO425" s="15" t="s">
        <v>508</v>
      </c>
      <c r="KW425" s="15" t="s">
        <v>508</v>
      </c>
      <c r="LE425" s="15" t="s">
        <v>508</v>
      </c>
      <c r="LM425" s="15" t="s">
        <v>508</v>
      </c>
      <c r="LU425" s="15" t="s">
        <v>508</v>
      </c>
      <c r="MC425" s="15" t="s">
        <v>505</v>
      </c>
      <c r="MD425" s="15" t="s">
        <v>505</v>
      </c>
      <c r="ME425" s="15" t="s">
        <v>505</v>
      </c>
      <c r="MG425" s="15" t="n">
        <v>2</v>
      </c>
      <c r="MH425" s="15" t="s">
        <v>734</v>
      </c>
      <c r="NI425" s="15" t="s">
        <v>509</v>
      </c>
      <c r="OV425" s="15" t="s">
        <v>510</v>
      </c>
      <c r="QJ425" s="15" t="n">
        <v>344573592</v>
      </c>
      <c r="QK425" s="15" t="n">
        <v>44840.5637731482</v>
      </c>
      <c r="QN425" s="15" t="s">
        <v>513</v>
      </c>
      <c r="QQ425" s="15" t="n">
        <v>424</v>
      </c>
    </row>
    <row r="426" customFormat="false" ht="13.8" hidden="false" customHeight="false" outlineLevel="0" collapsed="false">
      <c r="A426" s="15" t="s">
        <v>2023</v>
      </c>
      <c r="B426" s="15" t="n">
        <v>44840.6207015972</v>
      </c>
      <c r="C426" s="15" t="n">
        <v>44840.6232313079</v>
      </c>
      <c r="D426" s="15" t="n">
        <v>44840</v>
      </c>
      <c r="E426" s="15" t="s">
        <v>553</v>
      </c>
      <c r="H426" s="15" t="n">
        <v>44840</v>
      </c>
      <c r="I426" s="15" t="s">
        <v>2510</v>
      </c>
      <c r="J426" s="15" t="s">
        <v>2530</v>
      </c>
      <c r="K426" s="15" t="s">
        <v>2531</v>
      </c>
      <c r="L426" s="15" t="s">
        <v>2021</v>
      </c>
      <c r="M426" s="15" t="s">
        <v>601</v>
      </c>
      <c r="R426" s="15" t="s">
        <v>505</v>
      </c>
      <c r="S426" s="15" t="s">
        <v>505</v>
      </c>
      <c r="T426" s="15" t="s">
        <v>505</v>
      </c>
      <c r="V426" s="15" t="n">
        <v>1</v>
      </c>
      <c r="W426" s="15" t="s">
        <v>602</v>
      </c>
      <c r="Z426" s="15" t="s">
        <v>505</v>
      </c>
      <c r="AA426" s="15" t="s">
        <v>505</v>
      </c>
      <c r="AB426" s="15" t="s">
        <v>505</v>
      </c>
      <c r="AD426" s="15" t="n">
        <v>4.5</v>
      </c>
      <c r="AE426" s="15" t="s">
        <v>582</v>
      </c>
      <c r="AH426" s="15" t="s">
        <v>505</v>
      </c>
      <c r="AI426" s="15" t="s">
        <v>505</v>
      </c>
      <c r="AJ426" s="15" t="s">
        <v>505</v>
      </c>
      <c r="AL426" s="15" t="n">
        <v>4</v>
      </c>
      <c r="AM426" s="15" t="s">
        <v>521</v>
      </c>
      <c r="AP426" s="15" t="s">
        <v>505</v>
      </c>
      <c r="AQ426" s="15" t="s">
        <v>505</v>
      </c>
      <c r="AR426" s="15" t="s">
        <v>505</v>
      </c>
      <c r="AT426" s="15" t="n">
        <v>4.5</v>
      </c>
      <c r="AU426" s="15" t="s">
        <v>582</v>
      </c>
      <c r="AX426" s="15" t="s">
        <v>505</v>
      </c>
      <c r="AY426" s="15" t="s">
        <v>505</v>
      </c>
      <c r="AZ426" s="15" t="s">
        <v>505</v>
      </c>
      <c r="BB426" s="15" t="n">
        <v>2</v>
      </c>
      <c r="BC426" s="15" t="s">
        <v>520</v>
      </c>
      <c r="BF426" s="15" t="s">
        <v>505</v>
      </c>
      <c r="BG426" s="15" t="s">
        <v>505</v>
      </c>
      <c r="BH426" s="15" t="s">
        <v>505</v>
      </c>
      <c r="BJ426" s="15" t="n">
        <v>8</v>
      </c>
      <c r="BK426" s="15" t="s">
        <v>733</v>
      </c>
      <c r="BN426" s="15" t="s">
        <v>505</v>
      </c>
      <c r="BO426" s="15" t="s">
        <v>505</v>
      </c>
      <c r="BP426" s="15" t="s">
        <v>505</v>
      </c>
      <c r="BR426" s="15" t="n">
        <v>4.5</v>
      </c>
      <c r="BS426" s="15" t="s">
        <v>582</v>
      </c>
      <c r="BV426" s="15" t="s">
        <v>505</v>
      </c>
      <c r="BW426" s="15" t="s">
        <v>505</v>
      </c>
      <c r="BX426" s="15" t="s">
        <v>505</v>
      </c>
      <c r="BZ426" s="15" t="n">
        <v>3.5</v>
      </c>
      <c r="CA426" s="15" t="s">
        <v>598</v>
      </c>
      <c r="CD426" s="15" t="s">
        <v>505</v>
      </c>
      <c r="CE426" s="15" t="s">
        <v>505</v>
      </c>
      <c r="CF426" s="15" t="s">
        <v>505</v>
      </c>
      <c r="CH426" s="15" t="n">
        <v>3</v>
      </c>
      <c r="CI426" s="15" t="s">
        <v>679</v>
      </c>
      <c r="CL426" s="15" t="s">
        <v>505</v>
      </c>
      <c r="CM426" s="15" t="s">
        <v>505</v>
      </c>
      <c r="CN426" s="15" t="s">
        <v>505</v>
      </c>
      <c r="CP426" s="15" t="n">
        <v>2.5</v>
      </c>
      <c r="CQ426" s="15" t="s">
        <v>595</v>
      </c>
      <c r="CT426" s="15" t="s">
        <v>505</v>
      </c>
      <c r="CU426" s="15" t="s">
        <v>505</v>
      </c>
      <c r="CV426" s="15" t="s">
        <v>505</v>
      </c>
      <c r="CX426" s="15" t="n">
        <v>4.5</v>
      </c>
      <c r="CY426" s="15" t="s">
        <v>582</v>
      </c>
      <c r="DB426" s="15" t="s">
        <v>505</v>
      </c>
      <c r="DC426" s="15" t="s">
        <v>505</v>
      </c>
      <c r="DD426" s="15" t="s">
        <v>505</v>
      </c>
      <c r="DF426" s="15" t="n">
        <v>5</v>
      </c>
      <c r="DG426" s="15" t="s">
        <v>524</v>
      </c>
      <c r="DJ426" s="15" t="s">
        <v>505</v>
      </c>
      <c r="DK426" s="15" t="s">
        <v>505</v>
      </c>
      <c r="DL426" s="15" t="s">
        <v>505</v>
      </c>
      <c r="DN426" s="15" t="n">
        <v>8</v>
      </c>
      <c r="DO426" s="15" t="s">
        <v>733</v>
      </c>
      <c r="DR426" s="15" t="s">
        <v>505</v>
      </c>
      <c r="DS426" s="15" t="s">
        <v>505</v>
      </c>
      <c r="DT426" s="15" t="s">
        <v>505</v>
      </c>
      <c r="DV426" s="15" t="n">
        <v>12.5</v>
      </c>
      <c r="DW426" s="15" t="s">
        <v>694</v>
      </c>
      <c r="DZ426" s="15" t="s">
        <v>505</v>
      </c>
      <c r="EA426" s="15" t="s">
        <v>505</v>
      </c>
      <c r="EB426" s="15" t="s">
        <v>505</v>
      </c>
      <c r="ED426" s="15" t="n">
        <v>4.5</v>
      </c>
      <c r="EE426" s="15" t="s">
        <v>582</v>
      </c>
      <c r="EH426" s="15" t="s">
        <v>505</v>
      </c>
      <c r="EI426" s="15" t="s">
        <v>505</v>
      </c>
      <c r="EJ426" s="15" t="s">
        <v>505</v>
      </c>
      <c r="EL426" s="15" t="n">
        <v>15</v>
      </c>
      <c r="EM426" s="15" t="s">
        <v>546</v>
      </c>
      <c r="EP426" s="15" t="s">
        <v>508</v>
      </c>
      <c r="EX426" s="15" t="s">
        <v>508</v>
      </c>
      <c r="FF426" s="15" t="s">
        <v>508</v>
      </c>
      <c r="FM426" s="15" t="s">
        <v>508</v>
      </c>
      <c r="FT426" s="15" t="s">
        <v>508</v>
      </c>
      <c r="GA426" s="15" t="s">
        <v>508</v>
      </c>
      <c r="GH426" s="15" t="s">
        <v>508</v>
      </c>
      <c r="GO426" s="15" t="s">
        <v>505</v>
      </c>
      <c r="GP426" s="15" t="s">
        <v>505</v>
      </c>
      <c r="GQ426" s="15" t="s">
        <v>505</v>
      </c>
      <c r="GS426" s="15" t="n">
        <v>2</v>
      </c>
      <c r="GT426" s="15" t="s">
        <v>520</v>
      </c>
      <c r="GW426" s="15" t="s">
        <v>505</v>
      </c>
      <c r="GX426" s="15" t="s">
        <v>505</v>
      </c>
      <c r="GY426" s="15" t="s">
        <v>505</v>
      </c>
      <c r="HA426" s="15" t="n">
        <v>4.5</v>
      </c>
      <c r="HB426" s="15" t="s">
        <v>582</v>
      </c>
      <c r="HE426" s="15" t="s">
        <v>505</v>
      </c>
      <c r="HF426" s="15" t="s">
        <v>505</v>
      </c>
      <c r="HG426" s="15" t="s">
        <v>505</v>
      </c>
      <c r="HI426" s="15" t="n">
        <v>1</v>
      </c>
      <c r="HJ426" s="15" t="s">
        <v>602</v>
      </c>
      <c r="HM426" s="15" t="s">
        <v>505</v>
      </c>
      <c r="HN426" s="15" t="s">
        <v>505</v>
      </c>
      <c r="HO426" s="15" t="s">
        <v>505</v>
      </c>
      <c r="HQ426" s="15" t="n">
        <v>8</v>
      </c>
      <c r="HR426" s="15" t="s">
        <v>733</v>
      </c>
      <c r="HU426" s="15" t="s">
        <v>505</v>
      </c>
      <c r="HV426" s="15" t="s">
        <v>505</v>
      </c>
      <c r="HW426" s="15" t="s">
        <v>505</v>
      </c>
      <c r="HY426" s="15" t="n">
        <v>6</v>
      </c>
      <c r="HZ426" s="15" t="s">
        <v>613</v>
      </c>
      <c r="IC426" s="15" t="s">
        <v>505</v>
      </c>
      <c r="ID426" s="15" t="s">
        <v>505</v>
      </c>
      <c r="IE426" s="15" t="s">
        <v>505</v>
      </c>
      <c r="IG426" s="15" t="n">
        <v>6</v>
      </c>
      <c r="IH426" s="15" t="s">
        <v>613</v>
      </c>
      <c r="IK426" s="15" t="s">
        <v>505</v>
      </c>
      <c r="IL426" s="15" t="s">
        <v>505</v>
      </c>
      <c r="IM426" s="15" t="s">
        <v>505</v>
      </c>
      <c r="IO426" s="15" t="n">
        <v>3</v>
      </c>
      <c r="IP426" s="15" t="s">
        <v>679</v>
      </c>
      <c r="IS426" s="15" t="s">
        <v>505</v>
      </c>
      <c r="IT426" s="15" t="s">
        <v>505</v>
      </c>
      <c r="IU426" s="15" t="s">
        <v>505</v>
      </c>
      <c r="IW426" s="15" t="n">
        <v>4.5</v>
      </c>
      <c r="IX426" s="15" t="s">
        <v>582</v>
      </c>
      <c r="JA426" s="15" t="s">
        <v>505</v>
      </c>
      <c r="JB426" s="15" t="s">
        <v>505</v>
      </c>
      <c r="JC426" s="15" t="s">
        <v>505</v>
      </c>
      <c r="JE426" s="15" t="n">
        <v>23</v>
      </c>
      <c r="JF426" s="15" t="s">
        <v>1777</v>
      </c>
      <c r="JI426" s="15" t="s">
        <v>508</v>
      </c>
      <c r="JQ426" s="15" t="s">
        <v>508</v>
      </c>
      <c r="KO426" s="15" t="s">
        <v>508</v>
      </c>
      <c r="KW426" s="15" t="s">
        <v>508</v>
      </c>
      <c r="LE426" s="15" t="s">
        <v>508</v>
      </c>
      <c r="LM426" s="15" t="s">
        <v>508</v>
      </c>
      <c r="LU426" s="15" t="s">
        <v>508</v>
      </c>
      <c r="MC426" s="15" t="s">
        <v>505</v>
      </c>
      <c r="MD426" s="15" t="s">
        <v>505</v>
      </c>
      <c r="ME426" s="15" t="s">
        <v>505</v>
      </c>
      <c r="MG426" s="15" t="n">
        <v>2</v>
      </c>
      <c r="MH426" s="15" t="s">
        <v>734</v>
      </c>
      <c r="NI426" s="15" t="s">
        <v>509</v>
      </c>
      <c r="OV426" s="15" t="s">
        <v>510</v>
      </c>
      <c r="QJ426" s="15" t="n">
        <v>344573707</v>
      </c>
      <c r="QK426" s="15" t="n">
        <v>44840.5642013889</v>
      </c>
      <c r="QN426" s="15" t="s">
        <v>513</v>
      </c>
      <c r="QQ426" s="15" t="n">
        <v>425</v>
      </c>
    </row>
    <row r="427" customFormat="false" ht="13.8" hidden="false" customHeight="false" outlineLevel="0" collapsed="false">
      <c r="A427" s="15" t="s">
        <v>2029</v>
      </c>
      <c r="B427" s="15" t="n">
        <v>44840.6268915046</v>
      </c>
      <c r="C427" s="15" t="n">
        <v>44840.6573043981</v>
      </c>
      <c r="D427" s="15" t="n">
        <v>44840</v>
      </c>
      <c r="E427" s="15" t="s">
        <v>2024</v>
      </c>
      <c r="H427" s="15" t="n">
        <v>44840</v>
      </c>
      <c r="I427" s="15" t="s">
        <v>2501</v>
      </c>
      <c r="J427" s="15" t="s">
        <v>2517</v>
      </c>
      <c r="K427" s="15" t="s">
        <v>2532</v>
      </c>
      <c r="L427" s="15" t="s">
        <v>2026</v>
      </c>
      <c r="M427" s="15" t="s">
        <v>601</v>
      </c>
      <c r="R427" s="15" t="s">
        <v>505</v>
      </c>
      <c r="S427" s="15" t="s">
        <v>505</v>
      </c>
      <c r="T427" s="15" t="s">
        <v>505</v>
      </c>
      <c r="V427" s="15" t="n">
        <v>1</v>
      </c>
      <c r="W427" s="15" t="s">
        <v>602</v>
      </c>
      <c r="Y427" s="15" t="s">
        <v>1032</v>
      </c>
      <c r="Z427" s="15" t="s">
        <v>505</v>
      </c>
      <c r="AA427" s="15" t="s">
        <v>505</v>
      </c>
      <c r="AB427" s="15" t="s">
        <v>505</v>
      </c>
      <c r="AD427" s="15" t="n">
        <v>4</v>
      </c>
      <c r="AE427" s="15" t="s">
        <v>521</v>
      </c>
      <c r="AG427" s="15" t="s">
        <v>913</v>
      </c>
      <c r="AH427" s="15" t="s">
        <v>505</v>
      </c>
      <c r="AI427" s="15" t="s">
        <v>505</v>
      </c>
      <c r="AJ427" s="15" t="s">
        <v>505</v>
      </c>
      <c r="AL427" s="15" t="n">
        <v>4</v>
      </c>
      <c r="AM427" s="15" t="s">
        <v>521</v>
      </c>
      <c r="AO427" s="15" t="s">
        <v>1032</v>
      </c>
      <c r="AP427" s="15" t="s">
        <v>505</v>
      </c>
      <c r="AQ427" s="15" t="s">
        <v>505</v>
      </c>
      <c r="AR427" s="15" t="s">
        <v>505</v>
      </c>
      <c r="AT427" s="15" t="n">
        <v>4</v>
      </c>
      <c r="AU427" s="15" t="s">
        <v>521</v>
      </c>
      <c r="AW427" s="15" t="s">
        <v>1618</v>
      </c>
      <c r="AX427" s="15" t="s">
        <v>505</v>
      </c>
      <c r="AY427" s="15" t="s">
        <v>505</v>
      </c>
      <c r="AZ427" s="15" t="s">
        <v>505</v>
      </c>
      <c r="BB427" s="15" t="n">
        <v>3.5</v>
      </c>
      <c r="BC427" s="15" t="s">
        <v>598</v>
      </c>
      <c r="BE427" s="15" t="s">
        <v>867</v>
      </c>
      <c r="BF427" s="15" t="s">
        <v>505</v>
      </c>
      <c r="BG427" s="15" t="s">
        <v>505</v>
      </c>
      <c r="BH427" s="15" t="s">
        <v>505</v>
      </c>
      <c r="BJ427" s="15" t="n">
        <v>7</v>
      </c>
      <c r="BK427" s="15" t="s">
        <v>727</v>
      </c>
      <c r="BM427" s="15" t="s">
        <v>1032</v>
      </c>
      <c r="BN427" s="15" t="s">
        <v>505</v>
      </c>
      <c r="BO427" s="15" t="s">
        <v>505</v>
      </c>
      <c r="BP427" s="15" t="s">
        <v>505</v>
      </c>
      <c r="BR427" s="15" t="n">
        <v>4</v>
      </c>
      <c r="BS427" s="15" t="s">
        <v>521</v>
      </c>
      <c r="BU427" s="15" t="s">
        <v>2027</v>
      </c>
      <c r="BV427" s="15" t="s">
        <v>505</v>
      </c>
      <c r="BW427" s="15" t="s">
        <v>505</v>
      </c>
      <c r="BX427" s="15" t="s">
        <v>505</v>
      </c>
      <c r="BZ427" s="15" t="n">
        <v>2.5</v>
      </c>
      <c r="CA427" s="15" t="s">
        <v>595</v>
      </c>
      <c r="CC427" s="15" t="s">
        <v>1032</v>
      </c>
      <c r="CD427" s="15" t="s">
        <v>505</v>
      </c>
      <c r="CE427" s="15" t="s">
        <v>505</v>
      </c>
      <c r="CF427" s="15" t="s">
        <v>505</v>
      </c>
      <c r="CH427" s="15" t="n">
        <v>3</v>
      </c>
      <c r="CI427" s="15" t="s">
        <v>679</v>
      </c>
      <c r="CK427" s="15" t="s">
        <v>1032</v>
      </c>
      <c r="CL427" s="15" t="s">
        <v>505</v>
      </c>
      <c r="CM427" s="15" t="s">
        <v>505</v>
      </c>
      <c r="CN427" s="15" t="s">
        <v>505</v>
      </c>
      <c r="CP427" s="15" t="n">
        <v>2.5</v>
      </c>
      <c r="CQ427" s="15" t="s">
        <v>595</v>
      </c>
      <c r="CS427" s="15" t="s">
        <v>1928</v>
      </c>
      <c r="CT427" s="15" t="s">
        <v>505</v>
      </c>
      <c r="CU427" s="15" t="s">
        <v>505</v>
      </c>
      <c r="CV427" s="15" t="s">
        <v>505</v>
      </c>
      <c r="CX427" s="15" t="n">
        <v>4.5</v>
      </c>
      <c r="CY427" s="15" t="s">
        <v>582</v>
      </c>
      <c r="DA427" s="15" t="s">
        <v>839</v>
      </c>
      <c r="DB427" s="15" t="s">
        <v>505</v>
      </c>
      <c r="DC427" s="15" t="s">
        <v>505</v>
      </c>
      <c r="DD427" s="15" t="s">
        <v>505</v>
      </c>
      <c r="DF427" s="15" t="n">
        <v>4.5</v>
      </c>
      <c r="DG427" s="15" t="s">
        <v>582</v>
      </c>
      <c r="DI427" s="15" t="s">
        <v>1942</v>
      </c>
      <c r="DJ427" s="15" t="s">
        <v>505</v>
      </c>
      <c r="DK427" s="15" t="s">
        <v>505</v>
      </c>
      <c r="DL427" s="15" t="s">
        <v>505</v>
      </c>
      <c r="DN427" s="15" t="n">
        <v>8</v>
      </c>
      <c r="DO427" s="15" t="s">
        <v>733</v>
      </c>
      <c r="DQ427" s="15" t="s">
        <v>963</v>
      </c>
      <c r="DR427" s="15" t="s">
        <v>505</v>
      </c>
      <c r="DS427" s="15" t="s">
        <v>505</v>
      </c>
      <c r="DT427" s="15" t="s">
        <v>505</v>
      </c>
      <c r="DV427" s="15" t="n">
        <v>9</v>
      </c>
      <c r="DW427" s="15" t="s">
        <v>614</v>
      </c>
      <c r="DY427" s="15" t="s">
        <v>1032</v>
      </c>
      <c r="DZ427" s="15" t="s">
        <v>505</v>
      </c>
      <c r="EA427" s="15" t="s">
        <v>505</v>
      </c>
      <c r="EB427" s="15" t="s">
        <v>505</v>
      </c>
      <c r="ED427" s="15" t="n">
        <v>3.5</v>
      </c>
      <c r="EE427" s="15" t="s">
        <v>598</v>
      </c>
      <c r="EG427" s="15" t="s">
        <v>2028</v>
      </c>
      <c r="EH427" s="15" t="s">
        <v>505</v>
      </c>
      <c r="EI427" s="15" t="s">
        <v>505</v>
      </c>
      <c r="EJ427" s="15" t="s">
        <v>505</v>
      </c>
      <c r="EL427" s="15" t="n">
        <v>12</v>
      </c>
      <c r="EM427" s="15" t="s">
        <v>580</v>
      </c>
      <c r="EO427" s="15" t="s">
        <v>1032</v>
      </c>
      <c r="EP427" s="15" t="s">
        <v>505</v>
      </c>
      <c r="EQ427" s="15" t="s">
        <v>505</v>
      </c>
      <c r="ER427" s="15" t="s">
        <v>505</v>
      </c>
      <c r="ET427" s="15" t="n">
        <v>9</v>
      </c>
      <c r="EU427" s="15" t="s">
        <v>614</v>
      </c>
      <c r="EW427" s="15" t="s">
        <v>1032</v>
      </c>
      <c r="EX427" s="15" t="s">
        <v>505</v>
      </c>
      <c r="EY427" s="15" t="s">
        <v>505</v>
      </c>
      <c r="EZ427" s="15" t="s">
        <v>505</v>
      </c>
      <c r="FB427" s="15" t="n">
        <v>50</v>
      </c>
      <c r="FC427" s="15" t="s">
        <v>704</v>
      </c>
      <c r="FE427" s="15" t="s">
        <v>1032</v>
      </c>
      <c r="FF427" s="15" t="s">
        <v>505</v>
      </c>
      <c r="FG427" s="15" t="s">
        <v>505</v>
      </c>
      <c r="FH427" s="15" t="s">
        <v>508</v>
      </c>
      <c r="FI427" s="15" t="n">
        <v>3</v>
      </c>
      <c r="FJ427" s="15" t="n">
        <v>1</v>
      </c>
      <c r="FK427" s="15" t="s">
        <v>696</v>
      </c>
      <c r="FM427" s="15" t="s">
        <v>505</v>
      </c>
      <c r="FN427" s="15" t="s">
        <v>505</v>
      </c>
      <c r="FO427" s="15" t="s">
        <v>505</v>
      </c>
      <c r="FQ427" s="15" t="n">
        <v>2.5</v>
      </c>
      <c r="FR427" s="15" t="s">
        <v>595</v>
      </c>
      <c r="FT427" s="15" t="s">
        <v>505</v>
      </c>
      <c r="FU427" s="15" t="s">
        <v>505</v>
      </c>
      <c r="FV427" s="15" t="s">
        <v>505</v>
      </c>
      <c r="FX427" s="15" t="n">
        <v>2.5</v>
      </c>
      <c r="FY427" s="15" t="s">
        <v>595</v>
      </c>
      <c r="GA427" s="15" t="s">
        <v>505</v>
      </c>
      <c r="GB427" s="15" t="s">
        <v>505</v>
      </c>
      <c r="GC427" s="15" t="s">
        <v>505</v>
      </c>
      <c r="GE427" s="15" t="n">
        <v>3.5</v>
      </c>
      <c r="GF427" s="15" t="s">
        <v>598</v>
      </c>
      <c r="GH427" s="15" t="s">
        <v>505</v>
      </c>
      <c r="GI427" s="15" t="s">
        <v>505</v>
      </c>
      <c r="GJ427" s="15" t="s">
        <v>505</v>
      </c>
      <c r="GL427" s="15" t="n">
        <v>3.5</v>
      </c>
      <c r="GM427" s="15" t="s">
        <v>598</v>
      </c>
      <c r="GO427" s="15" t="s">
        <v>505</v>
      </c>
      <c r="GP427" s="15" t="s">
        <v>505</v>
      </c>
      <c r="GQ427" s="15" t="s">
        <v>505</v>
      </c>
      <c r="GS427" s="15" t="n">
        <v>1.5</v>
      </c>
      <c r="GT427" s="15" t="s">
        <v>618</v>
      </c>
      <c r="GV427" s="15" t="s">
        <v>1032</v>
      </c>
      <c r="GW427" s="15" t="s">
        <v>505</v>
      </c>
      <c r="GX427" s="15" t="s">
        <v>505</v>
      </c>
      <c r="GY427" s="15" t="s">
        <v>505</v>
      </c>
      <c r="HA427" s="15" t="n">
        <v>4</v>
      </c>
      <c r="HB427" s="15" t="s">
        <v>521</v>
      </c>
      <c r="HD427" s="15" t="s">
        <v>1032</v>
      </c>
      <c r="HE427" s="15" t="s">
        <v>505</v>
      </c>
      <c r="HF427" s="15" t="s">
        <v>505</v>
      </c>
      <c r="HG427" s="15" t="s">
        <v>505</v>
      </c>
      <c r="HI427" s="15" t="n">
        <v>5</v>
      </c>
      <c r="HJ427" s="15" t="s">
        <v>524</v>
      </c>
      <c r="HL427" s="15" t="s">
        <v>1032</v>
      </c>
      <c r="HM427" s="15" t="s">
        <v>505</v>
      </c>
      <c r="HN427" s="15" t="s">
        <v>505</v>
      </c>
      <c r="HO427" s="15" t="s">
        <v>505</v>
      </c>
      <c r="HQ427" s="15" t="n">
        <v>6</v>
      </c>
      <c r="HR427" s="15" t="s">
        <v>613</v>
      </c>
      <c r="HT427" s="15" t="s">
        <v>1032</v>
      </c>
      <c r="HU427" s="15" t="s">
        <v>505</v>
      </c>
      <c r="HV427" s="15" t="s">
        <v>505</v>
      </c>
      <c r="HW427" s="15" t="s">
        <v>505</v>
      </c>
      <c r="HY427" s="15" t="n">
        <v>11</v>
      </c>
      <c r="HZ427" s="15" t="s">
        <v>690</v>
      </c>
      <c r="IB427" s="15" t="s">
        <v>898</v>
      </c>
      <c r="IC427" s="15" t="s">
        <v>505</v>
      </c>
      <c r="ID427" s="15" t="s">
        <v>505</v>
      </c>
      <c r="IE427" s="15" t="s">
        <v>505</v>
      </c>
      <c r="IG427" s="15" t="n">
        <v>3</v>
      </c>
      <c r="IH427" s="15" t="s">
        <v>679</v>
      </c>
      <c r="IJ427" s="15" t="s">
        <v>1032</v>
      </c>
      <c r="IK427" s="15" t="s">
        <v>505</v>
      </c>
      <c r="IL427" s="15" t="s">
        <v>505</v>
      </c>
      <c r="IM427" s="15" t="s">
        <v>505</v>
      </c>
      <c r="IO427" s="15" t="n">
        <v>4</v>
      </c>
      <c r="IP427" s="15" t="s">
        <v>521</v>
      </c>
      <c r="IR427" s="15" t="s">
        <v>1032</v>
      </c>
      <c r="IS427" s="15" t="s">
        <v>505</v>
      </c>
      <c r="IT427" s="15" t="s">
        <v>505</v>
      </c>
      <c r="IU427" s="15" t="s">
        <v>505</v>
      </c>
      <c r="IW427" s="15" t="n">
        <v>3</v>
      </c>
      <c r="IX427" s="15" t="s">
        <v>679</v>
      </c>
      <c r="IZ427" s="15" t="s">
        <v>1032</v>
      </c>
      <c r="JA427" s="15" t="s">
        <v>505</v>
      </c>
      <c r="JB427" s="15" t="s">
        <v>505</v>
      </c>
      <c r="JC427" s="15" t="s">
        <v>505</v>
      </c>
      <c r="JE427" s="15" t="n">
        <v>18</v>
      </c>
      <c r="JF427" s="15" t="s">
        <v>584</v>
      </c>
      <c r="JH427" s="15" t="s">
        <v>1032</v>
      </c>
      <c r="JI427" s="15" t="s">
        <v>505</v>
      </c>
      <c r="JJ427" s="15" t="s">
        <v>505</v>
      </c>
      <c r="JK427" s="15" t="s">
        <v>505</v>
      </c>
      <c r="JM427" s="15" t="n">
        <v>5</v>
      </c>
      <c r="JN427" s="15" t="s">
        <v>524</v>
      </c>
      <c r="JP427" s="15" t="s">
        <v>1032</v>
      </c>
      <c r="JQ427" s="15" t="s">
        <v>505</v>
      </c>
      <c r="JR427" s="15" t="s">
        <v>505</v>
      </c>
      <c r="JS427" s="15" t="s">
        <v>505</v>
      </c>
      <c r="JU427" s="15" t="n">
        <v>12</v>
      </c>
      <c r="JV427" s="15" t="s">
        <v>580</v>
      </c>
      <c r="JX427" s="15" t="s">
        <v>1032</v>
      </c>
      <c r="KO427" s="15" t="s">
        <v>508</v>
      </c>
      <c r="KW427" s="15" t="s">
        <v>508</v>
      </c>
      <c r="LE427" s="15" t="s">
        <v>508</v>
      </c>
      <c r="LM427" s="15" t="s">
        <v>508</v>
      </c>
      <c r="LU427" s="15" t="s">
        <v>508</v>
      </c>
      <c r="MC427" s="15" t="s">
        <v>505</v>
      </c>
      <c r="MD427" s="15" t="s">
        <v>505</v>
      </c>
      <c r="ME427" s="15" t="s">
        <v>505</v>
      </c>
      <c r="MG427" s="15" t="n">
        <v>1.75</v>
      </c>
      <c r="MH427" s="15" t="s">
        <v>707</v>
      </c>
      <c r="MJ427" s="15" t="s">
        <v>1032</v>
      </c>
      <c r="NI427" s="15" t="s">
        <v>509</v>
      </c>
      <c r="OV427" s="15" t="s">
        <v>510</v>
      </c>
      <c r="QI427" s="15" t="s">
        <v>511</v>
      </c>
      <c r="QJ427" s="15" t="n">
        <v>344582133</v>
      </c>
      <c r="QK427" s="15" t="n">
        <v>44840.5740972222</v>
      </c>
      <c r="QN427" s="15" t="s">
        <v>513</v>
      </c>
      <c r="QQ427" s="15" t="n">
        <v>426</v>
      </c>
    </row>
    <row r="428" customFormat="false" ht="13.8" hidden="false" customHeight="false" outlineLevel="0" collapsed="false">
      <c r="A428" s="15" t="s">
        <v>2030</v>
      </c>
      <c r="B428" s="15" t="n">
        <v>44840.636061956</v>
      </c>
      <c r="C428" s="15" t="n">
        <v>44840.6366521296</v>
      </c>
      <c r="D428" s="15" t="n">
        <v>44840</v>
      </c>
      <c r="E428" s="15" t="s">
        <v>553</v>
      </c>
      <c r="H428" s="15" t="n">
        <v>44840</v>
      </c>
      <c r="I428" s="15" t="s">
        <v>2510</v>
      </c>
      <c r="J428" s="15" t="s">
        <v>2530</v>
      </c>
      <c r="K428" s="15" t="s">
        <v>2531</v>
      </c>
      <c r="L428" s="15" t="s">
        <v>2021</v>
      </c>
      <c r="M428" s="15" t="s">
        <v>594</v>
      </c>
      <c r="FM428" s="15" t="s">
        <v>505</v>
      </c>
      <c r="FN428" s="15" t="s">
        <v>505</v>
      </c>
      <c r="FO428" s="15" t="s">
        <v>505</v>
      </c>
      <c r="FQ428" s="15" t="n">
        <v>2.5</v>
      </c>
      <c r="FR428" s="15" t="s">
        <v>595</v>
      </c>
      <c r="FT428" s="15" t="s">
        <v>505</v>
      </c>
      <c r="FU428" s="15" t="s">
        <v>505</v>
      </c>
      <c r="FV428" s="15" t="s">
        <v>505</v>
      </c>
      <c r="FX428" s="15" t="n">
        <v>2.5</v>
      </c>
      <c r="FY428" s="15" t="s">
        <v>595</v>
      </c>
      <c r="GA428" s="15" t="s">
        <v>505</v>
      </c>
      <c r="GB428" s="15" t="s">
        <v>505</v>
      </c>
      <c r="GC428" s="15" t="s">
        <v>505</v>
      </c>
      <c r="GE428" s="15" t="n">
        <v>4</v>
      </c>
      <c r="GF428" s="15" t="s">
        <v>521</v>
      </c>
      <c r="GH428" s="15" t="s">
        <v>505</v>
      </c>
      <c r="GI428" s="15" t="s">
        <v>505</v>
      </c>
      <c r="GJ428" s="15" t="s">
        <v>505</v>
      </c>
      <c r="GL428" s="15" t="n">
        <v>3.5</v>
      </c>
      <c r="GM428" s="15" t="s">
        <v>598</v>
      </c>
      <c r="NI428" s="15" t="s">
        <v>509</v>
      </c>
      <c r="OV428" s="15" t="s">
        <v>510</v>
      </c>
      <c r="QJ428" s="15" t="n">
        <v>344588324</v>
      </c>
      <c r="QK428" s="15" t="n">
        <v>44840.5823148148</v>
      </c>
      <c r="QN428" s="15" t="s">
        <v>513</v>
      </c>
      <c r="QQ428" s="15" t="n">
        <v>427</v>
      </c>
    </row>
    <row r="429" customFormat="false" ht="13.8" hidden="false" customHeight="false" outlineLevel="0" collapsed="false">
      <c r="A429" s="15" t="s">
        <v>2031</v>
      </c>
      <c r="B429" s="15" t="n">
        <v>44840.6366805671</v>
      </c>
      <c r="C429" s="15" t="n">
        <v>44840.6372866551</v>
      </c>
      <c r="D429" s="15" t="n">
        <v>44840</v>
      </c>
      <c r="E429" s="15" t="s">
        <v>553</v>
      </c>
      <c r="H429" s="15" t="n">
        <v>44840</v>
      </c>
      <c r="I429" s="15" t="s">
        <v>2510</v>
      </c>
      <c r="J429" s="15" t="s">
        <v>2530</v>
      </c>
      <c r="K429" s="15" t="s">
        <v>2531</v>
      </c>
      <c r="L429" s="15" t="s">
        <v>2021</v>
      </c>
      <c r="M429" s="15" t="s">
        <v>568</v>
      </c>
      <c r="EP429" s="15" t="s">
        <v>505</v>
      </c>
      <c r="EQ429" s="15" t="s">
        <v>505</v>
      </c>
      <c r="ER429" s="15" t="s">
        <v>505</v>
      </c>
      <c r="ET429" s="15" t="n">
        <v>11</v>
      </c>
      <c r="EU429" s="15" t="s">
        <v>690</v>
      </c>
      <c r="EX429" s="15" t="s">
        <v>505</v>
      </c>
      <c r="EY429" s="15" t="s">
        <v>505</v>
      </c>
      <c r="EZ429" s="15" t="s">
        <v>505</v>
      </c>
      <c r="FB429" s="15" t="n">
        <v>42</v>
      </c>
      <c r="FC429" s="15" t="s">
        <v>1038</v>
      </c>
      <c r="NI429" s="15" t="s">
        <v>509</v>
      </c>
      <c r="OV429" s="15" t="s">
        <v>510</v>
      </c>
      <c r="QJ429" s="15" t="n">
        <v>344588330</v>
      </c>
      <c r="QK429" s="15" t="n">
        <v>44840.5823263889</v>
      </c>
      <c r="QN429" s="15" t="s">
        <v>513</v>
      </c>
      <c r="QQ429" s="15" t="n">
        <v>428</v>
      </c>
    </row>
    <row r="430" customFormat="false" ht="13.8" hidden="false" customHeight="false" outlineLevel="0" collapsed="false">
      <c r="A430" s="15" t="s">
        <v>2032</v>
      </c>
      <c r="B430" s="15" t="n">
        <v>44840.6373065278</v>
      </c>
      <c r="C430" s="15" t="n">
        <v>44840.6381352431</v>
      </c>
      <c r="D430" s="15" t="n">
        <v>44840</v>
      </c>
      <c r="E430" s="15" t="s">
        <v>553</v>
      </c>
      <c r="H430" s="15" t="n">
        <v>44840</v>
      </c>
      <c r="I430" s="15" t="s">
        <v>2510</v>
      </c>
      <c r="J430" s="15" t="s">
        <v>2530</v>
      </c>
      <c r="K430" s="15" t="s">
        <v>2531</v>
      </c>
      <c r="L430" s="15" t="s">
        <v>2021</v>
      </c>
      <c r="M430" s="15" t="s">
        <v>568</v>
      </c>
      <c r="EP430" s="15" t="s">
        <v>505</v>
      </c>
      <c r="EQ430" s="15" t="s">
        <v>505</v>
      </c>
      <c r="ER430" s="15" t="s">
        <v>505</v>
      </c>
      <c r="ET430" s="15" t="n">
        <v>11</v>
      </c>
      <c r="EU430" s="15" t="s">
        <v>690</v>
      </c>
      <c r="EX430" s="15" t="s">
        <v>505</v>
      </c>
      <c r="EY430" s="15" t="s">
        <v>505</v>
      </c>
      <c r="EZ430" s="15" t="s">
        <v>505</v>
      </c>
      <c r="FB430" s="15" t="n">
        <v>42</v>
      </c>
      <c r="FC430" s="15" t="s">
        <v>1038</v>
      </c>
      <c r="NI430" s="15" t="s">
        <v>509</v>
      </c>
      <c r="OV430" s="15" t="s">
        <v>510</v>
      </c>
      <c r="QJ430" s="15" t="n">
        <v>344588333</v>
      </c>
      <c r="QK430" s="15" t="n">
        <v>44840.582337963</v>
      </c>
      <c r="QN430" s="15" t="s">
        <v>513</v>
      </c>
      <c r="QQ430" s="15" t="n">
        <v>429</v>
      </c>
    </row>
    <row r="431" customFormat="false" ht="13.8" hidden="false" customHeight="false" outlineLevel="0" collapsed="false">
      <c r="A431" s="15" t="s">
        <v>2033</v>
      </c>
      <c r="B431" s="15" t="n">
        <v>44840.6381580903</v>
      </c>
      <c r="C431" s="15" t="n">
        <v>44840.6391464931</v>
      </c>
      <c r="D431" s="15" t="n">
        <v>44840</v>
      </c>
      <c r="E431" s="15" t="s">
        <v>553</v>
      </c>
      <c r="H431" s="15" t="n">
        <v>44840</v>
      </c>
      <c r="I431" s="15" t="s">
        <v>2510</v>
      </c>
      <c r="J431" s="15" t="s">
        <v>2530</v>
      </c>
      <c r="K431" s="15" t="s">
        <v>2531</v>
      </c>
      <c r="L431" s="15" t="s">
        <v>2021</v>
      </c>
      <c r="M431" s="15" t="s">
        <v>568</v>
      </c>
      <c r="EP431" s="15" t="s">
        <v>505</v>
      </c>
      <c r="EQ431" s="15" t="s">
        <v>505</v>
      </c>
      <c r="ER431" s="15" t="s">
        <v>505</v>
      </c>
      <c r="ET431" s="15" t="n">
        <v>11</v>
      </c>
      <c r="EU431" s="15" t="s">
        <v>690</v>
      </c>
      <c r="EX431" s="15" t="s">
        <v>505</v>
      </c>
      <c r="EY431" s="15" t="s">
        <v>505</v>
      </c>
      <c r="EZ431" s="15" t="s">
        <v>505</v>
      </c>
      <c r="FB431" s="15" t="n">
        <v>42</v>
      </c>
      <c r="FC431" s="15" t="s">
        <v>1038</v>
      </c>
      <c r="NI431" s="15" t="s">
        <v>509</v>
      </c>
      <c r="OV431" s="15" t="s">
        <v>510</v>
      </c>
      <c r="QJ431" s="15" t="n">
        <v>344588337</v>
      </c>
      <c r="QK431" s="15" t="n">
        <v>44840.582337963</v>
      </c>
      <c r="QN431" s="15" t="s">
        <v>513</v>
      </c>
      <c r="QQ431" s="15" t="n">
        <v>430</v>
      </c>
    </row>
    <row r="432" customFormat="false" ht="13.8" hidden="false" customHeight="false" outlineLevel="0" collapsed="false">
      <c r="A432" s="15" t="s">
        <v>2034</v>
      </c>
      <c r="B432" s="15" t="n">
        <v>44840.6391693519</v>
      </c>
      <c r="C432" s="15" t="n">
        <v>44840.6401010764</v>
      </c>
      <c r="D432" s="15" t="n">
        <v>44840</v>
      </c>
      <c r="E432" s="15" t="s">
        <v>553</v>
      </c>
      <c r="H432" s="15" t="n">
        <v>44840</v>
      </c>
      <c r="I432" s="15" t="s">
        <v>2510</v>
      </c>
      <c r="J432" s="15" t="s">
        <v>2530</v>
      </c>
      <c r="K432" s="15" t="s">
        <v>2531</v>
      </c>
      <c r="L432" s="15" t="s">
        <v>2021</v>
      </c>
      <c r="M432" s="15" t="s">
        <v>568</v>
      </c>
      <c r="EP432" s="15" t="s">
        <v>505</v>
      </c>
      <c r="EQ432" s="15" t="s">
        <v>505</v>
      </c>
      <c r="ER432" s="15" t="s">
        <v>505</v>
      </c>
      <c r="ET432" s="15" t="n">
        <v>11.5</v>
      </c>
      <c r="EU432" s="15" t="s">
        <v>748</v>
      </c>
      <c r="EX432" s="15" t="s">
        <v>505</v>
      </c>
      <c r="EY432" s="15" t="s">
        <v>505</v>
      </c>
      <c r="EZ432" s="15" t="s">
        <v>505</v>
      </c>
      <c r="FB432" s="15" t="n">
        <v>43</v>
      </c>
      <c r="FC432" s="15" t="s">
        <v>756</v>
      </c>
      <c r="NI432" s="15" t="s">
        <v>509</v>
      </c>
      <c r="OV432" s="15" t="s">
        <v>510</v>
      </c>
      <c r="QJ432" s="15" t="n">
        <v>344588343</v>
      </c>
      <c r="QK432" s="15" t="n">
        <v>44840.582349537</v>
      </c>
      <c r="QN432" s="15" t="s">
        <v>513</v>
      </c>
      <c r="QQ432" s="15" t="n">
        <v>431</v>
      </c>
    </row>
    <row r="433" customFormat="false" ht="13.8" hidden="false" customHeight="false" outlineLevel="0" collapsed="false">
      <c r="A433" s="15" t="s">
        <v>2035</v>
      </c>
      <c r="B433" s="15" t="n">
        <v>44840.6401455787</v>
      </c>
      <c r="C433" s="15" t="n">
        <v>44840.6414756018</v>
      </c>
      <c r="D433" s="15" t="n">
        <v>44840</v>
      </c>
      <c r="E433" s="15" t="s">
        <v>553</v>
      </c>
      <c r="H433" s="15" t="n">
        <v>44840</v>
      </c>
      <c r="I433" s="15" t="s">
        <v>2510</v>
      </c>
      <c r="J433" s="15" t="s">
        <v>2530</v>
      </c>
      <c r="K433" s="15" t="s">
        <v>2531</v>
      </c>
      <c r="L433" s="15" t="s">
        <v>2021</v>
      </c>
      <c r="M433" s="15" t="s">
        <v>576</v>
      </c>
      <c r="IS433" s="15" t="s">
        <v>505</v>
      </c>
      <c r="IT433" s="15" t="s">
        <v>505</v>
      </c>
      <c r="IU433" s="15" t="s">
        <v>505</v>
      </c>
      <c r="IW433" s="15" t="n">
        <v>4.5</v>
      </c>
      <c r="IX433" s="15" t="s">
        <v>582</v>
      </c>
      <c r="JI433" s="15" t="s">
        <v>505</v>
      </c>
      <c r="JJ433" s="15" t="s">
        <v>505</v>
      </c>
      <c r="JK433" s="15" t="s">
        <v>505</v>
      </c>
      <c r="JM433" s="15" t="n">
        <v>15</v>
      </c>
      <c r="JN433" s="15" t="s">
        <v>546</v>
      </c>
      <c r="JQ433" s="15" t="s">
        <v>505</v>
      </c>
      <c r="JR433" s="15" t="s">
        <v>505</v>
      </c>
      <c r="JS433" s="15" t="s">
        <v>505</v>
      </c>
      <c r="JU433" s="15" t="n">
        <v>15</v>
      </c>
      <c r="JV433" s="15" t="s">
        <v>546</v>
      </c>
      <c r="KO433" s="15" t="s">
        <v>505</v>
      </c>
      <c r="KP433" s="15" t="s">
        <v>505</v>
      </c>
      <c r="KQ433" s="15" t="s">
        <v>505</v>
      </c>
      <c r="KS433" s="15" t="n">
        <v>8</v>
      </c>
      <c r="KT433" s="15" t="s">
        <v>733</v>
      </c>
      <c r="KW433" s="15" t="s">
        <v>505</v>
      </c>
      <c r="KX433" s="15" t="s">
        <v>505</v>
      </c>
      <c r="KY433" s="15" t="s">
        <v>505</v>
      </c>
      <c r="LA433" s="15" t="n">
        <v>5</v>
      </c>
      <c r="LB433" s="15" t="s">
        <v>524</v>
      </c>
      <c r="LE433" s="15" t="s">
        <v>505</v>
      </c>
      <c r="LF433" s="15" t="s">
        <v>505</v>
      </c>
      <c r="LG433" s="15" t="s">
        <v>505</v>
      </c>
      <c r="LI433" s="15" t="n">
        <v>16</v>
      </c>
      <c r="LJ433" s="15" t="s">
        <v>751</v>
      </c>
      <c r="LM433" s="15" t="s">
        <v>505</v>
      </c>
      <c r="LN433" s="15" t="s">
        <v>505</v>
      </c>
      <c r="LO433" s="15" t="s">
        <v>505</v>
      </c>
      <c r="LQ433" s="15" t="n">
        <v>10</v>
      </c>
      <c r="LR433" s="15" t="s">
        <v>525</v>
      </c>
      <c r="LU433" s="15" t="s">
        <v>505</v>
      </c>
      <c r="LV433" s="15" t="s">
        <v>505</v>
      </c>
      <c r="LW433" s="15" t="s">
        <v>505</v>
      </c>
      <c r="LY433" s="15" t="n">
        <v>14</v>
      </c>
      <c r="LZ433" s="15" t="s">
        <v>743</v>
      </c>
      <c r="NI433" s="15" t="s">
        <v>509</v>
      </c>
      <c r="OV433" s="15" t="s">
        <v>510</v>
      </c>
      <c r="QJ433" s="15" t="n">
        <v>344588357</v>
      </c>
      <c r="QK433" s="15" t="n">
        <v>44840.5823726852</v>
      </c>
      <c r="QN433" s="15" t="s">
        <v>513</v>
      </c>
      <c r="QQ433" s="15" t="n">
        <v>432</v>
      </c>
    </row>
    <row r="434" customFormat="false" ht="13.8" hidden="false" customHeight="false" outlineLevel="0" collapsed="false">
      <c r="A434" s="15" t="s">
        <v>2036</v>
      </c>
      <c r="B434" s="15" t="n">
        <v>44840.6415075463</v>
      </c>
      <c r="C434" s="15" t="n">
        <v>44840.6424890741</v>
      </c>
      <c r="D434" s="15" t="n">
        <v>44840</v>
      </c>
      <c r="E434" s="15" t="s">
        <v>553</v>
      </c>
      <c r="H434" s="15" t="n">
        <v>44840</v>
      </c>
      <c r="I434" s="15" t="s">
        <v>2510</v>
      </c>
      <c r="J434" s="15" t="s">
        <v>2530</v>
      </c>
      <c r="K434" s="15" t="s">
        <v>2531</v>
      </c>
      <c r="L434" s="15" t="s">
        <v>2021</v>
      </c>
      <c r="M434" s="15" t="s">
        <v>576</v>
      </c>
      <c r="IS434" s="15" t="s">
        <v>505</v>
      </c>
      <c r="IT434" s="15" t="s">
        <v>505</v>
      </c>
      <c r="IU434" s="15" t="s">
        <v>505</v>
      </c>
      <c r="IW434" s="15" t="n">
        <v>4.5</v>
      </c>
      <c r="IX434" s="15" t="s">
        <v>582</v>
      </c>
      <c r="JI434" s="15" t="s">
        <v>505</v>
      </c>
      <c r="JJ434" s="15" t="s">
        <v>505</v>
      </c>
      <c r="JK434" s="15" t="s">
        <v>505</v>
      </c>
      <c r="JM434" s="15" t="n">
        <v>15</v>
      </c>
      <c r="JN434" s="15" t="s">
        <v>546</v>
      </c>
      <c r="JQ434" s="15" t="s">
        <v>505</v>
      </c>
      <c r="JR434" s="15" t="s">
        <v>505</v>
      </c>
      <c r="JS434" s="15" t="s">
        <v>505</v>
      </c>
      <c r="JU434" s="15" t="n">
        <v>15</v>
      </c>
      <c r="JV434" s="15" t="s">
        <v>546</v>
      </c>
      <c r="KO434" s="15" t="s">
        <v>505</v>
      </c>
      <c r="KP434" s="15" t="s">
        <v>505</v>
      </c>
      <c r="KQ434" s="15" t="s">
        <v>505</v>
      </c>
      <c r="KS434" s="15" t="n">
        <v>7</v>
      </c>
      <c r="KT434" s="15" t="s">
        <v>727</v>
      </c>
      <c r="KW434" s="15" t="s">
        <v>505</v>
      </c>
      <c r="KX434" s="15" t="s">
        <v>505</v>
      </c>
      <c r="KY434" s="15" t="s">
        <v>505</v>
      </c>
      <c r="LA434" s="15" t="n">
        <v>4.5</v>
      </c>
      <c r="LB434" s="15" t="s">
        <v>582</v>
      </c>
      <c r="LE434" s="15" t="s">
        <v>505</v>
      </c>
      <c r="LF434" s="15" t="s">
        <v>505</v>
      </c>
      <c r="LG434" s="15" t="s">
        <v>505</v>
      </c>
      <c r="LI434" s="15" t="n">
        <v>16</v>
      </c>
      <c r="LJ434" s="15" t="s">
        <v>751</v>
      </c>
      <c r="LM434" s="15" t="s">
        <v>505</v>
      </c>
      <c r="LN434" s="15" t="s">
        <v>505</v>
      </c>
      <c r="LO434" s="15" t="s">
        <v>505</v>
      </c>
      <c r="LQ434" s="15" t="n">
        <v>14</v>
      </c>
      <c r="LR434" s="15" t="s">
        <v>743</v>
      </c>
      <c r="LU434" s="15" t="s">
        <v>505</v>
      </c>
      <c r="LV434" s="15" t="s">
        <v>505</v>
      </c>
      <c r="LW434" s="15" t="s">
        <v>505</v>
      </c>
      <c r="LY434" s="15" t="n">
        <v>10</v>
      </c>
      <c r="LZ434" s="15" t="s">
        <v>525</v>
      </c>
      <c r="NI434" s="15" t="s">
        <v>509</v>
      </c>
      <c r="OV434" s="15" t="s">
        <v>510</v>
      </c>
      <c r="QJ434" s="15" t="n">
        <v>344588363</v>
      </c>
      <c r="QK434" s="15" t="n">
        <v>44840.5823842593</v>
      </c>
      <c r="QN434" s="15" t="s">
        <v>513</v>
      </c>
      <c r="QQ434" s="15" t="n">
        <v>433</v>
      </c>
    </row>
    <row r="435" customFormat="false" ht="13.8" hidden="false" customHeight="false" outlineLevel="0" collapsed="false">
      <c r="A435" s="15" t="s">
        <v>2037</v>
      </c>
      <c r="B435" s="15" t="n">
        <v>44840.6425136343</v>
      </c>
      <c r="C435" s="15" t="n">
        <v>44840.6434813889</v>
      </c>
      <c r="D435" s="15" t="n">
        <v>44840</v>
      </c>
      <c r="E435" s="15" t="s">
        <v>553</v>
      </c>
      <c r="H435" s="15" t="n">
        <v>44840</v>
      </c>
      <c r="I435" s="15" t="s">
        <v>2510</v>
      </c>
      <c r="J435" s="15" t="s">
        <v>2530</v>
      </c>
      <c r="K435" s="15" t="s">
        <v>2531</v>
      </c>
      <c r="L435" s="15" t="s">
        <v>2021</v>
      </c>
      <c r="M435" s="15" t="s">
        <v>576</v>
      </c>
      <c r="IS435" s="15" t="s">
        <v>505</v>
      </c>
      <c r="IT435" s="15" t="s">
        <v>505</v>
      </c>
      <c r="IU435" s="15" t="s">
        <v>505</v>
      </c>
      <c r="IW435" s="15" t="n">
        <v>4.5</v>
      </c>
      <c r="IX435" s="15" t="s">
        <v>582</v>
      </c>
      <c r="JI435" s="15" t="s">
        <v>505</v>
      </c>
      <c r="JJ435" s="15" t="s">
        <v>505</v>
      </c>
      <c r="JK435" s="15" t="s">
        <v>505</v>
      </c>
      <c r="JM435" s="15" t="n">
        <v>15</v>
      </c>
      <c r="JN435" s="15" t="s">
        <v>546</v>
      </c>
      <c r="JQ435" s="15" t="s">
        <v>505</v>
      </c>
      <c r="JR435" s="15" t="s">
        <v>505</v>
      </c>
      <c r="JS435" s="15" t="s">
        <v>505</v>
      </c>
      <c r="JU435" s="15" t="n">
        <v>15</v>
      </c>
      <c r="JV435" s="15" t="s">
        <v>546</v>
      </c>
      <c r="KO435" s="15" t="s">
        <v>505</v>
      </c>
      <c r="KP435" s="15" t="s">
        <v>505</v>
      </c>
      <c r="KQ435" s="15" t="s">
        <v>505</v>
      </c>
      <c r="KS435" s="15" t="n">
        <v>7</v>
      </c>
      <c r="KT435" s="15" t="s">
        <v>727</v>
      </c>
      <c r="KW435" s="15" t="s">
        <v>505</v>
      </c>
      <c r="KX435" s="15" t="s">
        <v>505</v>
      </c>
      <c r="KY435" s="15" t="s">
        <v>505</v>
      </c>
      <c r="LA435" s="15" t="n">
        <v>4</v>
      </c>
      <c r="LB435" s="15" t="s">
        <v>521</v>
      </c>
      <c r="LE435" s="15" t="s">
        <v>505</v>
      </c>
      <c r="LF435" s="15" t="s">
        <v>505</v>
      </c>
      <c r="LG435" s="15" t="s">
        <v>505</v>
      </c>
      <c r="LI435" s="15" t="n">
        <v>14</v>
      </c>
      <c r="LJ435" s="15" t="s">
        <v>743</v>
      </c>
      <c r="LM435" s="15" t="s">
        <v>505</v>
      </c>
      <c r="LN435" s="15" t="s">
        <v>505</v>
      </c>
      <c r="LO435" s="15" t="s">
        <v>505</v>
      </c>
      <c r="LQ435" s="15" t="n">
        <v>13</v>
      </c>
      <c r="LR435" s="15" t="s">
        <v>717</v>
      </c>
      <c r="LU435" s="15" t="s">
        <v>505</v>
      </c>
      <c r="LV435" s="15" t="s">
        <v>505</v>
      </c>
      <c r="LW435" s="15" t="s">
        <v>505</v>
      </c>
      <c r="LY435" s="15" t="n">
        <v>10</v>
      </c>
      <c r="LZ435" s="15" t="s">
        <v>525</v>
      </c>
      <c r="NI435" s="15" t="s">
        <v>509</v>
      </c>
      <c r="OV435" s="15" t="s">
        <v>510</v>
      </c>
      <c r="QJ435" s="15" t="n">
        <v>344588371</v>
      </c>
      <c r="QK435" s="15" t="n">
        <v>44840.5823958333</v>
      </c>
      <c r="QN435" s="15" t="s">
        <v>513</v>
      </c>
      <c r="QQ435" s="15" t="n">
        <v>434</v>
      </c>
    </row>
    <row r="436" customFormat="false" ht="13.8" hidden="false" customHeight="false" outlineLevel="0" collapsed="false">
      <c r="A436" s="15" t="s">
        <v>2038</v>
      </c>
      <c r="B436" s="15" t="n">
        <v>44840.6435079051</v>
      </c>
      <c r="C436" s="15" t="n">
        <v>44840.6445182176</v>
      </c>
      <c r="D436" s="15" t="n">
        <v>44840</v>
      </c>
      <c r="E436" s="15" t="s">
        <v>553</v>
      </c>
      <c r="H436" s="15" t="n">
        <v>44840</v>
      </c>
      <c r="I436" s="15" t="s">
        <v>2510</v>
      </c>
      <c r="J436" s="15" t="s">
        <v>2530</v>
      </c>
      <c r="K436" s="15" t="s">
        <v>2531</v>
      </c>
      <c r="L436" s="15" t="s">
        <v>2021</v>
      </c>
      <c r="M436" s="15" t="s">
        <v>576</v>
      </c>
      <c r="IS436" s="15" t="s">
        <v>505</v>
      </c>
      <c r="IT436" s="15" t="s">
        <v>505</v>
      </c>
      <c r="IU436" s="15" t="s">
        <v>505</v>
      </c>
      <c r="IW436" s="15" t="n">
        <v>4.5</v>
      </c>
      <c r="IX436" s="15" t="s">
        <v>582</v>
      </c>
      <c r="JI436" s="15" t="s">
        <v>505</v>
      </c>
      <c r="JJ436" s="15" t="s">
        <v>505</v>
      </c>
      <c r="JK436" s="15" t="s">
        <v>505</v>
      </c>
      <c r="JM436" s="15" t="n">
        <v>15</v>
      </c>
      <c r="JN436" s="15" t="s">
        <v>546</v>
      </c>
      <c r="JQ436" s="15" t="s">
        <v>505</v>
      </c>
      <c r="JR436" s="15" t="s">
        <v>505</v>
      </c>
      <c r="JS436" s="15" t="s">
        <v>505</v>
      </c>
      <c r="JU436" s="15" t="n">
        <v>15</v>
      </c>
      <c r="JV436" s="15" t="s">
        <v>546</v>
      </c>
      <c r="KO436" s="15" t="s">
        <v>505</v>
      </c>
      <c r="KP436" s="15" t="s">
        <v>505</v>
      </c>
      <c r="KQ436" s="15" t="s">
        <v>505</v>
      </c>
      <c r="KS436" s="15" t="n">
        <v>8</v>
      </c>
      <c r="KT436" s="15" t="s">
        <v>733</v>
      </c>
      <c r="KW436" s="15" t="s">
        <v>505</v>
      </c>
      <c r="KX436" s="15" t="s">
        <v>505</v>
      </c>
      <c r="KY436" s="15" t="s">
        <v>505</v>
      </c>
      <c r="LA436" s="15" t="n">
        <v>5</v>
      </c>
      <c r="LB436" s="15" t="s">
        <v>524</v>
      </c>
      <c r="LE436" s="15" t="s">
        <v>505</v>
      </c>
      <c r="LF436" s="15" t="s">
        <v>505</v>
      </c>
      <c r="LG436" s="15" t="s">
        <v>505</v>
      </c>
      <c r="LI436" s="15" t="n">
        <v>15</v>
      </c>
      <c r="LJ436" s="15" t="s">
        <v>546</v>
      </c>
      <c r="LM436" s="15" t="s">
        <v>505</v>
      </c>
      <c r="LN436" s="15" t="s">
        <v>505</v>
      </c>
      <c r="LO436" s="15" t="s">
        <v>505</v>
      </c>
      <c r="LQ436" s="15" t="n">
        <v>16</v>
      </c>
      <c r="LR436" s="15" t="s">
        <v>751</v>
      </c>
      <c r="LU436" s="15" t="s">
        <v>505</v>
      </c>
      <c r="LV436" s="15" t="s">
        <v>505</v>
      </c>
      <c r="LW436" s="15" t="s">
        <v>505</v>
      </c>
      <c r="LY436" s="15" t="n">
        <v>12</v>
      </c>
      <c r="LZ436" s="15" t="s">
        <v>580</v>
      </c>
      <c r="NI436" s="15" t="s">
        <v>509</v>
      </c>
      <c r="OV436" s="15" t="s">
        <v>510</v>
      </c>
      <c r="QJ436" s="15" t="n">
        <v>344588377</v>
      </c>
      <c r="QK436" s="15" t="n">
        <v>44840.5824074074</v>
      </c>
      <c r="QN436" s="15" t="s">
        <v>513</v>
      </c>
      <c r="QQ436" s="15" t="n">
        <v>435</v>
      </c>
    </row>
    <row r="437" customFormat="false" ht="13.8" hidden="false" customHeight="false" outlineLevel="0" collapsed="false">
      <c r="A437" s="15" t="s">
        <v>2039</v>
      </c>
      <c r="B437" s="15" t="n">
        <v>44840.6445702894</v>
      </c>
      <c r="C437" s="15" t="n">
        <v>44840.6450905093</v>
      </c>
      <c r="D437" s="15" t="n">
        <v>44840</v>
      </c>
      <c r="E437" s="15" t="s">
        <v>553</v>
      </c>
      <c r="H437" s="15" t="n">
        <v>44840</v>
      </c>
      <c r="I437" s="15" t="s">
        <v>2510</v>
      </c>
      <c r="J437" s="15" t="s">
        <v>2530</v>
      </c>
      <c r="K437" s="15" t="s">
        <v>2531</v>
      </c>
      <c r="L437" s="15" t="s">
        <v>2021</v>
      </c>
      <c r="M437" s="15" t="s">
        <v>504</v>
      </c>
      <c r="JY437" s="15" t="s">
        <v>505</v>
      </c>
      <c r="JZ437" s="15" t="s">
        <v>505</v>
      </c>
      <c r="KA437" s="15" t="s">
        <v>505</v>
      </c>
      <c r="KC437" s="15" t="n">
        <v>0.15</v>
      </c>
      <c r="KD437" s="15" t="s">
        <v>506</v>
      </c>
      <c r="KG437" s="15" t="s">
        <v>508</v>
      </c>
      <c r="NI437" s="15" t="s">
        <v>509</v>
      </c>
      <c r="OV437" s="15" t="s">
        <v>510</v>
      </c>
      <c r="QJ437" s="15" t="n">
        <v>344588396</v>
      </c>
      <c r="QK437" s="15" t="n">
        <v>44840.5824305556</v>
      </c>
      <c r="QN437" s="15" t="s">
        <v>513</v>
      </c>
      <c r="QQ437" s="15" t="n">
        <v>436</v>
      </c>
    </row>
    <row r="438" customFormat="false" ht="13.8" hidden="false" customHeight="false" outlineLevel="0" collapsed="false">
      <c r="A438" s="15" t="s">
        <v>2040</v>
      </c>
      <c r="B438" s="15" t="n">
        <v>44840.6451132176</v>
      </c>
      <c r="C438" s="15" t="n">
        <v>44840.645626956</v>
      </c>
      <c r="D438" s="15" t="n">
        <v>44840</v>
      </c>
      <c r="E438" s="15" t="s">
        <v>553</v>
      </c>
      <c r="H438" s="15" t="n">
        <v>44840</v>
      </c>
      <c r="I438" s="15" t="s">
        <v>2510</v>
      </c>
      <c r="J438" s="15" t="s">
        <v>2530</v>
      </c>
      <c r="K438" s="15" t="s">
        <v>2531</v>
      </c>
      <c r="L438" s="15" t="s">
        <v>2021</v>
      </c>
      <c r="M438" s="15" t="s">
        <v>504</v>
      </c>
      <c r="JY438" s="15" t="s">
        <v>505</v>
      </c>
      <c r="JZ438" s="15" t="s">
        <v>505</v>
      </c>
      <c r="KA438" s="15" t="s">
        <v>505</v>
      </c>
      <c r="KC438" s="15" t="n">
        <v>0.15</v>
      </c>
      <c r="KD438" s="15" t="s">
        <v>506</v>
      </c>
      <c r="KG438" s="15" t="s">
        <v>508</v>
      </c>
      <c r="NI438" s="15" t="s">
        <v>509</v>
      </c>
      <c r="OV438" s="15" t="s">
        <v>510</v>
      </c>
      <c r="QJ438" s="15" t="n">
        <v>344588404</v>
      </c>
      <c r="QK438" s="15" t="n">
        <v>44840.5824421296</v>
      </c>
      <c r="QN438" s="15" t="s">
        <v>513</v>
      </c>
      <c r="QQ438" s="15" t="n">
        <v>437</v>
      </c>
    </row>
    <row r="439" customFormat="false" ht="13.8" hidden="false" customHeight="false" outlineLevel="0" collapsed="false">
      <c r="A439" s="15" t="s">
        <v>2041</v>
      </c>
      <c r="B439" s="15" t="n">
        <v>44840.6456553819</v>
      </c>
      <c r="C439" s="15" t="n">
        <v>44840.6461600116</v>
      </c>
      <c r="D439" s="15" t="n">
        <v>44840</v>
      </c>
      <c r="E439" s="15" t="s">
        <v>553</v>
      </c>
      <c r="H439" s="15" t="n">
        <v>44840</v>
      </c>
      <c r="I439" s="15" t="s">
        <v>2510</v>
      </c>
      <c r="J439" s="15" t="s">
        <v>2530</v>
      </c>
      <c r="K439" s="15" t="s">
        <v>2531</v>
      </c>
      <c r="L439" s="15" t="s">
        <v>2021</v>
      </c>
      <c r="M439" s="15" t="s">
        <v>517</v>
      </c>
      <c r="MO439" s="15" t="s">
        <v>505</v>
      </c>
      <c r="MP439" s="15" t="s">
        <v>1904</v>
      </c>
      <c r="MR439" s="15" t="s">
        <v>519</v>
      </c>
      <c r="MT439" s="15" t="s">
        <v>505</v>
      </c>
      <c r="MU439" s="15" t="s">
        <v>505</v>
      </c>
      <c r="MW439" s="15" t="n">
        <v>5</v>
      </c>
      <c r="MX439" s="15" t="s">
        <v>524</v>
      </c>
      <c r="NG439" s="15" t="s">
        <v>524</v>
      </c>
      <c r="NH439" s="15" t="s">
        <v>525</v>
      </c>
      <c r="NI439" s="15" t="s">
        <v>509</v>
      </c>
      <c r="OV439" s="15" t="s">
        <v>510</v>
      </c>
      <c r="QJ439" s="15" t="n">
        <v>344588408</v>
      </c>
      <c r="QK439" s="15" t="n">
        <v>44840.5824537037</v>
      </c>
      <c r="QN439" s="15" t="s">
        <v>513</v>
      </c>
      <c r="QQ439" s="15" t="n">
        <v>438</v>
      </c>
    </row>
    <row r="440" customFormat="false" ht="13.8" hidden="false" customHeight="false" outlineLevel="0" collapsed="false">
      <c r="A440" s="15" t="s">
        <v>2042</v>
      </c>
      <c r="B440" s="15" t="n">
        <v>44840.646181794</v>
      </c>
      <c r="C440" s="15" t="n">
        <v>44840.6468380787</v>
      </c>
      <c r="D440" s="15" t="n">
        <v>44840</v>
      </c>
      <c r="E440" s="15" t="s">
        <v>553</v>
      </c>
      <c r="H440" s="15" t="n">
        <v>44840</v>
      </c>
      <c r="I440" s="15" t="s">
        <v>2510</v>
      </c>
      <c r="J440" s="15" t="s">
        <v>2530</v>
      </c>
      <c r="K440" s="15" t="s">
        <v>2531</v>
      </c>
      <c r="L440" s="15" t="s">
        <v>2021</v>
      </c>
      <c r="M440" s="15" t="s">
        <v>517</v>
      </c>
      <c r="MO440" s="15" t="s">
        <v>505</v>
      </c>
      <c r="MP440" s="15" t="s">
        <v>1904</v>
      </c>
      <c r="MR440" s="15" t="s">
        <v>519</v>
      </c>
      <c r="MT440" s="15" t="s">
        <v>505</v>
      </c>
      <c r="MU440" s="15" t="s">
        <v>505</v>
      </c>
      <c r="MW440" s="15" t="n">
        <v>5</v>
      </c>
      <c r="MX440" s="15" t="s">
        <v>524</v>
      </c>
      <c r="NG440" s="15" t="s">
        <v>524</v>
      </c>
      <c r="NH440" s="15" t="s">
        <v>525</v>
      </c>
      <c r="NI440" s="15" t="s">
        <v>509</v>
      </c>
      <c r="OV440" s="15" t="s">
        <v>510</v>
      </c>
      <c r="QJ440" s="15" t="n">
        <v>344588414</v>
      </c>
      <c r="QK440" s="15" t="n">
        <v>44840.5824537037</v>
      </c>
      <c r="QN440" s="15" t="s">
        <v>513</v>
      </c>
      <c r="QQ440" s="15" t="n">
        <v>439</v>
      </c>
    </row>
    <row r="441" customFormat="false" ht="13.8" hidden="false" customHeight="false" outlineLevel="0" collapsed="false">
      <c r="A441" s="15" t="s">
        <v>2043</v>
      </c>
      <c r="B441" s="15" t="n">
        <v>44840.6232653588</v>
      </c>
      <c r="C441" s="15" t="n">
        <v>44840.628049213</v>
      </c>
      <c r="D441" s="15" t="n">
        <v>44840</v>
      </c>
      <c r="E441" s="15" t="s">
        <v>553</v>
      </c>
      <c r="H441" s="15" t="n">
        <v>44840</v>
      </c>
      <c r="I441" s="15" t="s">
        <v>2510</v>
      </c>
      <c r="J441" s="15" t="s">
        <v>2530</v>
      </c>
      <c r="K441" s="15" t="s">
        <v>2531</v>
      </c>
      <c r="L441" s="15" t="s">
        <v>2021</v>
      </c>
      <c r="M441" s="15" t="s">
        <v>601</v>
      </c>
      <c r="R441" s="15" t="s">
        <v>505</v>
      </c>
      <c r="S441" s="15" t="s">
        <v>505</v>
      </c>
      <c r="T441" s="15" t="s">
        <v>505</v>
      </c>
      <c r="V441" s="15" t="n">
        <v>1</v>
      </c>
      <c r="W441" s="15" t="s">
        <v>602</v>
      </c>
      <c r="Z441" s="15" t="s">
        <v>505</v>
      </c>
      <c r="AA441" s="15" t="s">
        <v>505</v>
      </c>
      <c r="AB441" s="15" t="s">
        <v>505</v>
      </c>
      <c r="AD441" s="15" t="n">
        <v>4.5</v>
      </c>
      <c r="AE441" s="15" t="s">
        <v>582</v>
      </c>
      <c r="AH441" s="15" t="s">
        <v>505</v>
      </c>
      <c r="AI441" s="15" t="s">
        <v>505</v>
      </c>
      <c r="AJ441" s="15" t="s">
        <v>505</v>
      </c>
      <c r="AL441" s="15" t="n">
        <v>4</v>
      </c>
      <c r="AM441" s="15" t="s">
        <v>521</v>
      </c>
      <c r="AP441" s="15" t="s">
        <v>505</v>
      </c>
      <c r="AQ441" s="15" t="s">
        <v>505</v>
      </c>
      <c r="AR441" s="15" t="s">
        <v>505</v>
      </c>
      <c r="AT441" s="15" t="n">
        <v>4.5</v>
      </c>
      <c r="AU441" s="15" t="s">
        <v>582</v>
      </c>
      <c r="AX441" s="15" t="s">
        <v>505</v>
      </c>
      <c r="AY441" s="15" t="s">
        <v>505</v>
      </c>
      <c r="AZ441" s="15" t="s">
        <v>505</v>
      </c>
      <c r="BB441" s="15" t="n">
        <v>2</v>
      </c>
      <c r="BC441" s="15" t="s">
        <v>520</v>
      </c>
      <c r="BF441" s="15" t="s">
        <v>505</v>
      </c>
      <c r="BG441" s="15" t="s">
        <v>505</v>
      </c>
      <c r="BH441" s="15" t="s">
        <v>505</v>
      </c>
      <c r="BJ441" s="15" t="n">
        <v>7</v>
      </c>
      <c r="BK441" s="15" t="s">
        <v>727</v>
      </c>
      <c r="BN441" s="15" t="s">
        <v>505</v>
      </c>
      <c r="BO441" s="15" t="s">
        <v>505</v>
      </c>
      <c r="BP441" s="15" t="s">
        <v>505</v>
      </c>
      <c r="BR441" s="15" t="n">
        <v>4.75</v>
      </c>
      <c r="BS441" s="15" t="s">
        <v>731</v>
      </c>
      <c r="BV441" s="15" t="s">
        <v>505</v>
      </c>
      <c r="BW441" s="15" t="s">
        <v>505</v>
      </c>
      <c r="BX441" s="15" t="s">
        <v>505</v>
      </c>
      <c r="BZ441" s="15" t="n">
        <v>3.5</v>
      </c>
      <c r="CA441" s="15" t="s">
        <v>598</v>
      </c>
      <c r="CD441" s="15" t="s">
        <v>505</v>
      </c>
      <c r="CE441" s="15" t="s">
        <v>505</v>
      </c>
      <c r="CF441" s="15" t="s">
        <v>505</v>
      </c>
      <c r="CH441" s="15" t="n">
        <v>3.5</v>
      </c>
      <c r="CI441" s="15" t="s">
        <v>598</v>
      </c>
      <c r="CL441" s="15" t="s">
        <v>505</v>
      </c>
      <c r="CM441" s="15" t="s">
        <v>505</v>
      </c>
      <c r="CN441" s="15" t="s">
        <v>505</v>
      </c>
      <c r="CP441" s="15" t="n">
        <v>2.5</v>
      </c>
      <c r="CQ441" s="15" t="s">
        <v>595</v>
      </c>
      <c r="CT441" s="15" t="s">
        <v>505</v>
      </c>
      <c r="CU441" s="15" t="s">
        <v>505</v>
      </c>
      <c r="CV441" s="15" t="s">
        <v>505</v>
      </c>
      <c r="CX441" s="15" t="n">
        <v>4.5</v>
      </c>
      <c r="CY441" s="15" t="s">
        <v>582</v>
      </c>
      <c r="DB441" s="15" t="s">
        <v>505</v>
      </c>
      <c r="DC441" s="15" t="s">
        <v>505</v>
      </c>
      <c r="DD441" s="15" t="s">
        <v>505</v>
      </c>
      <c r="DF441" s="15" t="n">
        <v>5.5</v>
      </c>
      <c r="DG441" s="15" t="s">
        <v>757</v>
      </c>
      <c r="DJ441" s="15" t="s">
        <v>505</v>
      </c>
      <c r="DK441" s="15" t="s">
        <v>505</v>
      </c>
      <c r="DL441" s="15" t="s">
        <v>505</v>
      </c>
      <c r="DN441" s="15" t="n">
        <v>8.5</v>
      </c>
      <c r="DO441" s="15" t="s">
        <v>681</v>
      </c>
      <c r="DR441" s="15" t="s">
        <v>505</v>
      </c>
      <c r="DS441" s="15" t="s">
        <v>505</v>
      </c>
      <c r="DT441" s="15" t="s">
        <v>505</v>
      </c>
      <c r="DV441" s="15" t="n">
        <v>12.5</v>
      </c>
      <c r="DW441" s="15" t="s">
        <v>694</v>
      </c>
      <c r="DZ441" s="15" t="s">
        <v>505</v>
      </c>
      <c r="EA441" s="15" t="s">
        <v>505</v>
      </c>
      <c r="EB441" s="15" t="s">
        <v>505</v>
      </c>
      <c r="ED441" s="15" t="n">
        <v>4.75</v>
      </c>
      <c r="EE441" s="15" t="s">
        <v>731</v>
      </c>
      <c r="EH441" s="15" t="s">
        <v>505</v>
      </c>
      <c r="EI441" s="15" t="s">
        <v>505</v>
      </c>
      <c r="EJ441" s="15" t="s">
        <v>505</v>
      </c>
      <c r="EL441" s="15" t="n">
        <v>14</v>
      </c>
      <c r="EM441" s="15" t="s">
        <v>743</v>
      </c>
      <c r="EP441" s="15" t="s">
        <v>508</v>
      </c>
      <c r="EX441" s="15" t="s">
        <v>508</v>
      </c>
      <c r="FF441" s="15" t="s">
        <v>508</v>
      </c>
      <c r="FM441" s="15" t="s">
        <v>508</v>
      </c>
      <c r="FT441" s="15" t="s">
        <v>508</v>
      </c>
      <c r="GA441" s="15" t="s">
        <v>508</v>
      </c>
      <c r="GH441" s="15" t="s">
        <v>508</v>
      </c>
      <c r="GO441" s="15" t="s">
        <v>505</v>
      </c>
      <c r="GP441" s="15" t="s">
        <v>505</v>
      </c>
      <c r="GQ441" s="15" t="s">
        <v>505</v>
      </c>
      <c r="GS441" s="15" t="n">
        <v>2</v>
      </c>
      <c r="GT441" s="15" t="s">
        <v>520</v>
      </c>
      <c r="GW441" s="15" t="s">
        <v>505</v>
      </c>
      <c r="GX441" s="15" t="s">
        <v>505</v>
      </c>
      <c r="GY441" s="15" t="s">
        <v>505</v>
      </c>
      <c r="HA441" s="15" t="n">
        <v>5</v>
      </c>
      <c r="HB441" s="15" t="s">
        <v>524</v>
      </c>
      <c r="HE441" s="15" t="s">
        <v>505</v>
      </c>
      <c r="HF441" s="15" t="s">
        <v>505</v>
      </c>
      <c r="HG441" s="15" t="s">
        <v>505</v>
      </c>
      <c r="HI441" s="15" t="n">
        <v>2</v>
      </c>
      <c r="HJ441" s="15" t="s">
        <v>520</v>
      </c>
      <c r="HM441" s="15" t="s">
        <v>505</v>
      </c>
      <c r="HN441" s="15" t="s">
        <v>505</v>
      </c>
      <c r="HO441" s="15" t="s">
        <v>505</v>
      </c>
      <c r="HQ441" s="15" t="n">
        <v>9</v>
      </c>
      <c r="HR441" s="15" t="s">
        <v>614</v>
      </c>
      <c r="HU441" s="15" t="s">
        <v>505</v>
      </c>
      <c r="HV441" s="15" t="s">
        <v>505</v>
      </c>
      <c r="HW441" s="15" t="s">
        <v>505</v>
      </c>
      <c r="HY441" s="15" t="n">
        <v>6</v>
      </c>
      <c r="HZ441" s="15" t="s">
        <v>613</v>
      </c>
      <c r="IC441" s="15" t="s">
        <v>505</v>
      </c>
      <c r="ID441" s="15" t="s">
        <v>505</v>
      </c>
      <c r="IE441" s="15" t="s">
        <v>505</v>
      </c>
      <c r="IG441" s="15" t="n">
        <v>6.5</v>
      </c>
      <c r="IH441" s="15" t="s">
        <v>725</v>
      </c>
      <c r="IK441" s="15" t="s">
        <v>505</v>
      </c>
      <c r="IL441" s="15" t="s">
        <v>505</v>
      </c>
      <c r="IM441" s="15" t="s">
        <v>505</v>
      </c>
      <c r="IO441" s="15" t="n">
        <v>3</v>
      </c>
      <c r="IP441" s="15" t="s">
        <v>679</v>
      </c>
      <c r="IS441" s="15" t="s">
        <v>505</v>
      </c>
      <c r="IT441" s="15" t="s">
        <v>505</v>
      </c>
      <c r="IU441" s="15" t="s">
        <v>505</v>
      </c>
      <c r="IW441" s="15" t="n">
        <v>4.5</v>
      </c>
      <c r="IX441" s="15" t="s">
        <v>582</v>
      </c>
      <c r="JA441" s="15" t="s">
        <v>505</v>
      </c>
      <c r="JB441" s="15" t="s">
        <v>505</v>
      </c>
      <c r="JC441" s="15" t="s">
        <v>505</v>
      </c>
      <c r="JE441" s="15" t="n">
        <v>22</v>
      </c>
      <c r="JF441" s="15" t="s">
        <v>956</v>
      </c>
      <c r="JI441" s="15" t="s">
        <v>508</v>
      </c>
      <c r="JQ441" s="15" t="s">
        <v>508</v>
      </c>
      <c r="KO441" s="15" t="s">
        <v>508</v>
      </c>
      <c r="KW441" s="15" t="s">
        <v>508</v>
      </c>
      <c r="LE441" s="15" t="s">
        <v>508</v>
      </c>
      <c r="LM441" s="15" t="s">
        <v>508</v>
      </c>
      <c r="LU441" s="15" t="s">
        <v>508</v>
      </c>
      <c r="MC441" s="15" t="s">
        <v>505</v>
      </c>
      <c r="MD441" s="15" t="s">
        <v>505</v>
      </c>
      <c r="ME441" s="15" t="s">
        <v>505</v>
      </c>
      <c r="MG441" s="15" t="n">
        <v>2</v>
      </c>
      <c r="MH441" s="15" t="s">
        <v>734</v>
      </c>
      <c r="NI441" s="15" t="s">
        <v>509</v>
      </c>
      <c r="OV441" s="15" t="s">
        <v>510</v>
      </c>
      <c r="QJ441" s="15" t="n">
        <v>344588532</v>
      </c>
      <c r="QK441" s="15" t="n">
        <v>44840.5826041667</v>
      </c>
      <c r="QN441" s="15" t="s">
        <v>513</v>
      </c>
      <c r="QQ441" s="15" t="n">
        <v>440</v>
      </c>
    </row>
    <row r="442" customFormat="false" ht="13.8" hidden="false" customHeight="false" outlineLevel="0" collapsed="false">
      <c r="A442" s="15" t="s">
        <v>2044</v>
      </c>
      <c r="B442" s="15" t="n">
        <v>44840.6280820139</v>
      </c>
      <c r="C442" s="15" t="n">
        <v>44840.6310284144</v>
      </c>
      <c r="D442" s="15" t="n">
        <v>44840</v>
      </c>
      <c r="E442" s="15" t="s">
        <v>553</v>
      </c>
      <c r="H442" s="15" t="n">
        <v>44840</v>
      </c>
      <c r="I442" s="15" t="s">
        <v>2510</v>
      </c>
      <c r="J442" s="15" t="s">
        <v>2530</v>
      </c>
      <c r="K442" s="15" t="s">
        <v>2531</v>
      </c>
      <c r="L442" s="15" t="s">
        <v>2021</v>
      </c>
      <c r="M442" s="15" t="s">
        <v>601</v>
      </c>
      <c r="R442" s="15" t="s">
        <v>505</v>
      </c>
      <c r="S442" s="15" t="s">
        <v>505</v>
      </c>
      <c r="T442" s="15" t="s">
        <v>505</v>
      </c>
      <c r="V442" s="15" t="n">
        <v>1</v>
      </c>
      <c r="W442" s="15" t="s">
        <v>602</v>
      </c>
      <c r="Z442" s="15" t="s">
        <v>505</v>
      </c>
      <c r="AA442" s="15" t="s">
        <v>505</v>
      </c>
      <c r="AB442" s="15" t="s">
        <v>505</v>
      </c>
      <c r="AD442" s="15" t="n">
        <v>4.5</v>
      </c>
      <c r="AE442" s="15" t="s">
        <v>582</v>
      </c>
      <c r="AH442" s="15" t="s">
        <v>505</v>
      </c>
      <c r="AI442" s="15" t="s">
        <v>505</v>
      </c>
      <c r="AJ442" s="15" t="s">
        <v>505</v>
      </c>
      <c r="AL442" s="15" t="n">
        <v>4</v>
      </c>
      <c r="AM442" s="15" t="s">
        <v>521</v>
      </c>
      <c r="AP442" s="15" t="s">
        <v>505</v>
      </c>
      <c r="AQ442" s="15" t="s">
        <v>505</v>
      </c>
      <c r="AR442" s="15" t="s">
        <v>505</v>
      </c>
      <c r="AT442" s="15" t="n">
        <v>5</v>
      </c>
      <c r="AU442" s="15" t="s">
        <v>524</v>
      </c>
      <c r="AX442" s="15" t="s">
        <v>505</v>
      </c>
      <c r="AY442" s="15" t="s">
        <v>505</v>
      </c>
      <c r="AZ442" s="15" t="s">
        <v>505</v>
      </c>
      <c r="BB442" s="15" t="n">
        <v>2</v>
      </c>
      <c r="BC442" s="15" t="s">
        <v>520</v>
      </c>
      <c r="BF442" s="15" t="s">
        <v>505</v>
      </c>
      <c r="BG442" s="15" t="s">
        <v>505</v>
      </c>
      <c r="BH442" s="15" t="s">
        <v>505</v>
      </c>
      <c r="BJ442" s="15" t="n">
        <v>7</v>
      </c>
      <c r="BK442" s="15" t="s">
        <v>727</v>
      </c>
      <c r="BN442" s="15" t="s">
        <v>505</v>
      </c>
      <c r="BO442" s="15" t="s">
        <v>505</v>
      </c>
      <c r="BP442" s="15" t="s">
        <v>505</v>
      </c>
      <c r="BR442" s="15" t="n">
        <v>4.5</v>
      </c>
      <c r="BS442" s="15" t="s">
        <v>582</v>
      </c>
      <c r="BV442" s="15" t="s">
        <v>505</v>
      </c>
      <c r="BW442" s="15" t="s">
        <v>505</v>
      </c>
      <c r="BX442" s="15" t="s">
        <v>505</v>
      </c>
      <c r="BZ442" s="15" t="n">
        <v>3.5</v>
      </c>
      <c r="CA442" s="15" t="s">
        <v>598</v>
      </c>
      <c r="CD442" s="15" t="s">
        <v>505</v>
      </c>
      <c r="CE442" s="15" t="s">
        <v>505</v>
      </c>
      <c r="CF442" s="15" t="s">
        <v>505</v>
      </c>
      <c r="CH442" s="15" t="n">
        <v>3.5</v>
      </c>
      <c r="CI442" s="15" t="s">
        <v>598</v>
      </c>
      <c r="CL442" s="15" t="s">
        <v>505</v>
      </c>
      <c r="CM442" s="15" t="s">
        <v>505</v>
      </c>
      <c r="CN442" s="15" t="s">
        <v>505</v>
      </c>
      <c r="CP442" s="15" t="n">
        <v>2.5</v>
      </c>
      <c r="CQ442" s="15" t="s">
        <v>595</v>
      </c>
      <c r="CT442" s="15" t="s">
        <v>505</v>
      </c>
      <c r="CU442" s="15" t="s">
        <v>505</v>
      </c>
      <c r="CV442" s="15" t="s">
        <v>505</v>
      </c>
      <c r="CX442" s="15" t="n">
        <v>5</v>
      </c>
      <c r="CY442" s="15" t="s">
        <v>524</v>
      </c>
      <c r="DB442" s="15" t="s">
        <v>505</v>
      </c>
      <c r="DC442" s="15" t="s">
        <v>505</v>
      </c>
      <c r="DD442" s="15" t="s">
        <v>505</v>
      </c>
      <c r="DF442" s="15" t="n">
        <v>5</v>
      </c>
      <c r="DG442" s="15" t="s">
        <v>524</v>
      </c>
      <c r="DJ442" s="15" t="s">
        <v>505</v>
      </c>
      <c r="DK442" s="15" t="s">
        <v>505</v>
      </c>
      <c r="DL442" s="15" t="s">
        <v>505</v>
      </c>
      <c r="DN442" s="15" t="n">
        <v>9</v>
      </c>
      <c r="DO442" s="15" t="s">
        <v>614</v>
      </c>
      <c r="DR442" s="15" t="s">
        <v>505</v>
      </c>
      <c r="DS442" s="15" t="s">
        <v>505</v>
      </c>
      <c r="DT442" s="15" t="s">
        <v>505</v>
      </c>
      <c r="DV442" s="15" t="n">
        <v>13</v>
      </c>
      <c r="DW442" s="15" t="s">
        <v>717</v>
      </c>
      <c r="DZ442" s="15" t="s">
        <v>505</v>
      </c>
      <c r="EA442" s="15" t="s">
        <v>505</v>
      </c>
      <c r="EB442" s="15" t="s">
        <v>505</v>
      </c>
      <c r="ED442" s="15" t="n">
        <v>5</v>
      </c>
      <c r="EE442" s="15" t="s">
        <v>524</v>
      </c>
      <c r="EH442" s="15" t="s">
        <v>505</v>
      </c>
      <c r="EI442" s="15" t="s">
        <v>505</v>
      </c>
      <c r="EJ442" s="15" t="s">
        <v>505</v>
      </c>
      <c r="EL442" s="15" t="n">
        <v>15</v>
      </c>
      <c r="EM442" s="15" t="s">
        <v>546</v>
      </c>
      <c r="EP442" s="15" t="s">
        <v>508</v>
      </c>
      <c r="EX442" s="15" t="s">
        <v>508</v>
      </c>
      <c r="FF442" s="15" t="s">
        <v>508</v>
      </c>
      <c r="FM442" s="15" t="s">
        <v>508</v>
      </c>
      <c r="FT442" s="15" t="s">
        <v>508</v>
      </c>
      <c r="GA442" s="15" t="s">
        <v>508</v>
      </c>
      <c r="GH442" s="15" t="s">
        <v>508</v>
      </c>
      <c r="GO442" s="15" t="s">
        <v>505</v>
      </c>
      <c r="GP442" s="15" t="s">
        <v>505</v>
      </c>
      <c r="GQ442" s="15" t="s">
        <v>505</v>
      </c>
      <c r="GS442" s="15" t="n">
        <v>2</v>
      </c>
      <c r="GT442" s="15" t="s">
        <v>520</v>
      </c>
      <c r="GW442" s="15" t="s">
        <v>505</v>
      </c>
      <c r="GX442" s="15" t="s">
        <v>505</v>
      </c>
      <c r="GY442" s="15" t="s">
        <v>505</v>
      </c>
      <c r="HA442" s="15" t="n">
        <v>4.5</v>
      </c>
      <c r="HB442" s="15" t="s">
        <v>582</v>
      </c>
      <c r="HE442" s="15" t="s">
        <v>505</v>
      </c>
      <c r="HF442" s="15" t="s">
        <v>505</v>
      </c>
      <c r="HG442" s="15" t="s">
        <v>505</v>
      </c>
      <c r="HI442" s="15" t="n">
        <v>1</v>
      </c>
      <c r="HJ442" s="15" t="s">
        <v>602</v>
      </c>
      <c r="HM442" s="15" t="s">
        <v>505</v>
      </c>
      <c r="HN442" s="15" t="s">
        <v>505</v>
      </c>
      <c r="HO442" s="15" t="s">
        <v>505</v>
      </c>
      <c r="HQ442" s="15" t="n">
        <v>9</v>
      </c>
      <c r="HR442" s="15" t="s">
        <v>614</v>
      </c>
      <c r="HU442" s="15" t="s">
        <v>505</v>
      </c>
      <c r="HV442" s="15" t="s">
        <v>505</v>
      </c>
      <c r="HW442" s="15" t="s">
        <v>505</v>
      </c>
      <c r="HY442" s="15" t="n">
        <v>6</v>
      </c>
      <c r="HZ442" s="15" t="s">
        <v>613</v>
      </c>
      <c r="IC442" s="15" t="s">
        <v>505</v>
      </c>
      <c r="ID442" s="15" t="s">
        <v>505</v>
      </c>
      <c r="IE442" s="15" t="s">
        <v>505</v>
      </c>
      <c r="IG442" s="15" t="n">
        <v>7</v>
      </c>
      <c r="IH442" s="15" t="s">
        <v>727</v>
      </c>
      <c r="IK442" s="15" t="s">
        <v>505</v>
      </c>
      <c r="IL442" s="15" t="s">
        <v>505</v>
      </c>
      <c r="IM442" s="15" t="s">
        <v>505</v>
      </c>
      <c r="IO442" s="15" t="n">
        <v>3.5</v>
      </c>
      <c r="IP442" s="15" t="s">
        <v>598</v>
      </c>
      <c r="IS442" s="15" t="s">
        <v>508</v>
      </c>
      <c r="JA442" s="15" t="s">
        <v>505</v>
      </c>
      <c r="JB442" s="15" t="s">
        <v>505</v>
      </c>
      <c r="JC442" s="15" t="s">
        <v>505</v>
      </c>
      <c r="JE442" s="15" t="n">
        <v>23</v>
      </c>
      <c r="JF442" s="15" t="s">
        <v>1777</v>
      </c>
      <c r="JI442" s="15" t="s">
        <v>508</v>
      </c>
      <c r="JQ442" s="15" t="s">
        <v>508</v>
      </c>
      <c r="KO442" s="15" t="s">
        <v>508</v>
      </c>
      <c r="KW442" s="15" t="s">
        <v>508</v>
      </c>
      <c r="LE442" s="15" t="s">
        <v>508</v>
      </c>
      <c r="LM442" s="15" t="s">
        <v>508</v>
      </c>
      <c r="LU442" s="15" t="s">
        <v>508</v>
      </c>
      <c r="MC442" s="15" t="s">
        <v>505</v>
      </c>
      <c r="MD442" s="15" t="s">
        <v>505</v>
      </c>
      <c r="ME442" s="15" t="s">
        <v>505</v>
      </c>
      <c r="MG442" s="15" t="n">
        <v>2</v>
      </c>
      <c r="MH442" s="15" t="s">
        <v>734</v>
      </c>
      <c r="NI442" s="15" t="s">
        <v>509</v>
      </c>
      <c r="OV442" s="15" t="s">
        <v>510</v>
      </c>
      <c r="QJ442" s="15" t="n">
        <v>344588548</v>
      </c>
      <c r="QK442" s="15" t="n">
        <v>44840.5826157407</v>
      </c>
      <c r="QN442" s="15" t="s">
        <v>513</v>
      </c>
      <c r="QQ442" s="15" t="n">
        <v>441</v>
      </c>
    </row>
    <row r="443" customFormat="false" ht="13.8" hidden="false" customHeight="false" outlineLevel="0" collapsed="false">
      <c r="A443" s="15" t="s">
        <v>2045</v>
      </c>
      <c r="B443" s="15" t="n">
        <v>44840.6311423958</v>
      </c>
      <c r="C443" s="15" t="n">
        <v>44840.6325778472</v>
      </c>
      <c r="D443" s="15" t="n">
        <v>44840</v>
      </c>
      <c r="E443" s="15" t="s">
        <v>553</v>
      </c>
      <c r="H443" s="15" t="n">
        <v>44840</v>
      </c>
      <c r="I443" s="15" t="s">
        <v>2510</v>
      </c>
      <c r="J443" s="15" t="s">
        <v>2530</v>
      </c>
      <c r="K443" s="15" t="s">
        <v>2531</v>
      </c>
      <c r="L443" s="15" t="s">
        <v>2021</v>
      </c>
      <c r="M443" s="15" t="s">
        <v>563</v>
      </c>
      <c r="AH443" s="15" t="s">
        <v>508</v>
      </c>
      <c r="FF443" s="15" t="s">
        <v>505</v>
      </c>
      <c r="FG443" s="15" t="s">
        <v>505</v>
      </c>
      <c r="FH443" s="15" t="s">
        <v>508</v>
      </c>
      <c r="FI443" s="15" t="n">
        <v>3</v>
      </c>
      <c r="FJ443" s="15" t="n">
        <v>1</v>
      </c>
      <c r="FK443" s="15" t="s">
        <v>696</v>
      </c>
      <c r="NI443" s="15" t="s">
        <v>509</v>
      </c>
      <c r="OV443" s="15" t="s">
        <v>510</v>
      </c>
      <c r="QJ443" s="15" t="n">
        <v>344588562</v>
      </c>
      <c r="QK443" s="15" t="n">
        <v>44840.5826273148</v>
      </c>
      <c r="QN443" s="15" t="s">
        <v>513</v>
      </c>
      <c r="QQ443" s="15" t="n">
        <v>442</v>
      </c>
    </row>
    <row r="444" customFormat="false" ht="13.8" hidden="false" customHeight="false" outlineLevel="0" collapsed="false">
      <c r="A444" s="15" t="s">
        <v>2046</v>
      </c>
      <c r="B444" s="15" t="n">
        <v>44840.6326064236</v>
      </c>
      <c r="C444" s="15" t="n">
        <v>44840.6330473843</v>
      </c>
      <c r="D444" s="15" t="n">
        <v>44840</v>
      </c>
      <c r="E444" s="15" t="s">
        <v>553</v>
      </c>
      <c r="H444" s="15" t="n">
        <v>44840</v>
      </c>
      <c r="I444" s="15" t="s">
        <v>2510</v>
      </c>
      <c r="J444" s="15" t="s">
        <v>2530</v>
      </c>
      <c r="K444" s="15" t="s">
        <v>2531</v>
      </c>
      <c r="L444" s="15" t="s">
        <v>2021</v>
      </c>
      <c r="M444" s="15" t="s">
        <v>563</v>
      </c>
      <c r="AH444" s="15" t="s">
        <v>508</v>
      </c>
      <c r="FF444" s="15" t="s">
        <v>505</v>
      </c>
      <c r="FG444" s="15" t="s">
        <v>505</v>
      </c>
      <c r="FH444" s="15" t="s">
        <v>508</v>
      </c>
      <c r="FI444" s="15" t="n">
        <v>3</v>
      </c>
      <c r="FJ444" s="15" t="n">
        <v>1</v>
      </c>
      <c r="FK444" s="15" t="s">
        <v>696</v>
      </c>
      <c r="NI444" s="15" t="s">
        <v>509</v>
      </c>
      <c r="OV444" s="15" t="s">
        <v>510</v>
      </c>
      <c r="QJ444" s="15" t="n">
        <v>344588583</v>
      </c>
      <c r="QK444" s="15" t="n">
        <v>44840.582650463</v>
      </c>
      <c r="QN444" s="15" t="s">
        <v>513</v>
      </c>
      <c r="QQ444" s="15" t="n">
        <v>443</v>
      </c>
    </row>
    <row r="445" customFormat="false" ht="13.8" hidden="false" customHeight="false" outlineLevel="0" collapsed="false">
      <c r="A445" s="15" t="s">
        <v>2047</v>
      </c>
      <c r="B445" s="15" t="n">
        <v>44840.6330818519</v>
      </c>
      <c r="C445" s="15" t="n">
        <v>44840.6335634259</v>
      </c>
      <c r="D445" s="15" t="n">
        <v>44840</v>
      </c>
      <c r="E445" s="15" t="s">
        <v>553</v>
      </c>
      <c r="H445" s="15" t="n">
        <v>44840</v>
      </c>
      <c r="I445" s="15" t="s">
        <v>2510</v>
      </c>
      <c r="J445" s="15" t="s">
        <v>2530</v>
      </c>
      <c r="K445" s="15" t="s">
        <v>2531</v>
      </c>
      <c r="L445" s="15" t="s">
        <v>2021</v>
      </c>
      <c r="M445" s="15" t="s">
        <v>563</v>
      </c>
      <c r="AH445" s="15" t="s">
        <v>508</v>
      </c>
      <c r="FF445" s="15" t="s">
        <v>505</v>
      </c>
      <c r="FG445" s="15" t="s">
        <v>505</v>
      </c>
      <c r="FH445" s="15" t="s">
        <v>508</v>
      </c>
      <c r="FI445" s="15" t="n">
        <v>3</v>
      </c>
      <c r="FJ445" s="15" t="n">
        <v>1</v>
      </c>
      <c r="FK445" s="15" t="s">
        <v>696</v>
      </c>
      <c r="NI445" s="15" t="s">
        <v>509</v>
      </c>
      <c r="OV445" s="15" t="s">
        <v>510</v>
      </c>
      <c r="QJ445" s="15" t="n">
        <v>344588595</v>
      </c>
      <c r="QK445" s="15" t="n">
        <v>44840.582650463</v>
      </c>
      <c r="QN445" s="15" t="s">
        <v>513</v>
      </c>
      <c r="QQ445" s="15" t="n">
        <v>444</v>
      </c>
    </row>
    <row r="446" customFormat="false" ht="13.8" hidden="false" customHeight="false" outlineLevel="0" collapsed="false">
      <c r="A446" s="15" t="s">
        <v>2048</v>
      </c>
      <c r="B446" s="15" t="n">
        <v>44840.633584838</v>
      </c>
      <c r="C446" s="15" t="n">
        <v>44840.6339822454</v>
      </c>
      <c r="D446" s="15" t="n">
        <v>44840</v>
      </c>
      <c r="E446" s="15" t="s">
        <v>553</v>
      </c>
      <c r="H446" s="15" t="n">
        <v>44840</v>
      </c>
      <c r="I446" s="15" t="s">
        <v>2510</v>
      </c>
      <c r="J446" s="15" t="s">
        <v>2530</v>
      </c>
      <c r="K446" s="15" t="s">
        <v>2531</v>
      </c>
      <c r="L446" s="15" t="s">
        <v>2021</v>
      </c>
      <c r="M446" s="15" t="s">
        <v>563</v>
      </c>
      <c r="AH446" s="15" t="s">
        <v>508</v>
      </c>
      <c r="FF446" s="15" t="s">
        <v>505</v>
      </c>
      <c r="FG446" s="15" t="s">
        <v>505</v>
      </c>
      <c r="FH446" s="15" t="s">
        <v>508</v>
      </c>
      <c r="FI446" s="15" t="n">
        <v>3</v>
      </c>
      <c r="FJ446" s="15" t="n">
        <v>1</v>
      </c>
      <c r="FK446" s="15" t="s">
        <v>696</v>
      </c>
      <c r="NI446" s="15" t="s">
        <v>509</v>
      </c>
      <c r="OV446" s="15" t="s">
        <v>510</v>
      </c>
      <c r="QJ446" s="15" t="n">
        <v>344588608</v>
      </c>
      <c r="QK446" s="15" t="n">
        <v>44840.582662037</v>
      </c>
      <c r="QN446" s="15" t="s">
        <v>513</v>
      </c>
      <c r="QQ446" s="15" t="n">
        <v>445</v>
      </c>
    </row>
    <row r="447" customFormat="false" ht="13.8" hidden="false" customHeight="false" outlineLevel="0" collapsed="false">
      <c r="A447" s="15" t="s">
        <v>2049</v>
      </c>
      <c r="B447" s="15" t="n">
        <v>44840.6340032523</v>
      </c>
      <c r="C447" s="15" t="n">
        <v>44840.6348021412</v>
      </c>
      <c r="D447" s="15" t="n">
        <v>44840</v>
      </c>
      <c r="E447" s="15" t="s">
        <v>553</v>
      </c>
      <c r="H447" s="15" t="n">
        <v>44840</v>
      </c>
      <c r="I447" s="15" t="s">
        <v>2510</v>
      </c>
      <c r="J447" s="15" t="s">
        <v>2530</v>
      </c>
      <c r="K447" s="15" t="s">
        <v>2531</v>
      </c>
      <c r="L447" s="15" t="s">
        <v>2021</v>
      </c>
      <c r="M447" s="15" t="s">
        <v>594</v>
      </c>
      <c r="FM447" s="15" t="s">
        <v>505</v>
      </c>
      <c r="FN447" s="15" t="s">
        <v>505</v>
      </c>
      <c r="FO447" s="15" t="s">
        <v>505</v>
      </c>
      <c r="FQ447" s="15" t="n">
        <v>2</v>
      </c>
      <c r="FR447" s="15" t="s">
        <v>520</v>
      </c>
      <c r="FT447" s="15" t="s">
        <v>505</v>
      </c>
      <c r="FU447" s="15" t="s">
        <v>505</v>
      </c>
      <c r="FV447" s="15" t="s">
        <v>505</v>
      </c>
      <c r="FX447" s="15" t="n">
        <v>2.5</v>
      </c>
      <c r="FY447" s="15" t="s">
        <v>595</v>
      </c>
      <c r="GA447" s="15" t="s">
        <v>505</v>
      </c>
      <c r="GB447" s="15" t="s">
        <v>505</v>
      </c>
      <c r="GC447" s="15" t="s">
        <v>505</v>
      </c>
      <c r="GE447" s="15" t="n">
        <v>4</v>
      </c>
      <c r="GF447" s="15" t="s">
        <v>521</v>
      </c>
      <c r="GH447" s="15" t="s">
        <v>505</v>
      </c>
      <c r="GI447" s="15" t="s">
        <v>505</v>
      </c>
      <c r="GJ447" s="15" t="s">
        <v>505</v>
      </c>
      <c r="GL447" s="15" t="n">
        <v>3</v>
      </c>
      <c r="GM447" s="15" t="s">
        <v>679</v>
      </c>
      <c r="NI447" s="15" t="s">
        <v>509</v>
      </c>
      <c r="OV447" s="15" t="s">
        <v>510</v>
      </c>
      <c r="QJ447" s="15" t="n">
        <v>344588622</v>
      </c>
      <c r="QK447" s="15" t="n">
        <v>44840.5826851852</v>
      </c>
      <c r="QN447" s="15" t="s">
        <v>513</v>
      </c>
      <c r="QQ447" s="15" t="n">
        <v>446</v>
      </c>
    </row>
    <row r="448" customFormat="false" ht="13.8" hidden="false" customHeight="false" outlineLevel="0" collapsed="false">
      <c r="A448" s="15" t="s">
        <v>2050</v>
      </c>
      <c r="B448" s="15" t="n">
        <v>44840.6348294444</v>
      </c>
      <c r="C448" s="15" t="n">
        <v>44840.6354077199</v>
      </c>
      <c r="D448" s="15" t="n">
        <v>44840</v>
      </c>
      <c r="E448" s="15" t="s">
        <v>553</v>
      </c>
      <c r="H448" s="15" t="n">
        <v>44840</v>
      </c>
      <c r="I448" s="15" t="s">
        <v>2510</v>
      </c>
      <c r="J448" s="15" t="s">
        <v>2530</v>
      </c>
      <c r="K448" s="15" t="s">
        <v>2531</v>
      </c>
      <c r="L448" s="15" t="s">
        <v>2021</v>
      </c>
      <c r="M448" s="15" t="s">
        <v>594</v>
      </c>
      <c r="FM448" s="15" t="s">
        <v>505</v>
      </c>
      <c r="FN448" s="15" t="s">
        <v>505</v>
      </c>
      <c r="FO448" s="15" t="s">
        <v>505</v>
      </c>
      <c r="FQ448" s="15" t="n">
        <v>2</v>
      </c>
      <c r="FR448" s="15" t="s">
        <v>520</v>
      </c>
      <c r="FT448" s="15" t="s">
        <v>505</v>
      </c>
      <c r="FU448" s="15" t="s">
        <v>505</v>
      </c>
      <c r="FV448" s="15" t="s">
        <v>505</v>
      </c>
      <c r="FX448" s="15" t="n">
        <v>2.5</v>
      </c>
      <c r="FY448" s="15" t="s">
        <v>595</v>
      </c>
      <c r="GA448" s="15" t="s">
        <v>505</v>
      </c>
      <c r="GB448" s="15" t="s">
        <v>505</v>
      </c>
      <c r="GC448" s="15" t="s">
        <v>505</v>
      </c>
      <c r="GE448" s="15" t="n">
        <v>3.5</v>
      </c>
      <c r="GF448" s="15" t="s">
        <v>598</v>
      </c>
      <c r="GH448" s="15" t="s">
        <v>505</v>
      </c>
      <c r="GI448" s="15" t="s">
        <v>505</v>
      </c>
      <c r="GJ448" s="15" t="s">
        <v>505</v>
      </c>
      <c r="GL448" s="15" t="n">
        <v>3</v>
      </c>
      <c r="GM448" s="15" t="s">
        <v>679</v>
      </c>
      <c r="NI448" s="15" t="s">
        <v>509</v>
      </c>
      <c r="OV448" s="15" t="s">
        <v>510</v>
      </c>
      <c r="QJ448" s="15" t="n">
        <v>344588637</v>
      </c>
      <c r="QK448" s="15" t="n">
        <v>44840.5826967593</v>
      </c>
      <c r="QN448" s="15" t="s">
        <v>513</v>
      </c>
      <c r="QQ448" s="15" t="n">
        <v>447</v>
      </c>
    </row>
    <row r="449" customFormat="false" ht="13.8" hidden="false" customHeight="false" outlineLevel="0" collapsed="false">
      <c r="A449" s="15" t="s">
        <v>2051</v>
      </c>
      <c r="B449" s="15" t="n">
        <v>44840.6354308681</v>
      </c>
      <c r="C449" s="15" t="n">
        <v>44840.6360420255</v>
      </c>
      <c r="D449" s="15" t="n">
        <v>44840</v>
      </c>
      <c r="E449" s="15" t="s">
        <v>553</v>
      </c>
      <c r="H449" s="15" t="n">
        <v>44840</v>
      </c>
      <c r="I449" s="15" t="s">
        <v>2510</v>
      </c>
      <c r="J449" s="15" t="s">
        <v>2530</v>
      </c>
      <c r="K449" s="15" t="s">
        <v>2531</v>
      </c>
      <c r="L449" s="15" t="s">
        <v>2021</v>
      </c>
      <c r="M449" s="15" t="s">
        <v>594</v>
      </c>
      <c r="FM449" s="15" t="s">
        <v>505</v>
      </c>
      <c r="FN449" s="15" t="s">
        <v>505</v>
      </c>
      <c r="FO449" s="15" t="s">
        <v>505</v>
      </c>
      <c r="FQ449" s="15" t="n">
        <v>2</v>
      </c>
      <c r="FR449" s="15" t="s">
        <v>520</v>
      </c>
      <c r="FT449" s="15" t="s">
        <v>505</v>
      </c>
      <c r="FU449" s="15" t="s">
        <v>505</v>
      </c>
      <c r="FV449" s="15" t="s">
        <v>505</v>
      </c>
      <c r="FX449" s="15" t="n">
        <v>2.5</v>
      </c>
      <c r="FY449" s="15" t="s">
        <v>595</v>
      </c>
      <c r="GA449" s="15" t="s">
        <v>505</v>
      </c>
      <c r="GB449" s="15" t="s">
        <v>505</v>
      </c>
      <c r="GC449" s="15" t="s">
        <v>505</v>
      </c>
      <c r="GE449" s="15" t="n">
        <v>3.5</v>
      </c>
      <c r="GF449" s="15" t="s">
        <v>598</v>
      </c>
      <c r="GH449" s="15" t="s">
        <v>505</v>
      </c>
      <c r="GI449" s="15" t="s">
        <v>505</v>
      </c>
      <c r="GJ449" s="15" t="s">
        <v>505</v>
      </c>
      <c r="GL449" s="15" t="n">
        <v>3</v>
      </c>
      <c r="GM449" s="15" t="s">
        <v>679</v>
      </c>
      <c r="NI449" s="15" t="s">
        <v>509</v>
      </c>
      <c r="OV449" s="15" t="s">
        <v>510</v>
      </c>
      <c r="QJ449" s="15" t="n">
        <v>344588646</v>
      </c>
      <c r="QK449" s="15" t="n">
        <v>44840.5827083333</v>
      </c>
      <c r="QN449" s="15" t="s">
        <v>513</v>
      </c>
      <c r="QQ449" s="15" t="n">
        <v>448</v>
      </c>
    </row>
    <row r="450" customFormat="false" ht="13.8" hidden="false" customHeight="false" outlineLevel="0" collapsed="false">
      <c r="A450" s="15" t="s">
        <v>2080</v>
      </c>
      <c r="B450" s="15" t="n">
        <v>44840.6506640625</v>
      </c>
      <c r="C450" s="15" t="n">
        <v>44840.6660296759</v>
      </c>
      <c r="D450" s="15" t="n">
        <v>44839</v>
      </c>
      <c r="E450" s="15" t="s">
        <v>2024</v>
      </c>
      <c r="H450" s="15" t="n">
        <v>44839</v>
      </c>
      <c r="I450" s="15" t="s">
        <v>2501</v>
      </c>
      <c r="J450" s="15" t="s">
        <v>2505</v>
      </c>
      <c r="K450" s="15" t="s">
        <v>2533</v>
      </c>
      <c r="L450" s="15" t="s">
        <v>2053</v>
      </c>
      <c r="M450" s="15" t="s">
        <v>601</v>
      </c>
      <c r="R450" s="15" t="s">
        <v>505</v>
      </c>
      <c r="S450" s="15" t="s">
        <v>505</v>
      </c>
      <c r="T450" s="15" t="s">
        <v>505</v>
      </c>
      <c r="V450" s="15" t="n">
        <v>1.5</v>
      </c>
      <c r="W450" s="15" t="s">
        <v>618</v>
      </c>
      <c r="Y450" s="15" t="s">
        <v>2054</v>
      </c>
      <c r="Z450" s="15" t="s">
        <v>505</v>
      </c>
      <c r="AA450" s="15" t="s">
        <v>505</v>
      </c>
      <c r="AB450" s="15" t="s">
        <v>505</v>
      </c>
      <c r="AD450" s="15" t="n">
        <v>5</v>
      </c>
      <c r="AE450" s="15" t="s">
        <v>524</v>
      </c>
      <c r="AG450" s="15" t="s">
        <v>2055</v>
      </c>
      <c r="AH450" s="15" t="s">
        <v>505</v>
      </c>
      <c r="AI450" s="15" t="s">
        <v>505</v>
      </c>
      <c r="AJ450" s="15" t="s">
        <v>505</v>
      </c>
      <c r="AL450" s="15" t="n">
        <v>5</v>
      </c>
      <c r="AM450" s="15" t="s">
        <v>524</v>
      </c>
      <c r="AO450" s="15" t="s">
        <v>2056</v>
      </c>
      <c r="AP450" s="15" t="s">
        <v>505</v>
      </c>
      <c r="AQ450" s="15" t="s">
        <v>505</v>
      </c>
      <c r="AR450" s="15" t="s">
        <v>505</v>
      </c>
      <c r="AT450" s="15" t="n">
        <v>4.5</v>
      </c>
      <c r="AU450" s="15" t="s">
        <v>582</v>
      </c>
      <c r="AW450" s="15" t="s">
        <v>2057</v>
      </c>
      <c r="AX450" s="15" t="s">
        <v>505</v>
      </c>
      <c r="AY450" s="15" t="s">
        <v>505</v>
      </c>
      <c r="AZ450" s="15" t="s">
        <v>505</v>
      </c>
      <c r="BB450" s="15" t="n">
        <v>3</v>
      </c>
      <c r="BC450" s="15" t="s">
        <v>679</v>
      </c>
      <c r="BE450" s="15" t="s">
        <v>2058</v>
      </c>
      <c r="BF450" s="15" t="s">
        <v>505</v>
      </c>
      <c r="BG450" s="15" t="s">
        <v>505</v>
      </c>
      <c r="BH450" s="15" t="s">
        <v>505</v>
      </c>
      <c r="BJ450" s="15" t="n">
        <v>9</v>
      </c>
      <c r="BK450" s="15" t="s">
        <v>614</v>
      </c>
      <c r="BM450" s="15" t="s">
        <v>2059</v>
      </c>
      <c r="BN450" s="15" t="s">
        <v>505</v>
      </c>
      <c r="BO450" s="15" t="s">
        <v>505</v>
      </c>
      <c r="BP450" s="15" t="s">
        <v>505</v>
      </c>
      <c r="BR450" s="15" t="n">
        <v>4.5</v>
      </c>
      <c r="BS450" s="15" t="s">
        <v>582</v>
      </c>
      <c r="BU450" s="15" t="s">
        <v>2060</v>
      </c>
      <c r="BV450" s="15" t="s">
        <v>505</v>
      </c>
      <c r="BW450" s="15" t="s">
        <v>505</v>
      </c>
      <c r="BX450" s="15" t="s">
        <v>505</v>
      </c>
      <c r="BZ450" s="15" t="n">
        <v>3</v>
      </c>
      <c r="CA450" s="15" t="s">
        <v>679</v>
      </c>
      <c r="CC450" s="15" t="s">
        <v>2061</v>
      </c>
      <c r="CD450" s="15" t="s">
        <v>505</v>
      </c>
      <c r="CE450" s="15" t="s">
        <v>505</v>
      </c>
      <c r="CF450" s="15" t="s">
        <v>505</v>
      </c>
      <c r="CH450" s="15" t="n">
        <v>4</v>
      </c>
      <c r="CI450" s="15" t="s">
        <v>521</v>
      </c>
      <c r="CK450" s="15" t="s">
        <v>2062</v>
      </c>
      <c r="CL450" s="15" t="s">
        <v>505</v>
      </c>
      <c r="CM450" s="15" t="s">
        <v>505</v>
      </c>
      <c r="CN450" s="15" t="s">
        <v>505</v>
      </c>
      <c r="CP450" s="15" t="n">
        <v>3</v>
      </c>
      <c r="CQ450" s="15" t="s">
        <v>679</v>
      </c>
      <c r="CS450" s="15" t="s">
        <v>2063</v>
      </c>
      <c r="CT450" s="15" t="s">
        <v>505</v>
      </c>
      <c r="CU450" s="15" t="s">
        <v>505</v>
      </c>
      <c r="CV450" s="15" t="s">
        <v>505</v>
      </c>
      <c r="CX450" s="15" t="n">
        <v>5</v>
      </c>
      <c r="CY450" s="15" t="s">
        <v>524</v>
      </c>
      <c r="DA450" s="15" t="s">
        <v>2064</v>
      </c>
      <c r="DB450" s="15" t="s">
        <v>505</v>
      </c>
      <c r="DC450" s="15" t="s">
        <v>505</v>
      </c>
      <c r="DD450" s="15" t="s">
        <v>505</v>
      </c>
      <c r="DF450" s="15" t="n">
        <v>7</v>
      </c>
      <c r="DG450" s="15" t="s">
        <v>727</v>
      </c>
      <c r="DI450" s="15" t="s">
        <v>2065</v>
      </c>
      <c r="DJ450" s="15" t="s">
        <v>505</v>
      </c>
      <c r="DK450" s="15" t="s">
        <v>505</v>
      </c>
      <c r="DL450" s="15" t="s">
        <v>505</v>
      </c>
      <c r="DN450" s="15" t="n">
        <v>10</v>
      </c>
      <c r="DO450" s="15" t="s">
        <v>525</v>
      </c>
      <c r="DQ450" s="15" t="s">
        <v>2066</v>
      </c>
      <c r="DR450" s="15" t="s">
        <v>505</v>
      </c>
      <c r="DS450" s="15" t="s">
        <v>505</v>
      </c>
      <c r="DT450" s="15" t="s">
        <v>505</v>
      </c>
      <c r="DV450" s="15" t="n">
        <v>14</v>
      </c>
      <c r="DW450" s="15" t="s">
        <v>743</v>
      </c>
      <c r="DY450" s="15" t="s">
        <v>2067</v>
      </c>
      <c r="DZ450" s="15" t="s">
        <v>505</v>
      </c>
      <c r="EA450" s="15" t="s">
        <v>505</v>
      </c>
      <c r="EB450" s="15" t="s">
        <v>505</v>
      </c>
      <c r="ED450" s="15" t="n">
        <v>5</v>
      </c>
      <c r="EE450" s="15" t="s">
        <v>524</v>
      </c>
      <c r="EG450" s="15" t="s">
        <v>826</v>
      </c>
      <c r="EH450" s="15" t="s">
        <v>505</v>
      </c>
      <c r="EI450" s="15" t="s">
        <v>505</v>
      </c>
      <c r="EJ450" s="15" t="s">
        <v>505</v>
      </c>
      <c r="EL450" s="15" t="n">
        <v>15</v>
      </c>
      <c r="EM450" s="15" t="s">
        <v>546</v>
      </c>
      <c r="EP450" s="15" t="s">
        <v>505</v>
      </c>
      <c r="EQ450" s="15" t="s">
        <v>505</v>
      </c>
      <c r="ER450" s="15" t="s">
        <v>505</v>
      </c>
      <c r="ET450" s="15" t="n">
        <v>13</v>
      </c>
      <c r="EU450" s="15" t="s">
        <v>717</v>
      </c>
      <c r="EW450" s="15" t="s">
        <v>2068</v>
      </c>
      <c r="EX450" s="15" t="s">
        <v>508</v>
      </c>
      <c r="FF450" s="15" t="s">
        <v>505</v>
      </c>
      <c r="FG450" s="15" t="s">
        <v>505</v>
      </c>
      <c r="FH450" s="15" t="s">
        <v>508</v>
      </c>
      <c r="FI450" s="15" t="n">
        <v>4</v>
      </c>
      <c r="FJ450" s="15" t="n">
        <v>1</v>
      </c>
      <c r="FK450" s="15" t="s">
        <v>564</v>
      </c>
      <c r="FM450" s="15" t="s">
        <v>505</v>
      </c>
      <c r="FN450" s="15" t="s">
        <v>505</v>
      </c>
      <c r="FO450" s="15" t="s">
        <v>505</v>
      </c>
      <c r="FQ450" s="15" t="n">
        <v>3</v>
      </c>
      <c r="FR450" s="15" t="s">
        <v>679</v>
      </c>
      <c r="FT450" s="15" t="s">
        <v>505</v>
      </c>
      <c r="FU450" s="15" t="s">
        <v>505</v>
      </c>
      <c r="FV450" s="15" t="s">
        <v>505</v>
      </c>
      <c r="FX450" s="15" t="n">
        <v>4</v>
      </c>
      <c r="FY450" s="15" t="s">
        <v>521</v>
      </c>
      <c r="GA450" s="15" t="s">
        <v>505</v>
      </c>
      <c r="GB450" s="15" t="s">
        <v>505</v>
      </c>
      <c r="GC450" s="15" t="s">
        <v>505</v>
      </c>
      <c r="GE450" s="15" t="n">
        <v>7</v>
      </c>
      <c r="GF450" s="15" t="s">
        <v>727</v>
      </c>
      <c r="GH450" s="15" t="s">
        <v>505</v>
      </c>
      <c r="GI450" s="15" t="s">
        <v>505</v>
      </c>
      <c r="GJ450" s="15" t="s">
        <v>505</v>
      </c>
      <c r="GL450" s="15" t="n">
        <v>5</v>
      </c>
      <c r="GM450" s="15" t="s">
        <v>524</v>
      </c>
      <c r="GO450" s="15" t="s">
        <v>505</v>
      </c>
      <c r="GP450" s="15" t="s">
        <v>505</v>
      </c>
      <c r="GQ450" s="15" t="s">
        <v>505</v>
      </c>
      <c r="GS450" s="15" t="n">
        <v>1</v>
      </c>
      <c r="GT450" s="15" t="s">
        <v>602</v>
      </c>
      <c r="GV450" s="15" t="s">
        <v>2069</v>
      </c>
      <c r="GW450" s="15" t="s">
        <v>505</v>
      </c>
      <c r="GX450" s="15" t="s">
        <v>505</v>
      </c>
      <c r="GY450" s="15" t="s">
        <v>505</v>
      </c>
      <c r="HA450" s="15" t="n">
        <v>10</v>
      </c>
      <c r="HB450" s="15" t="s">
        <v>525</v>
      </c>
      <c r="HD450" s="15" t="s">
        <v>698</v>
      </c>
      <c r="HE450" s="15" t="s">
        <v>505</v>
      </c>
      <c r="HF450" s="15" t="s">
        <v>505</v>
      </c>
      <c r="HG450" s="15" t="s">
        <v>505</v>
      </c>
      <c r="HI450" s="15" t="n">
        <v>6</v>
      </c>
      <c r="HJ450" s="15" t="s">
        <v>613</v>
      </c>
      <c r="HL450" s="15" t="s">
        <v>2070</v>
      </c>
      <c r="HM450" s="15" t="s">
        <v>505</v>
      </c>
      <c r="HN450" s="15" t="s">
        <v>505</v>
      </c>
      <c r="HO450" s="15" t="s">
        <v>505</v>
      </c>
      <c r="HQ450" s="15" t="n">
        <v>6</v>
      </c>
      <c r="HR450" s="15" t="s">
        <v>613</v>
      </c>
      <c r="HT450" s="15" t="s">
        <v>2071</v>
      </c>
      <c r="HU450" s="15" t="s">
        <v>505</v>
      </c>
      <c r="HV450" s="15" t="s">
        <v>505</v>
      </c>
      <c r="HW450" s="15" t="s">
        <v>505</v>
      </c>
      <c r="HY450" s="15" t="n">
        <v>8</v>
      </c>
      <c r="HZ450" s="15" t="s">
        <v>733</v>
      </c>
      <c r="IB450" s="15" t="s">
        <v>698</v>
      </c>
      <c r="IC450" s="15" t="s">
        <v>505</v>
      </c>
      <c r="ID450" s="15" t="s">
        <v>505</v>
      </c>
      <c r="IE450" s="15" t="s">
        <v>505</v>
      </c>
      <c r="IG450" s="15" t="n">
        <v>6</v>
      </c>
      <c r="IH450" s="15" t="s">
        <v>613</v>
      </c>
      <c r="IJ450" s="15" t="s">
        <v>2072</v>
      </c>
      <c r="IK450" s="15" t="s">
        <v>505</v>
      </c>
      <c r="IL450" s="15" t="s">
        <v>505</v>
      </c>
      <c r="IM450" s="15" t="s">
        <v>505</v>
      </c>
      <c r="IO450" s="15" t="n">
        <v>3</v>
      </c>
      <c r="IP450" s="15" t="s">
        <v>679</v>
      </c>
      <c r="IR450" s="15" t="s">
        <v>2073</v>
      </c>
      <c r="IS450" s="15" t="s">
        <v>505</v>
      </c>
      <c r="IT450" s="15" t="s">
        <v>505</v>
      </c>
      <c r="IU450" s="15" t="s">
        <v>508</v>
      </c>
      <c r="IV450" s="15" t="n">
        <v>20</v>
      </c>
      <c r="IW450" s="15" t="n">
        <v>9</v>
      </c>
      <c r="IX450" s="15" t="s">
        <v>582</v>
      </c>
      <c r="IZ450" s="15" t="s">
        <v>788</v>
      </c>
      <c r="JA450" s="15" t="s">
        <v>505</v>
      </c>
      <c r="JB450" s="15" t="s">
        <v>505</v>
      </c>
      <c r="JC450" s="15" t="s">
        <v>505</v>
      </c>
      <c r="JE450" s="15" t="n">
        <v>22</v>
      </c>
      <c r="JF450" s="15" t="s">
        <v>956</v>
      </c>
      <c r="JH450" s="15" t="s">
        <v>2073</v>
      </c>
      <c r="JI450" s="15" t="s">
        <v>508</v>
      </c>
      <c r="JQ450" s="15" t="s">
        <v>505</v>
      </c>
      <c r="JR450" s="15" t="s">
        <v>505</v>
      </c>
      <c r="JS450" s="15" t="s">
        <v>505</v>
      </c>
      <c r="JU450" s="15" t="n">
        <v>25</v>
      </c>
      <c r="JV450" s="15" t="s">
        <v>1117</v>
      </c>
      <c r="JX450" s="15" t="s">
        <v>715</v>
      </c>
      <c r="KO450" s="15" t="s">
        <v>508</v>
      </c>
      <c r="KW450" s="15" t="s">
        <v>508</v>
      </c>
      <c r="LE450" s="15" t="s">
        <v>508</v>
      </c>
      <c r="LM450" s="15" t="s">
        <v>508</v>
      </c>
      <c r="LU450" s="15" t="s">
        <v>508</v>
      </c>
      <c r="MC450" s="15" t="s">
        <v>505</v>
      </c>
      <c r="MD450" s="15" t="s">
        <v>505</v>
      </c>
      <c r="ME450" s="15" t="s">
        <v>505</v>
      </c>
      <c r="MG450" s="15" t="n">
        <v>2</v>
      </c>
      <c r="MH450" s="15" t="s">
        <v>734</v>
      </c>
      <c r="MJ450" s="15" t="s">
        <v>2074</v>
      </c>
      <c r="NI450" s="15" t="s">
        <v>1921</v>
      </c>
      <c r="NJ450" s="15" t="s">
        <v>2075</v>
      </c>
      <c r="NK450" s="15" t="n">
        <v>1</v>
      </c>
      <c r="NL450" s="15" t="n">
        <v>1</v>
      </c>
      <c r="NM450" s="15" t="n">
        <v>1</v>
      </c>
      <c r="NN450" s="15" t="n">
        <v>1</v>
      </c>
      <c r="NO450" s="15" t="n">
        <v>1</v>
      </c>
      <c r="NP450" s="15" t="n">
        <v>1</v>
      </c>
      <c r="NQ450" s="15" t="n">
        <v>1</v>
      </c>
      <c r="NR450" s="15" t="n">
        <v>1</v>
      </c>
      <c r="NS450" s="15" t="n">
        <v>1</v>
      </c>
      <c r="NT450" s="15" t="n">
        <v>1</v>
      </c>
      <c r="NU450" s="15" t="n">
        <v>1</v>
      </c>
      <c r="NV450" s="15" t="n">
        <v>1</v>
      </c>
      <c r="NW450" s="15" t="n">
        <v>1</v>
      </c>
      <c r="NX450" s="15" t="n">
        <v>1</v>
      </c>
      <c r="NY450" s="15" t="n">
        <v>1</v>
      </c>
      <c r="NZ450" s="15" t="n">
        <v>1</v>
      </c>
      <c r="OA450" s="15" t="n">
        <v>1</v>
      </c>
      <c r="OB450" s="15" t="n">
        <v>1</v>
      </c>
      <c r="OC450" s="15" t="n">
        <v>0</v>
      </c>
      <c r="OD450" s="15" t="n">
        <v>1</v>
      </c>
      <c r="OE450" s="15" t="n">
        <v>1</v>
      </c>
      <c r="OF450" s="15" t="n">
        <v>1</v>
      </c>
      <c r="OG450" s="15" t="n">
        <v>1</v>
      </c>
      <c r="OH450" s="15" t="n">
        <v>1</v>
      </c>
      <c r="OI450" s="15" t="n">
        <v>1</v>
      </c>
      <c r="OJ450" s="15" t="n">
        <v>1</v>
      </c>
      <c r="OK450" s="15" t="n">
        <v>1</v>
      </c>
      <c r="OL450" s="15" t="n">
        <v>1</v>
      </c>
      <c r="OM450" s="15" t="n">
        <v>1</v>
      </c>
      <c r="ON450" s="15" t="n">
        <v>1</v>
      </c>
      <c r="OO450" s="15" t="n">
        <v>1</v>
      </c>
      <c r="OP450" s="15" t="n">
        <v>1</v>
      </c>
      <c r="OQ450" s="15" t="n">
        <v>1</v>
      </c>
      <c r="OR450" s="15" t="n">
        <v>0</v>
      </c>
      <c r="OS450" s="15" t="n">
        <v>0</v>
      </c>
      <c r="OT450" s="15" t="n">
        <v>1</v>
      </c>
      <c r="OU450" s="15" t="s">
        <v>2076</v>
      </c>
      <c r="OV450" s="15" t="s">
        <v>2077</v>
      </c>
      <c r="OW450" s="15" t="s">
        <v>2078</v>
      </c>
      <c r="OX450" s="15" t="n">
        <v>0</v>
      </c>
      <c r="OY450" s="15" t="n">
        <v>0</v>
      </c>
      <c r="OZ450" s="15" t="n">
        <v>0</v>
      </c>
      <c r="PA450" s="15" t="n">
        <v>0</v>
      </c>
      <c r="PB450" s="15" t="n">
        <v>0</v>
      </c>
      <c r="PC450" s="15" t="n">
        <v>0</v>
      </c>
      <c r="PD450" s="15" t="n">
        <v>0</v>
      </c>
      <c r="PE450" s="15" t="n">
        <v>0</v>
      </c>
      <c r="PF450" s="15" t="n">
        <v>0</v>
      </c>
      <c r="PG450" s="15" t="n">
        <v>0</v>
      </c>
      <c r="PH450" s="15" t="n">
        <v>0</v>
      </c>
      <c r="PI450" s="15" t="n">
        <v>0</v>
      </c>
      <c r="PJ450" s="15" t="n">
        <v>0</v>
      </c>
      <c r="PK450" s="15" t="n">
        <v>0</v>
      </c>
      <c r="PL450" s="15" t="n">
        <v>0</v>
      </c>
      <c r="PM450" s="15" t="n">
        <v>0</v>
      </c>
      <c r="PN450" s="15" t="n">
        <v>0</v>
      </c>
      <c r="PO450" s="15" t="n">
        <v>0</v>
      </c>
      <c r="PP450" s="15" t="n">
        <v>1</v>
      </c>
      <c r="PQ450" s="15" t="n">
        <v>0</v>
      </c>
      <c r="PR450" s="15" t="n">
        <v>0</v>
      </c>
      <c r="PS450" s="15" t="n">
        <v>0</v>
      </c>
      <c r="PT450" s="15" t="n">
        <v>0</v>
      </c>
      <c r="PU450" s="15" t="n">
        <v>0</v>
      </c>
      <c r="PV450" s="15" t="n">
        <v>0</v>
      </c>
      <c r="PW450" s="15" t="n">
        <v>0</v>
      </c>
      <c r="PX450" s="15" t="n">
        <v>0</v>
      </c>
      <c r="PY450" s="15" t="n">
        <v>0</v>
      </c>
      <c r="PZ450" s="15" t="n">
        <v>0</v>
      </c>
      <c r="QA450" s="15" t="n">
        <v>0</v>
      </c>
      <c r="QB450" s="15" t="n">
        <v>0</v>
      </c>
      <c r="QC450" s="15" t="n">
        <v>0</v>
      </c>
      <c r="QD450" s="15" t="n">
        <v>0</v>
      </c>
      <c r="QE450" s="15" t="n">
        <v>0</v>
      </c>
      <c r="QF450" s="15" t="n">
        <v>0</v>
      </c>
      <c r="QG450" s="15" t="n">
        <v>0</v>
      </c>
      <c r="QH450" s="15" t="s">
        <v>2079</v>
      </c>
      <c r="QJ450" s="15" t="n">
        <v>344588682</v>
      </c>
      <c r="QK450" s="15" t="n">
        <v>44840.5827430556</v>
      </c>
      <c r="QN450" s="15" t="s">
        <v>513</v>
      </c>
      <c r="QQ450" s="15" t="n">
        <v>449</v>
      </c>
    </row>
    <row r="451" customFormat="false" ht="13.8" hidden="false" customHeight="false" outlineLevel="0" collapsed="false">
      <c r="A451" s="15" t="s">
        <v>2085</v>
      </c>
      <c r="B451" s="15" t="n">
        <v>44840.6573085301</v>
      </c>
      <c r="C451" s="15" t="n">
        <v>44840.6705458912</v>
      </c>
      <c r="D451" s="15" t="n">
        <v>44840</v>
      </c>
      <c r="E451" s="15" t="s">
        <v>2024</v>
      </c>
      <c r="H451" s="15" t="n">
        <v>44840</v>
      </c>
      <c r="I451" s="15" t="s">
        <v>2501</v>
      </c>
      <c r="J451" s="15" t="s">
        <v>2507</v>
      </c>
      <c r="K451" s="15" t="s">
        <v>2534</v>
      </c>
      <c r="L451" s="15" t="s">
        <v>2082</v>
      </c>
      <c r="M451" s="15" t="s">
        <v>601</v>
      </c>
      <c r="R451" s="15" t="s">
        <v>505</v>
      </c>
      <c r="S451" s="15" t="s">
        <v>505</v>
      </c>
      <c r="T451" s="15" t="s">
        <v>505</v>
      </c>
      <c r="V451" s="15" t="n">
        <v>1</v>
      </c>
      <c r="W451" s="15" t="s">
        <v>602</v>
      </c>
      <c r="Y451" s="15" t="s">
        <v>1032</v>
      </c>
      <c r="Z451" s="15" t="s">
        <v>505</v>
      </c>
      <c r="AA451" s="15" t="s">
        <v>505</v>
      </c>
      <c r="AB451" s="15" t="s">
        <v>505</v>
      </c>
      <c r="AD451" s="15" t="n">
        <v>4</v>
      </c>
      <c r="AE451" s="15" t="s">
        <v>521</v>
      </c>
      <c r="AG451" s="15" t="s">
        <v>1032</v>
      </c>
      <c r="AH451" s="15" t="s">
        <v>505</v>
      </c>
      <c r="AI451" s="15" t="s">
        <v>505</v>
      </c>
      <c r="AJ451" s="15" t="s">
        <v>505</v>
      </c>
      <c r="AL451" s="15" t="n">
        <v>4</v>
      </c>
      <c r="AM451" s="15" t="s">
        <v>521</v>
      </c>
      <c r="AO451" s="15" t="s">
        <v>1032</v>
      </c>
      <c r="AP451" s="15" t="s">
        <v>505</v>
      </c>
      <c r="AQ451" s="15" t="s">
        <v>505</v>
      </c>
      <c r="AR451" s="15" t="s">
        <v>505</v>
      </c>
      <c r="AT451" s="15" t="n">
        <v>4.5</v>
      </c>
      <c r="AU451" s="15" t="s">
        <v>582</v>
      </c>
      <c r="AW451" s="15" t="s">
        <v>1618</v>
      </c>
      <c r="AX451" s="15" t="s">
        <v>505</v>
      </c>
      <c r="AY451" s="15" t="s">
        <v>505</v>
      </c>
      <c r="AZ451" s="15" t="s">
        <v>505</v>
      </c>
      <c r="BB451" s="15" t="n">
        <v>3</v>
      </c>
      <c r="BC451" s="15" t="s">
        <v>679</v>
      </c>
      <c r="BE451" s="15" t="s">
        <v>867</v>
      </c>
      <c r="BF451" s="15" t="s">
        <v>505</v>
      </c>
      <c r="BG451" s="15" t="s">
        <v>505</v>
      </c>
      <c r="BH451" s="15" t="s">
        <v>505</v>
      </c>
      <c r="BJ451" s="15" t="n">
        <v>7</v>
      </c>
      <c r="BK451" s="15" t="s">
        <v>727</v>
      </c>
      <c r="BM451" s="15" t="s">
        <v>2083</v>
      </c>
      <c r="BN451" s="15" t="s">
        <v>505</v>
      </c>
      <c r="BO451" s="15" t="s">
        <v>505</v>
      </c>
      <c r="BP451" s="15" t="s">
        <v>505</v>
      </c>
      <c r="BR451" s="15" t="n">
        <v>4.5</v>
      </c>
      <c r="BS451" s="15" t="s">
        <v>582</v>
      </c>
      <c r="BU451" s="15" t="s">
        <v>1949</v>
      </c>
      <c r="BV451" s="15" t="s">
        <v>505</v>
      </c>
      <c r="BW451" s="15" t="s">
        <v>505</v>
      </c>
      <c r="BX451" s="15" t="s">
        <v>505</v>
      </c>
      <c r="BZ451" s="15" t="n">
        <v>3</v>
      </c>
      <c r="CA451" s="15" t="s">
        <v>679</v>
      </c>
      <c r="CC451" s="15" t="s">
        <v>1032</v>
      </c>
      <c r="CD451" s="15" t="s">
        <v>505</v>
      </c>
      <c r="CE451" s="15" t="s">
        <v>505</v>
      </c>
      <c r="CF451" s="15" t="s">
        <v>505</v>
      </c>
      <c r="CH451" s="15" t="n">
        <v>3</v>
      </c>
      <c r="CI451" s="15" t="s">
        <v>679</v>
      </c>
      <c r="CK451" s="15" t="s">
        <v>1032</v>
      </c>
      <c r="CL451" s="15" t="s">
        <v>505</v>
      </c>
      <c r="CM451" s="15" t="s">
        <v>505</v>
      </c>
      <c r="CN451" s="15" t="s">
        <v>505</v>
      </c>
      <c r="CP451" s="15" t="n">
        <v>2.5</v>
      </c>
      <c r="CQ451" s="15" t="s">
        <v>595</v>
      </c>
      <c r="CS451" s="15" t="s">
        <v>1032</v>
      </c>
      <c r="CT451" s="15" t="s">
        <v>505</v>
      </c>
      <c r="CU451" s="15" t="s">
        <v>505</v>
      </c>
      <c r="CV451" s="15" t="s">
        <v>505</v>
      </c>
      <c r="CX451" s="15" t="n">
        <v>4</v>
      </c>
      <c r="CY451" s="15" t="s">
        <v>521</v>
      </c>
      <c r="DA451" s="15" t="s">
        <v>2084</v>
      </c>
      <c r="DB451" s="15" t="s">
        <v>505</v>
      </c>
      <c r="DC451" s="15" t="s">
        <v>505</v>
      </c>
      <c r="DD451" s="15" t="s">
        <v>505</v>
      </c>
      <c r="DF451" s="15" t="n">
        <v>3.5</v>
      </c>
      <c r="DG451" s="15" t="s">
        <v>598</v>
      </c>
      <c r="DI451" s="15" t="s">
        <v>2065</v>
      </c>
      <c r="DJ451" s="15" t="s">
        <v>505</v>
      </c>
      <c r="DK451" s="15" t="s">
        <v>505</v>
      </c>
      <c r="DL451" s="15" t="s">
        <v>505</v>
      </c>
      <c r="DN451" s="15" t="n">
        <v>8</v>
      </c>
      <c r="DO451" s="15" t="s">
        <v>733</v>
      </c>
      <c r="DQ451" s="15" t="s">
        <v>973</v>
      </c>
      <c r="DR451" s="15" t="s">
        <v>505</v>
      </c>
      <c r="DS451" s="15" t="s">
        <v>505</v>
      </c>
      <c r="DT451" s="15" t="s">
        <v>505</v>
      </c>
      <c r="DV451" s="15" t="n">
        <v>10</v>
      </c>
      <c r="DW451" s="15" t="s">
        <v>525</v>
      </c>
      <c r="DY451" s="15" t="s">
        <v>1032</v>
      </c>
      <c r="DZ451" s="15" t="s">
        <v>505</v>
      </c>
      <c r="EA451" s="15" t="s">
        <v>505</v>
      </c>
      <c r="EB451" s="15" t="s">
        <v>505</v>
      </c>
      <c r="ED451" s="15" t="n">
        <v>3.5</v>
      </c>
      <c r="EE451" s="15" t="s">
        <v>598</v>
      </c>
      <c r="EG451" s="15" t="s">
        <v>1716</v>
      </c>
      <c r="EH451" s="15" t="s">
        <v>505</v>
      </c>
      <c r="EI451" s="15" t="s">
        <v>505</v>
      </c>
      <c r="EJ451" s="15" t="s">
        <v>505</v>
      </c>
      <c r="EL451" s="15" t="n">
        <v>13</v>
      </c>
      <c r="EM451" s="15" t="s">
        <v>717</v>
      </c>
      <c r="EO451" s="15" t="s">
        <v>1032</v>
      </c>
      <c r="EP451" s="15" t="s">
        <v>505</v>
      </c>
      <c r="EQ451" s="15" t="s">
        <v>505</v>
      </c>
      <c r="ER451" s="15" t="s">
        <v>505</v>
      </c>
      <c r="ET451" s="15" t="n">
        <v>9</v>
      </c>
      <c r="EU451" s="15" t="s">
        <v>614</v>
      </c>
      <c r="EW451" s="15" t="s">
        <v>1032</v>
      </c>
      <c r="EX451" s="15" t="s">
        <v>505</v>
      </c>
      <c r="EY451" s="15" t="s">
        <v>505</v>
      </c>
      <c r="EZ451" s="15" t="s">
        <v>505</v>
      </c>
      <c r="FB451" s="15" t="n">
        <v>50</v>
      </c>
      <c r="FC451" s="15" t="s">
        <v>704</v>
      </c>
      <c r="FE451" s="15" t="s">
        <v>1032</v>
      </c>
      <c r="FF451" s="15" t="s">
        <v>505</v>
      </c>
      <c r="FG451" s="15" t="s">
        <v>505</v>
      </c>
      <c r="FH451" s="15" t="s">
        <v>508</v>
      </c>
      <c r="FI451" s="15" t="n">
        <v>4</v>
      </c>
      <c r="FJ451" s="15" t="n">
        <v>1</v>
      </c>
      <c r="FK451" s="15" t="s">
        <v>564</v>
      </c>
      <c r="FM451" s="15" t="s">
        <v>505</v>
      </c>
      <c r="FN451" s="15" t="s">
        <v>505</v>
      </c>
      <c r="FO451" s="15" t="s">
        <v>505</v>
      </c>
      <c r="FQ451" s="15" t="n">
        <v>2.5</v>
      </c>
      <c r="FR451" s="15" t="s">
        <v>595</v>
      </c>
      <c r="FT451" s="15" t="s">
        <v>505</v>
      </c>
      <c r="FU451" s="15" t="s">
        <v>505</v>
      </c>
      <c r="FV451" s="15" t="s">
        <v>505</v>
      </c>
      <c r="FX451" s="15" t="n">
        <v>2.5</v>
      </c>
      <c r="FY451" s="15" t="s">
        <v>595</v>
      </c>
      <c r="GA451" s="15" t="s">
        <v>505</v>
      </c>
      <c r="GB451" s="15" t="s">
        <v>505</v>
      </c>
      <c r="GC451" s="15" t="s">
        <v>505</v>
      </c>
      <c r="GE451" s="15" t="n">
        <v>3.5</v>
      </c>
      <c r="GF451" s="15" t="s">
        <v>598</v>
      </c>
      <c r="GH451" s="15" t="s">
        <v>505</v>
      </c>
      <c r="GI451" s="15" t="s">
        <v>505</v>
      </c>
      <c r="GJ451" s="15" t="s">
        <v>505</v>
      </c>
      <c r="GL451" s="15" t="n">
        <v>4</v>
      </c>
      <c r="GM451" s="15" t="s">
        <v>521</v>
      </c>
      <c r="GO451" s="15" t="s">
        <v>505</v>
      </c>
      <c r="GP451" s="15" t="s">
        <v>505</v>
      </c>
      <c r="GQ451" s="15" t="s">
        <v>505</v>
      </c>
      <c r="GS451" s="15" t="n">
        <v>2</v>
      </c>
      <c r="GT451" s="15" t="s">
        <v>520</v>
      </c>
      <c r="GV451" s="15" t="s">
        <v>1032</v>
      </c>
      <c r="GW451" s="15" t="s">
        <v>505</v>
      </c>
      <c r="GX451" s="15" t="s">
        <v>505</v>
      </c>
      <c r="GY451" s="15" t="s">
        <v>505</v>
      </c>
      <c r="HA451" s="15" t="n">
        <v>3</v>
      </c>
      <c r="HB451" s="15" t="s">
        <v>679</v>
      </c>
      <c r="HD451" s="15" t="s">
        <v>1032</v>
      </c>
      <c r="HE451" s="15" t="s">
        <v>505</v>
      </c>
      <c r="HF451" s="15" t="s">
        <v>505</v>
      </c>
      <c r="HG451" s="15" t="s">
        <v>505</v>
      </c>
      <c r="HI451" s="15" t="n">
        <v>5</v>
      </c>
      <c r="HJ451" s="15" t="s">
        <v>524</v>
      </c>
      <c r="HL451" s="15" t="s">
        <v>1032</v>
      </c>
      <c r="HM451" s="15" t="s">
        <v>505</v>
      </c>
      <c r="HN451" s="15" t="s">
        <v>505</v>
      </c>
      <c r="HO451" s="15" t="s">
        <v>505</v>
      </c>
      <c r="HQ451" s="15" t="n">
        <v>4.5</v>
      </c>
      <c r="HR451" s="15" t="s">
        <v>582</v>
      </c>
      <c r="HT451" s="15" t="s">
        <v>1032</v>
      </c>
      <c r="HU451" s="15" t="s">
        <v>505</v>
      </c>
      <c r="HV451" s="15" t="s">
        <v>505</v>
      </c>
      <c r="HW451" s="15" t="s">
        <v>505</v>
      </c>
      <c r="HY451" s="15" t="n">
        <v>5</v>
      </c>
      <c r="HZ451" s="15" t="s">
        <v>524</v>
      </c>
      <c r="IB451" s="15" t="s">
        <v>1032</v>
      </c>
      <c r="IC451" s="15" t="s">
        <v>505</v>
      </c>
      <c r="ID451" s="15" t="s">
        <v>505</v>
      </c>
      <c r="IE451" s="15" t="s">
        <v>505</v>
      </c>
      <c r="IG451" s="15" t="n">
        <v>5</v>
      </c>
      <c r="IH451" s="15" t="s">
        <v>524</v>
      </c>
      <c r="IJ451" s="15" t="s">
        <v>1032</v>
      </c>
      <c r="IK451" s="15" t="s">
        <v>505</v>
      </c>
      <c r="IL451" s="15" t="s">
        <v>505</v>
      </c>
      <c r="IM451" s="15" t="s">
        <v>505</v>
      </c>
      <c r="IO451" s="15" t="n">
        <v>3</v>
      </c>
      <c r="IP451" s="15" t="s">
        <v>679</v>
      </c>
      <c r="IR451" s="15" t="s">
        <v>1032</v>
      </c>
      <c r="IS451" s="15" t="s">
        <v>505</v>
      </c>
      <c r="IT451" s="15" t="s">
        <v>505</v>
      </c>
      <c r="IU451" s="15" t="s">
        <v>505</v>
      </c>
      <c r="IW451" s="15" t="n">
        <v>3.5</v>
      </c>
      <c r="IX451" s="15" t="s">
        <v>598</v>
      </c>
      <c r="IZ451" s="15" t="s">
        <v>1032</v>
      </c>
      <c r="JA451" s="15" t="s">
        <v>505</v>
      </c>
      <c r="JB451" s="15" t="s">
        <v>505</v>
      </c>
      <c r="JC451" s="15" t="s">
        <v>505</v>
      </c>
      <c r="JE451" s="15" t="n">
        <v>17</v>
      </c>
      <c r="JF451" s="15" t="s">
        <v>745</v>
      </c>
      <c r="JH451" s="15" t="s">
        <v>1032</v>
      </c>
      <c r="JI451" s="15" t="s">
        <v>508</v>
      </c>
      <c r="JQ451" s="15" t="s">
        <v>505</v>
      </c>
      <c r="JR451" s="15" t="s">
        <v>505</v>
      </c>
      <c r="JS451" s="15" t="s">
        <v>505</v>
      </c>
      <c r="JU451" s="15" t="n">
        <v>6</v>
      </c>
      <c r="JV451" s="15" t="s">
        <v>613</v>
      </c>
      <c r="JX451" s="15" t="s">
        <v>1032</v>
      </c>
      <c r="KO451" s="15" t="s">
        <v>508</v>
      </c>
      <c r="KW451" s="15" t="s">
        <v>508</v>
      </c>
      <c r="LE451" s="15" t="s">
        <v>508</v>
      </c>
      <c r="LM451" s="15" t="s">
        <v>508</v>
      </c>
      <c r="LU451" s="15" t="s">
        <v>508</v>
      </c>
      <c r="MC451" s="15" t="s">
        <v>505</v>
      </c>
      <c r="MD451" s="15" t="s">
        <v>505</v>
      </c>
      <c r="ME451" s="15" t="s">
        <v>505</v>
      </c>
      <c r="MG451" s="15" t="n">
        <v>2</v>
      </c>
      <c r="MH451" s="15" t="s">
        <v>734</v>
      </c>
      <c r="MJ451" s="15" t="s">
        <v>1032</v>
      </c>
      <c r="NI451" s="15" t="s">
        <v>509</v>
      </c>
      <c r="OV451" s="15" t="s">
        <v>510</v>
      </c>
      <c r="QI451" s="15" t="s">
        <v>511</v>
      </c>
      <c r="QJ451" s="15" t="n">
        <v>344592208</v>
      </c>
      <c r="QK451" s="15" t="n">
        <v>44840.587349537</v>
      </c>
      <c r="QN451" s="15" t="s">
        <v>513</v>
      </c>
      <c r="QQ451" s="15" t="n">
        <v>450</v>
      </c>
    </row>
    <row r="452" customFormat="false" ht="13.8" hidden="false" customHeight="false" outlineLevel="0" collapsed="false">
      <c r="A452" s="15" t="s">
        <v>2086</v>
      </c>
      <c r="B452" s="15" t="n">
        <v>44840.6660309259</v>
      </c>
      <c r="C452" s="15" t="n">
        <v>44840.6738986806</v>
      </c>
      <c r="D452" s="15" t="n">
        <v>44839</v>
      </c>
      <c r="E452" s="15" t="s">
        <v>2024</v>
      </c>
      <c r="H452" s="15" t="n">
        <v>44839</v>
      </c>
      <c r="I452" s="15" t="s">
        <v>2501</v>
      </c>
      <c r="J452" s="15" t="s">
        <v>2505</v>
      </c>
      <c r="K452" s="15" t="s">
        <v>2533</v>
      </c>
      <c r="L452" s="15" t="s">
        <v>2053</v>
      </c>
      <c r="M452" s="15" t="s">
        <v>576</v>
      </c>
      <c r="IS452" s="15" t="s">
        <v>505</v>
      </c>
      <c r="IT452" s="15" t="s">
        <v>505</v>
      </c>
      <c r="IU452" s="15" t="s">
        <v>508</v>
      </c>
      <c r="IV452" s="15" t="n">
        <v>20</v>
      </c>
      <c r="IW452" s="15" t="n">
        <v>9</v>
      </c>
      <c r="IX452" s="15" t="s">
        <v>582</v>
      </c>
      <c r="IZ452" s="15" t="s">
        <v>788</v>
      </c>
      <c r="JI452" s="15" t="s">
        <v>505</v>
      </c>
      <c r="JJ452" s="15" t="s">
        <v>505</v>
      </c>
      <c r="JK452" s="15" t="s">
        <v>508</v>
      </c>
      <c r="JL452" s="15" t="n">
        <v>0.25</v>
      </c>
      <c r="JM452" s="15" t="n">
        <v>13</v>
      </c>
      <c r="JN452" s="15" t="s">
        <v>1007</v>
      </c>
      <c r="JP452" s="15" t="s">
        <v>715</v>
      </c>
      <c r="JQ452" s="15" t="s">
        <v>505</v>
      </c>
      <c r="JR452" s="15" t="s">
        <v>505</v>
      </c>
      <c r="JS452" s="15" t="s">
        <v>505</v>
      </c>
      <c r="JU452" s="15" t="n">
        <v>30</v>
      </c>
      <c r="JV452" s="15" t="s">
        <v>547</v>
      </c>
      <c r="JX452" s="15" t="s">
        <v>715</v>
      </c>
      <c r="KO452" s="15" t="s">
        <v>505</v>
      </c>
      <c r="KP452" s="15" t="s">
        <v>505</v>
      </c>
      <c r="KQ452" s="15" t="s">
        <v>505</v>
      </c>
      <c r="KS452" s="15" t="n">
        <v>12</v>
      </c>
      <c r="KT452" s="15" t="s">
        <v>580</v>
      </c>
      <c r="KW452" s="15" t="s">
        <v>505</v>
      </c>
      <c r="KX452" s="15" t="s">
        <v>505</v>
      </c>
      <c r="KY452" s="15" t="s">
        <v>505</v>
      </c>
      <c r="LA452" s="15" t="n">
        <v>8</v>
      </c>
      <c r="LB452" s="15" t="s">
        <v>733</v>
      </c>
      <c r="LE452" s="15" t="s">
        <v>505</v>
      </c>
      <c r="LF452" s="15" t="s">
        <v>505</v>
      </c>
      <c r="LG452" s="15" t="s">
        <v>505</v>
      </c>
      <c r="LI452" s="15" t="n">
        <v>21</v>
      </c>
      <c r="LJ452" s="15" t="s">
        <v>1508</v>
      </c>
      <c r="LM452" s="15" t="s">
        <v>505</v>
      </c>
      <c r="LN452" s="15" t="s">
        <v>505</v>
      </c>
      <c r="LO452" s="15" t="s">
        <v>505</v>
      </c>
      <c r="LQ452" s="15" t="n">
        <v>26</v>
      </c>
      <c r="LR452" s="15" t="s">
        <v>1109</v>
      </c>
      <c r="LU452" s="15" t="s">
        <v>505</v>
      </c>
      <c r="LV452" s="15" t="s">
        <v>505</v>
      </c>
      <c r="LW452" s="15" t="s">
        <v>505</v>
      </c>
      <c r="LY452" s="15" t="n">
        <v>14</v>
      </c>
      <c r="LZ452" s="15" t="s">
        <v>743</v>
      </c>
      <c r="NI452" s="15" t="s">
        <v>509</v>
      </c>
      <c r="OV452" s="15" t="s">
        <v>510</v>
      </c>
      <c r="QJ452" s="15" t="n">
        <v>344594727</v>
      </c>
      <c r="QK452" s="15" t="n">
        <v>44840.590625</v>
      </c>
      <c r="QN452" s="15" t="s">
        <v>513</v>
      </c>
      <c r="QQ452" s="15" t="n">
        <v>451</v>
      </c>
    </row>
    <row r="453" customFormat="false" ht="13.8" hidden="false" customHeight="false" outlineLevel="0" collapsed="false">
      <c r="A453" s="15" t="s">
        <v>2097</v>
      </c>
      <c r="B453" s="15" t="n">
        <v>44840.6738998264</v>
      </c>
      <c r="C453" s="15" t="n">
        <v>44840.6801961574</v>
      </c>
      <c r="D453" s="15" t="n">
        <v>44839</v>
      </c>
      <c r="E453" s="15" t="s">
        <v>2024</v>
      </c>
      <c r="H453" s="15" t="n">
        <v>44839</v>
      </c>
      <c r="I453" s="15" t="s">
        <v>2501</v>
      </c>
      <c r="J453" s="15" t="s">
        <v>2505</v>
      </c>
      <c r="K453" s="15" t="s">
        <v>2533</v>
      </c>
      <c r="L453" s="15" t="s">
        <v>2053</v>
      </c>
      <c r="M453" s="15" t="s">
        <v>601</v>
      </c>
      <c r="R453" s="15" t="s">
        <v>505</v>
      </c>
      <c r="S453" s="15" t="s">
        <v>505</v>
      </c>
      <c r="T453" s="15" t="s">
        <v>505</v>
      </c>
      <c r="V453" s="15" t="n">
        <v>2</v>
      </c>
      <c r="W453" s="15" t="s">
        <v>520</v>
      </c>
      <c r="Y453" s="15" t="s">
        <v>811</v>
      </c>
      <c r="Z453" s="15" t="s">
        <v>505</v>
      </c>
      <c r="AA453" s="15" t="s">
        <v>505</v>
      </c>
      <c r="AB453" s="15" t="s">
        <v>505</v>
      </c>
      <c r="AD453" s="15" t="n">
        <v>5</v>
      </c>
      <c r="AE453" s="15" t="s">
        <v>524</v>
      </c>
      <c r="AG453" s="15" t="s">
        <v>2087</v>
      </c>
      <c r="AH453" s="15" t="s">
        <v>505</v>
      </c>
      <c r="AI453" s="15" t="s">
        <v>505</v>
      </c>
      <c r="AJ453" s="15" t="s">
        <v>505</v>
      </c>
      <c r="AL453" s="15" t="n">
        <v>5</v>
      </c>
      <c r="AM453" s="15" t="s">
        <v>524</v>
      </c>
      <c r="AO453" s="15" t="s">
        <v>797</v>
      </c>
      <c r="AP453" s="15" t="s">
        <v>505</v>
      </c>
      <c r="AQ453" s="15" t="s">
        <v>505</v>
      </c>
      <c r="AR453" s="15" t="s">
        <v>505</v>
      </c>
      <c r="AT453" s="15" t="n">
        <v>5</v>
      </c>
      <c r="AU453" s="15" t="s">
        <v>524</v>
      </c>
      <c r="AW453" s="15" t="s">
        <v>2087</v>
      </c>
      <c r="AX453" s="15" t="s">
        <v>505</v>
      </c>
      <c r="AY453" s="15" t="s">
        <v>505</v>
      </c>
      <c r="AZ453" s="15" t="s">
        <v>505</v>
      </c>
      <c r="BB453" s="15" t="n">
        <v>4</v>
      </c>
      <c r="BC453" s="15" t="s">
        <v>521</v>
      </c>
      <c r="BE453" s="15" t="s">
        <v>1560</v>
      </c>
      <c r="BF453" s="15" t="s">
        <v>505</v>
      </c>
      <c r="BG453" s="15" t="s">
        <v>505</v>
      </c>
      <c r="BH453" s="15" t="s">
        <v>505</v>
      </c>
      <c r="BJ453" s="15" t="n">
        <v>9</v>
      </c>
      <c r="BK453" s="15" t="s">
        <v>614</v>
      </c>
      <c r="BM453" s="15" t="s">
        <v>946</v>
      </c>
      <c r="BN453" s="15" t="s">
        <v>505</v>
      </c>
      <c r="BO453" s="15" t="s">
        <v>505</v>
      </c>
      <c r="BP453" s="15" t="s">
        <v>505</v>
      </c>
      <c r="BR453" s="15" t="n">
        <v>5</v>
      </c>
      <c r="BS453" s="15" t="s">
        <v>524</v>
      </c>
      <c r="BU453" s="15" t="s">
        <v>801</v>
      </c>
      <c r="BV453" s="15" t="s">
        <v>505</v>
      </c>
      <c r="BW453" s="15" t="s">
        <v>505</v>
      </c>
      <c r="BX453" s="15" t="s">
        <v>505</v>
      </c>
      <c r="BZ453" s="15" t="n">
        <v>3</v>
      </c>
      <c r="CA453" s="15" t="s">
        <v>679</v>
      </c>
      <c r="CC453" s="15" t="s">
        <v>947</v>
      </c>
      <c r="CD453" s="15" t="s">
        <v>505</v>
      </c>
      <c r="CE453" s="15" t="s">
        <v>505</v>
      </c>
      <c r="CF453" s="15" t="s">
        <v>505</v>
      </c>
      <c r="CH453" s="15" t="n">
        <v>3</v>
      </c>
      <c r="CI453" s="15" t="s">
        <v>679</v>
      </c>
      <c r="CK453" s="15" t="s">
        <v>947</v>
      </c>
      <c r="CL453" s="15" t="s">
        <v>505</v>
      </c>
      <c r="CM453" s="15" t="s">
        <v>505</v>
      </c>
      <c r="CN453" s="15" t="s">
        <v>505</v>
      </c>
      <c r="CP453" s="15" t="n">
        <v>5</v>
      </c>
      <c r="CQ453" s="15" t="s">
        <v>524</v>
      </c>
      <c r="CS453" s="15" t="s">
        <v>2088</v>
      </c>
      <c r="CT453" s="15" t="s">
        <v>505</v>
      </c>
      <c r="CU453" s="15" t="s">
        <v>505</v>
      </c>
      <c r="CV453" s="15" t="s">
        <v>505</v>
      </c>
      <c r="CX453" s="15" t="n">
        <v>5</v>
      </c>
      <c r="CY453" s="15" t="s">
        <v>524</v>
      </c>
      <c r="DA453" s="15" t="s">
        <v>839</v>
      </c>
      <c r="DB453" s="15" t="s">
        <v>505</v>
      </c>
      <c r="DC453" s="15" t="s">
        <v>505</v>
      </c>
      <c r="DD453" s="15" t="s">
        <v>505</v>
      </c>
      <c r="DF453" s="15" t="n">
        <v>7</v>
      </c>
      <c r="DG453" s="15" t="s">
        <v>727</v>
      </c>
      <c r="DI453" s="15" t="s">
        <v>787</v>
      </c>
      <c r="DJ453" s="15" t="s">
        <v>505</v>
      </c>
      <c r="DK453" s="15" t="s">
        <v>505</v>
      </c>
      <c r="DL453" s="15" t="s">
        <v>505</v>
      </c>
      <c r="DN453" s="15" t="n">
        <v>10</v>
      </c>
      <c r="DO453" s="15" t="s">
        <v>525</v>
      </c>
      <c r="DQ453" s="15" t="s">
        <v>2089</v>
      </c>
      <c r="DR453" s="15" t="s">
        <v>505</v>
      </c>
      <c r="DS453" s="15" t="s">
        <v>505</v>
      </c>
      <c r="DT453" s="15" t="s">
        <v>505</v>
      </c>
      <c r="DV453" s="15" t="n">
        <v>14</v>
      </c>
      <c r="DW453" s="15" t="s">
        <v>743</v>
      </c>
      <c r="DY453" s="15" t="s">
        <v>801</v>
      </c>
      <c r="DZ453" s="15" t="s">
        <v>505</v>
      </c>
      <c r="EA453" s="15" t="s">
        <v>505</v>
      </c>
      <c r="EB453" s="15" t="s">
        <v>505</v>
      </c>
      <c r="ED453" s="15" t="n">
        <v>5</v>
      </c>
      <c r="EE453" s="15" t="s">
        <v>524</v>
      </c>
      <c r="EG453" s="15" t="s">
        <v>610</v>
      </c>
      <c r="EH453" s="15" t="s">
        <v>505</v>
      </c>
      <c r="EI453" s="15" t="s">
        <v>505</v>
      </c>
      <c r="EJ453" s="15" t="s">
        <v>505</v>
      </c>
      <c r="EL453" s="15" t="n">
        <v>14</v>
      </c>
      <c r="EM453" s="15" t="s">
        <v>743</v>
      </c>
      <c r="EP453" s="15" t="s">
        <v>508</v>
      </c>
      <c r="EX453" s="15" t="s">
        <v>508</v>
      </c>
      <c r="FF453" s="15" t="s">
        <v>505</v>
      </c>
      <c r="FG453" s="15" t="s">
        <v>505</v>
      </c>
      <c r="FH453" s="15" t="s">
        <v>508</v>
      </c>
      <c r="FI453" s="15" t="n">
        <v>4</v>
      </c>
      <c r="FJ453" s="15" t="n">
        <v>1</v>
      </c>
      <c r="FK453" s="15" t="s">
        <v>564</v>
      </c>
      <c r="FM453" s="15" t="s">
        <v>508</v>
      </c>
      <c r="FT453" s="15" t="s">
        <v>508</v>
      </c>
      <c r="GA453" s="15" t="s">
        <v>508</v>
      </c>
      <c r="GH453" s="15" t="s">
        <v>508</v>
      </c>
      <c r="GO453" s="15" t="s">
        <v>505</v>
      </c>
      <c r="GP453" s="15" t="s">
        <v>505</v>
      </c>
      <c r="GQ453" s="15" t="s">
        <v>505</v>
      </c>
      <c r="GS453" s="15" t="n">
        <v>1</v>
      </c>
      <c r="GT453" s="15" t="s">
        <v>602</v>
      </c>
      <c r="GV453" s="15" t="s">
        <v>2090</v>
      </c>
      <c r="GW453" s="15" t="s">
        <v>505</v>
      </c>
      <c r="GX453" s="15" t="s">
        <v>505</v>
      </c>
      <c r="GY453" s="15" t="s">
        <v>505</v>
      </c>
      <c r="HA453" s="15" t="n">
        <v>10</v>
      </c>
      <c r="HB453" s="15" t="s">
        <v>525</v>
      </c>
      <c r="HD453" s="15" t="s">
        <v>698</v>
      </c>
      <c r="HE453" s="15" t="s">
        <v>505</v>
      </c>
      <c r="HF453" s="15" t="s">
        <v>505</v>
      </c>
      <c r="HG453" s="15" t="s">
        <v>505</v>
      </c>
      <c r="HI453" s="15" t="n">
        <v>7</v>
      </c>
      <c r="HJ453" s="15" t="s">
        <v>727</v>
      </c>
      <c r="HM453" s="15" t="s">
        <v>505</v>
      </c>
      <c r="HN453" s="15" t="s">
        <v>505</v>
      </c>
      <c r="HO453" s="15" t="s">
        <v>505</v>
      </c>
      <c r="HQ453" s="15" t="n">
        <v>9</v>
      </c>
      <c r="HR453" s="15" t="s">
        <v>614</v>
      </c>
      <c r="HT453" s="15" t="s">
        <v>2091</v>
      </c>
      <c r="HU453" s="15" t="s">
        <v>505</v>
      </c>
      <c r="HV453" s="15" t="s">
        <v>505</v>
      </c>
      <c r="HW453" s="15" t="s">
        <v>505</v>
      </c>
      <c r="HY453" s="15" t="n">
        <v>8</v>
      </c>
      <c r="HZ453" s="15" t="s">
        <v>733</v>
      </c>
      <c r="IB453" s="15" t="s">
        <v>2070</v>
      </c>
      <c r="IC453" s="15" t="s">
        <v>505</v>
      </c>
      <c r="ID453" s="15" t="s">
        <v>505</v>
      </c>
      <c r="IE453" s="15" t="s">
        <v>508</v>
      </c>
      <c r="IF453" s="15" t="n">
        <v>200</v>
      </c>
      <c r="IG453" s="15" t="n">
        <v>13</v>
      </c>
      <c r="IH453" s="15" t="s">
        <v>725</v>
      </c>
      <c r="IJ453" s="15" t="s">
        <v>2092</v>
      </c>
      <c r="IK453" s="15" t="s">
        <v>505</v>
      </c>
      <c r="IL453" s="15" t="s">
        <v>505</v>
      </c>
      <c r="IM453" s="15" t="s">
        <v>505</v>
      </c>
      <c r="IO453" s="15" t="n">
        <v>5</v>
      </c>
      <c r="IP453" s="15" t="s">
        <v>524</v>
      </c>
      <c r="IR453" s="15" t="s">
        <v>2073</v>
      </c>
      <c r="IS453" s="15" t="s">
        <v>505</v>
      </c>
      <c r="IT453" s="15" t="s">
        <v>505</v>
      </c>
      <c r="IU453" s="15" t="s">
        <v>508</v>
      </c>
      <c r="IV453" s="15" t="n">
        <v>20</v>
      </c>
      <c r="IW453" s="15" t="n">
        <v>9</v>
      </c>
      <c r="IX453" s="15" t="s">
        <v>582</v>
      </c>
      <c r="IZ453" s="15" t="s">
        <v>788</v>
      </c>
      <c r="JA453" s="15" t="s">
        <v>505</v>
      </c>
      <c r="JB453" s="15" t="s">
        <v>505</v>
      </c>
      <c r="JC453" s="15" t="s">
        <v>505</v>
      </c>
      <c r="JE453" s="15" t="n">
        <v>22</v>
      </c>
      <c r="JF453" s="15" t="s">
        <v>956</v>
      </c>
      <c r="JH453" s="15" t="s">
        <v>2073</v>
      </c>
      <c r="JI453" s="15" t="s">
        <v>508</v>
      </c>
      <c r="JQ453" s="15" t="s">
        <v>505</v>
      </c>
      <c r="JR453" s="15" t="s">
        <v>505</v>
      </c>
      <c r="JS453" s="15" t="s">
        <v>505</v>
      </c>
      <c r="JU453" s="15" t="n">
        <v>25</v>
      </c>
      <c r="JV453" s="15" t="s">
        <v>1117</v>
      </c>
      <c r="JX453" s="15" t="s">
        <v>2093</v>
      </c>
      <c r="KO453" s="15" t="s">
        <v>508</v>
      </c>
      <c r="KW453" s="15" t="s">
        <v>508</v>
      </c>
      <c r="LE453" s="15" t="s">
        <v>508</v>
      </c>
      <c r="LM453" s="15" t="s">
        <v>508</v>
      </c>
      <c r="LU453" s="15" t="s">
        <v>508</v>
      </c>
      <c r="MC453" s="15" t="s">
        <v>505</v>
      </c>
      <c r="MD453" s="15" t="s">
        <v>505</v>
      </c>
      <c r="ME453" s="15" t="s">
        <v>505</v>
      </c>
      <c r="MG453" s="15" t="n">
        <v>2.5</v>
      </c>
      <c r="MH453" s="15" t="s">
        <v>2094</v>
      </c>
      <c r="NI453" s="15" t="s">
        <v>1921</v>
      </c>
      <c r="NJ453" s="15" t="s">
        <v>2095</v>
      </c>
      <c r="NK453" s="15" t="n">
        <v>1</v>
      </c>
      <c r="NL453" s="15" t="n">
        <v>1</v>
      </c>
      <c r="NM453" s="15" t="n">
        <v>1</v>
      </c>
      <c r="NN453" s="15" t="n">
        <v>1</v>
      </c>
      <c r="NO453" s="15" t="n">
        <v>1</v>
      </c>
      <c r="NP453" s="15" t="n">
        <v>1</v>
      </c>
      <c r="NQ453" s="15" t="n">
        <v>1</v>
      </c>
      <c r="NR453" s="15" t="n">
        <v>1</v>
      </c>
      <c r="NS453" s="15" t="n">
        <v>1</v>
      </c>
      <c r="NT453" s="15" t="n">
        <v>1</v>
      </c>
      <c r="NU453" s="15" t="n">
        <v>1</v>
      </c>
      <c r="NV453" s="15" t="n">
        <v>1</v>
      </c>
      <c r="NW453" s="15" t="n">
        <v>1</v>
      </c>
      <c r="NX453" s="15" t="n">
        <v>1</v>
      </c>
      <c r="NY453" s="15" t="n">
        <v>1</v>
      </c>
      <c r="NZ453" s="15" t="n">
        <v>1</v>
      </c>
      <c r="OA453" s="15" t="n">
        <v>1</v>
      </c>
      <c r="OB453" s="15" t="n">
        <v>1</v>
      </c>
      <c r="OC453" s="15" t="n">
        <v>1</v>
      </c>
      <c r="OD453" s="15" t="n">
        <v>1</v>
      </c>
      <c r="OE453" s="15" t="n">
        <v>1</v>
      </c>
      <c r="OF453" s="15" t="n">
        <v>1</v>
      </c>
      <c r="OG453" s="15" t="n">
        <v>1</v>
      </c>
      <c r="OH453" s="15" t="n">
        <v>1</v>
      </c>
      <c r="OI453" s="15" t="n">
        <v>1</v>
      </c>
      <c r="OJ453" s="15" t="n">
        <v>1</v>
      </c>
      <c r="OK453" s="15" t="n">
        <v>1</v>
      </c>
      <c r="OL453" s="15" t="n">
        <v>1</v>
      </c>
      <c r="OM453" s="15" t="n">
        <v>1</v>
      </c>
      <c r="ON453" s="15" t="n">
        <v>1</v>
      </c>
      <c r="OO453" s="15" t="n">
        <v>1</v>
      </c>
      <c r="OP453" s="15" t="n">
        <v>1</v>
      </c>
      <c r="OQ453" s="15" t="n">
        <v>1</v>
      </c>
      <c r="OR453" s="15" t="n">
        <v>1</v>
      </c>
      <c r="OS453" s="15" t="n">
        <v>1</v>
      </c>
      <c r="OT453" s="15" t="n">
        <v>1</v>
      </c>
      <c r="OU453" s="15" t="s">
        <v>2096</v>
      </c>
      <c r="OV453" s="15" t="s">
        <v>510</v>
      </c>
      <c r="QJ453" s="15" t="n">
        <v>344599298</v>
      </c>
      <c r="QK453" s="15" t="n">
        <v>44840.5969097222</v>
      </c>
      <c r="QN453" s="15" t="s">
        <v>513</v>
      </c>
      <c r="QQ453" s="15" t="n">
        <v>452</v>
      </c>
    </row>
    <row r="454" customFormat="false" ht="13.8" hidden="false" customHeight="false" outlineLevel="0" collapsed="false">
      <c r="A454" s="15" t="s">
        <v>2098</v>
      </c>
      <c r="B454" s="15" t="n">
        <v>44840.670549919</v>
      </c>
      <c r="C454" s="15" t="n">
        <v>44840.686417963</v>
      </c>
      <c r="D454" s="15" t="n">
        <v>44840</v>
      </c>
      <c r="E454" s="15" t="s">
        <v>2024</v>
      </c>
      <c r="H454" s="15" t="n">
        <v>44840</v>
      </c>
      <c r="I454" s="15" t="s">
        <v>2501</v>
      </c>
      <c r="J454" s="15" t="s">
        <v>2517</v>
      </c>
      <c r="K454" s="15" t="s">
        <v>2532</v>
      </c>
      <c r="L454" s="15" t="s">
        <v>2026</v>
      </c>
      <c r="M454" s="15" t="s">
        <v>576</v>
      </c>
      <c r="IS454" s="15" t="s">
        <v>505</v>
      </c>
      <c r="IT454" s="15" t="s">
        <v>505</v>
      </c>
      <c r="IU454" s="15" t="s">
        <v>505</v>
      </c>
      <c r="IW454" s="15" t="n">
        <v>3</v>
      </c>
      <c r="IX454" s="15" t="s">
        <v>679</v>
      </c>
      <c r="IZ454" s="15" t="s">
        <v>1032</v>
      </c>
      <c r="JI454" s="15" t="s">
        <v>505</v>
      </c>
      <c r="JJ454" s="15" t="s">
        <v>505</v>
      </c>
      <c r="JK454" s="15" t="s">
        <v>505</v>
      </c>
      <c r="JM454" s="15" t="n">
        <v>4</v>
      </c>
      <c r="JN454" s="15" t="s">
        <v>521</v>
      </c>
      <c r="JP454" s="15" t="s">
        <v>1032</v>
      </c>
      <c r="JQ454" s="15" t="s">
        <v>505</v>
      </c>
      <c r="JR454" s="15" t="s">
        <v>505</v>
      </c>
      <c r="JS454" s="15" t="s">
        <v>505</v>
      </c>
      <c r="JU454" s="15" t="n">
        <v>9</v>
      </c>
      <c r="JV454" s="15" t="s">
        <v>614</v>
      </c>
      <c r="JX454" s="15" t="s">
        <v>715</v>
      </c>
      <c r="KO454" s="15" t="s">
        <v>505</v>
      </c>
      <c r="KP454" s="15" t="s">
        <v>505</v>
      </c>
      <c r="KQ454" s="15" t="s">
        <v>505</v>
      </c>
      <c r="KS454" s="15" t="n">
        <v>10</v>
      </c>
      <c r="KT454" s="15" t="s">
        <v>525</v>
      </c>
      <c r="KV454" s="15" t="s">
        <v>1032</v>
      </c>
      <c r="KW454" s="15" t="s">
        <v>505</v>
      </c>
      <c r="KX454" s="15" t="s">
        <v>505</v>
      </c>
      <c r="KY454" s="15" t="s">
        <v>505</v>
      </c>
      <c r="LA454" s="15" t="n">
        <v>16</v>
      </c>
      <c r="LB454" s="15" t="s">
        <v>751</v>
      </c>
      <c r="LD454" s="15" t="s">
        <v>1032</v>
      </c>
      <c r="LE454" s="15" t="s">
        <v>505</v>
      </c>
      <c r="LF454" s="15" t="s">
        <v>505</v>
      </c>
      <c r="LG454" s="15" t="s">
        <v>505</v>
      </c>
      <c r="LI454" s="15" t="n">
        <v>23</v>
      </c>
      <c r="LJ454" s="15" t="s">
        <v>1777</v>
      </c>
      <c r="LL454" s="15" t="s">
        <v>1032</v>
      </c>
      <c r="LM454" s="15" t="s">
        <v>505</v>
      </c>
      <c r="LN454" s="15" t="s">
        <v>505</v>
      </c>
      <c r="LO454" s="15" t="s">
        <v>505</v>
      </c>
      <c r="LQ454" s="15" t="n">
        <v>13</v>
      </c>
      <c r="LR454" s="15" t="s">
        <v>717</v>
      </c>
      <c r="LT454" s="15" t="s">
        <v>1032</v>
      </c>
      <c r="LU454" s="15" t="s">
        <v>505</v>
      </c>
      <c r="LV454" s="15" t="s">
        <v>505</v>
      </c>
      <c r="LW454" s="15" t="s">
        <v>508</v>
      </c>
      <c r="LX454" s="15" t="n">
        <v>24</v>
      </c>
      <c r="LY454" s="15" t="n">
        <v>17</v>
      </c>
      <c r="LZ454" s="15" t="s">
        <v>1441</v>
      </c>
      <c r="MB454" s="15" t="s">
        <v>1032</v>
      </c>
      <c r="NI454" s="15" t="s">
        <v>509</v>
      </c>
      <c r="OV454" s="15" t="s">
        <v>510</v>
      </c>
      <c r="QI454" s="15" t="s">
        <v>511</v>
      </c>
      <c r="QJ454" s="15" t="n">
        <v>344605007</v>
      </c>
      <c r="QK454" s="15" t="n">
        <v>44840.6032175926</v>
      </c>
      <c r="QN454" s="15" t="s">
        <v>513</v>
      </c>
      <c r="QQ454" s="15" t="n">
        <v>453</v>
      </c>
    </row>
    <row r="455" customFormat="false" ht="13.8" hidden="false" customHeight="false" outlineLevel="0" collapsed="false">
      <c r="A455" s="15" t="s">
        <v>2100</v>
      </c>
      <c r="B455" s="15" t="n">
        <v>44840.7820768519</v>
      </c>
      <c r="C455" s="15" t="n">
        <v>44840.7852768171</v>
      </c>
      <c r="D455" s="15" t="n">
        <v>44840</v>
      </c>
      <c r="E455" s="15" t="s">
        <v>654</v>
      </c>
      <c r="H455" s="15" t="n">
        <v>44840</v>
      </c>
      <c r="I455" s="15" t="s">
        <v>2497</v>
      </c>
      <c r="J455" s="15" t="s">
        <v>2504</v>
      </c>
      <c r="K455" s="15" t="s">
        <v>2504</v>
      </c>
      <c r="L455" s="15" t="s">
        <v>1706</v>
      </c>
      <c r="M455" s="15" t="s">
        <v>576</v>
      </c>
      <c r="IS455" s="15" t="s">
        <v>505</v>
      </c>
      <c r="IT455" s="15" t="s">
        <v>505</v>
      </c>
      <c r="IU455" s="15" t="s">
        <v>505</v>
      </c>
      <c r="IW455" s="15" t="n">
        <v>4</v>
      </c>
      <c r="IX455" s="15" t="s">
        <v>521</v>
      </c>
      <c r="IZ455" s="15" t="s">
        <v>713</v>
      </c>
      <c r="JI455" s="15" t="s">
        <v>505</v>
      </c>
      <c r="JJ455" s="15" t="s">
        <v>505</v>
      </c>
      <c r="JK455" s="15" t="s">
        <v>508</v>
      </c>
      <c r="JL455" s="15" t="n">
        <v>0.6</v>
      </c>
      <c r="JM455" s="15" t="n">
        <v>5</v>
      </c>
      <c r="JN455" s="15" t="s">
        <v>1087</v>
      </c>
      <c r="JP455" s="15" t="s">
        <v>617</v>
      </c>
      <c r="JQ455" s="15" t="s">
        <v>508</v>
      </c>
      <c r="KO455" s="15" t="s">
        <v>505</v>
      </c>
      <c r="KP455" s="15" t="s">
        <v>505</v>
      </c>
      <c r="KQ455" s="15" t="s">
        <v>505</v>
      </c>
      <c r="KS455" s="15" t="n">
        <v>2</v>
      </c>
      <c r="KT455" s="15" t="s">
        <v>520</v>
      </c>
      <c r="KV455" s="15" t="s">
        <v>811</v>
      </c>
      <c r="KW455" s="15" t="s">
        <v>505</v>
      </c>
      <c r="KX455" s="15" t="s">
        <v>505</v>
      </c>
      <c r="KY455" s="15" t="s">
        <v>505</v>
      </c>
      <c r="LA455" s="15" t="n">
        <v>5</v>
      </c>
      <c r="LB455" s="15" t="s">
        <v>524</v>
      </c>
      <c r="LD455" s="15" t="s">
        <v>2099</v>
      </c>
      <c r="LE455" s="15" t="s">
        <v>505</v>
      </c>
      <c r="LF455" s="15" t="s">
        <v>505</v>
      </c>
      <c r="LG455" s="15" t="s">
        <v>508</v>
      </c>
      <c r="LH455" s="15" t="n">
        <v>30</v>
      </c>
      <c r="LI455" s="15" t="n">
        <v>15</v>
      </c>
      <c r="LJ455" s="15" t="s">
        <v>528</v>
      </c>
      <c r="LL455" s="15" t="s">
        <v>2099</v>
      </c>
      <c r="LM455" s="15" t="s">
        <v>505</v>
      </c>
      <c r="LN455" s="15" t="s">
        <v>505</v>
      </c>
      <c r="LO455" s="15" t="s">
        <v>505</v>
      </c>
      <c r="LQ455" s="15" t="n">
        <v>10</v>
      </c>
      <c r="LR455" s="15" t="s">
        <v>525</v>
      </c>
      <c r="LT455" s="15" t="s">
        <v>2099</v>
      </c>
      <c r="LU455" s="15" t="s">
        <v>505</v>
      </c>
      <c r="LV455" s="15" t="s">
        <v>505</v>
      </c>
      <c r="LW455" s="15" t="s">
        <v>508</v>
      </c>
      <c r="LX455" s="15" t="n">
        <v>20</v>
      </c>
      <c r="LY455" s="15" t="n">
        <v>10</v>
      </c>
      <c r="LZ455" s="15" t="s">
        <v>528</v>
      </c>
      <c r="MB455" s="15" t="s">
        <v>811</v>
      </c>
      <c r="NI455" s="15" t="s">
        <v>509</v>
      </c>
      <c r="OV455" s="15" t="s">
        <v>510</v>
      </c>
      <c r="QJ455" s="15" t="n">
        <v>344659453</v>
      </c>
      <c r="QK455" s="15" t="n">
        <v>44840.7017592593</v>
      </c>
      <c r="QN455" s="15" t="s">
        <v>513</v>
      </c>
      <c r="QQ455" s="15" t="n">
        <v>454</v>
      </c>
    </row>
    <row r="456" customFormat="false" ht="13.8" hidden="false" customHeight="false" outlineLevel="0" collapsed="false">
      <c r="A456" s="15" t="s">
        <v>2102</v>
      </c>
      <c r="B456" s="15" t="n">
        <v>44840.7885259491</v>
      </c>
      <c r="C456" s="15" t="n">
        <v>44840.7936512153</v>
      </c>
      <c r="D456" s="15" t="n">
        <v>44840</v>
      </c>
      <c r="E456" s="15" t="s">
        <v>654</v>
      </c>
      <c r="H456" s="15" t="n">
        <v>44840</v>
      </c>
      <c r="I456" s="15" t="s">
        <v>2497</v>
      </c>
      <c r="J456" s="15" t="s">
        <v>2504</v>
      </c>
      <c r="K456" s="15" t="s">
        <v>2504</v>
      </c>
      <c r="L456" s="15" t="s">
        <v>674</v>
      </c>
      <c r="M456" s="15" t="s">
        <v>576</v>
      </c>
      <c r="IS456" s="15" t="s">
        <v>505</v>
      </c>
      <c r="IT456" s="15" t="s">
        <v>505</v>
      </c>
      <c r="IU456" s="15" t="s">
        <v>505</v>
      </c>
      <c r="IW456" s="15" t="n">
        <v>4</v>
      </c>
      <c r="IX456" s="15" t="s">
        <v>521</v>
      </c>
      <c r="IZ456" s="15" t="s">
        <v>2101</v>
      </c>
      <c r="JI456" s="15" t="s">
        <v>505</v>
      </c>
      <c r="JJ456" s="15" t="s">
        <v>505</v>
      </c>
      <c r="JK456" s="15" t="s">
        <v>508</v>
      </c>
      <c r="JL456" s="15" t="n">
        <v>0.1</v>
      </c>
      <c r="JM456" s="15" t="n">
        <v>5</v>
      </c>
      <c r="JN456" s="15" t="s">
        <v>704</v>
      </c>
      <c r="JP456" s="15" t="s">
        <v>617</v>
      </c>
      <c r="JQ456" s="15" t="s">
        <v>505</v>
      </c>
      <c r="JR456" s="15" t="s">
        <v>508</v>
      </c>
      <c r="KO456" s="15" t="s">
        <v>505</v>
      </c>
      <c r="KP456" s="15" t="s">
        <v>505</v>
      </c>
      <c r="KQ456" s="15" t="s">
        <v>508</v>
      </c>
      <c r="KR456" s="15" t="n">
        <v>10</v>
      </c>
      <c r="KS456" s="15" t="n">
        <v>2</v>
      </c>
      <c r="KT456" s="15" t="s">
        <v>848</v>
      </c>
      <c r="KV456" s="15" t="s">
        <v>2099</v>
      </c>
      <c r="KW456" s="15" t="s">
        <v>505</v>
      </c>
      <c r="KX456" s="15" t="s">
        <v>505</v>
      </c>
      <c r="KY456" s="15" t="s">
        <v>508</v>
      </c>
      <c r="KZ456" s="15" t="n">
        <v>10</v>
      </c>
      <c r="LA456" s="15" t="n">
        <v>3</v>
      </c>
      <c r="LB456" s="15" t="s">
        <v>613</v>
      </c>
      <c r="LD456" s="15" t="s">
        <v>850</v>
      </c>
      <c r="LE456" s="15" t="s">
        <v>505</v>
      </c>
      <c r="LF456" s="15" t="s">
        <v>505</v>
      </c>
      <c r="LG456" s="15" t="s">
        <v>508</v>
      </c>
      <c r="LH456" s="15" t="n">
        <v>30</v>
      </c>
      <c r="LI456" s="15" t="n">
        <v>18</v>
      </c>
      <c r="LJ456" s="15" t="s">
        <v>670</v>
      </c>
      <c r="LL456" s="15" t="s">
        <v>2099</v>
      </c>
      <c r="LM456" s="15" t="s">
        <v>505</v>
      </c>
      <c r="LN456" s="15" t="s">
        <v>505</v>
      </c>
      <c r="LO456" s="15" t="s">
        <v>508</v>
      </c>
      <c r="LP456" s="15" t="n">
        <v>20</v>
      </c>
      <c r="LQ456" s="15" t="n">
        <v>14</v>
      </c>
      <c r="LR456" s="15" t="s">
        <v>860</v>
      </c>
      <c r="LT456" s="15" t="s">
        <v>2099</v>
      </c>
      <c r="LU456" s="15" t="s">
        <v>505</v>
      </c>
      <c r="LV456" s="15" t="s">
        <v>505</v>
      </c>
      <c r="LW456" s="15" t="s">
        <v>508</v>
      </c>
      <c r="LX456" s="15" t="n">
        <v>20</v>
      </c>
      <c r="LY456" s="15" t="n">
        <v>9</v>
      </c>
      <c r="LZ456" s="15" t="s">
        <v>584</v>
      </c>
      <c r="MB456" s="15" t="s">
        <v>1804</v>
      </c>
      <c r="NI456" s="15" t="s">
        <v>509</v>
      </c>
      <c r="OV456" s="15" t="s">
        <v>510</v>
      </c>
      <c r="QJ456" s="15" t="n">
        <v>344663406</v>
      </c>
      <c r="QK456" s="15" t="n">
        <v>44840.710150463</v>
      </c>
      <c r="QN456" s="15" t="s">
        <v>513</v>
      </c>
      <c r="QQ456" s="15" t="n">
        <v>455</v>
      </c>
    </row>
    <row r="457" customFormat="false" ht="13.8" hidden="false" customHeight="false" outlineLevel="0" collapsed="false">
      <c r="A457" s="15" t="s">
        <v>2103</v>
      </c>
      <c r="B457" s="15" t="n">
        <v>44840.8267104167</v>
      </c>
      <c r="C457" s="15" t="n">
        <v>44840.8282180556</v>
      </c>
      <c r="D457" s="15" t="n">
        <v>44840</v>
      </c>
      <c r="E457" s="15" t="s">
        <v>553</v>
      </c>
      <c r="H457" s="15" t="n">
        <v>44840</v>
      </c>
      <c r="I457" s="15" t="s">
        <v>2497</v>
      </c>
      <c r="J457" s="15" t="s">
        <v>2521</v>
      </c>
      <c r="K457" s="15" t="s">
        <v>2521</v>
      </c>
      <c r="L457" s="15" t="s">
        <v>840</v>
      </c>
      <c r="M457" s="15" t="s">
        <v>563</v>
      </c>
      <c r="AH457" s="15" t="s">
        <v>508</v>
      </c>
      <c r="FF457" s="15" t="s">
        <v>505</v>
      </c>
      <c r="FG457" s="15" t="s">
        <v>505</v>
      </c>
      <c r="FH457" s="15" t="s">
        <v>508</v>
      </c>
      <c r="FI457" s="15" t="n">
        <v>3</v>
      </c>
      <c r="FJ457" s="15" t="n">
        <v>1</v>
      </c>
      <c r="FK457" s="15" t="s">
        <v>696</v>
      </c>
      <c r="NI457" s="15" t="s">
        <v>509</v>
      </c>
      <c r="OV457" s="15" t="s">
        <v>510</v>
      </c>
      <c r="QI457" s="15" t="s">
        <v>511</v>
      </c>
      <c r="QJ457" s="15" t="n">
        <v>344680013</v>
      </c>
      <c r="QK457" s="15" t="n">
        <v>44840.7475925926</v>
      </c>
      <c r="QN457" s="15" t="s">
        <v>513</v>
      </c>
      <c r="QQ457" s="15" t="n">
        <v>456</v>
      </c>
    </row>
    <row r="458" customFormat="false" ht="13.8" hidden="false" customHeight="false" outlineLevel="0" collapsed="false">
      <c r="A458" s="15" t="s">
        <v>2104</v>
      </c>
      <c r="B458" s="15" t="n">
        <v>44840.8283660532</v>
      </c>
      <c r="C458" s="15" t="n">
        <v>44840.8290521181</v>
      </c>
      <c r="D458" s="15" t="n">
        <v>44840</v>
      </c>
      <c r="E458" s="15" t="s">
        <v>553</v>
      </c>
      <c r="H458" s="15" t="n">
        <v>44840</v>
      </c>
      <c r="I458" s="15" t="s">
        <v>2497</v>
      </c>
      <c r="J458" s="15" t="s">
        <v>2521</v>
      </c>
      <c r="K458" s="15" t="s">
        <v>2521</v>
      </c>
      <c r="L458" s="15" t="s">
        <v>840</v>
      </c>
      <c r="M458" s="15" t="s">
        <v>563</v>
      </c>
      <c r="AH458" s="15" t="s">
        <v>508</v>
      </c>
      <c r="FF458" s="15" t="s">
        <v>505</v>
      </c>
      <c r="FG458" s="15" t="s">
        <v>505</v>
      </c>
      <c r="FH458" s="15" t="s">
        <v>508</v>
      </c>
      <c r="FI458" s="15" t="n">
        <v>3</v>
      </c>
      <c r="FJ458" s="15" t="n">
        <v>1</v>
      </c>
      <c r="FK458" s="15" t="s">
        <v>696</v>
      </c>
      <c r="NI458" s="15" t="s">
        <v>509</v>
      </c>
      <c r="OV458" s="15" t="s">
        <v>510</v>
      </c>
      <c r="QI458" s="15" t="s">
        <v>511</v>
      </c>
      <c r="QJ458" s="15" t="n">
        <v>344680037</v>
      </c>
      <c r="QK458" s="15" t="n">
        <v>44840.747650463</v>
      </c>
      <c r="QN458" s="15" t="s">
        <v>513</v>
      </c>
      <c r="QQ458" s="15" t="n">
        <v>457</v>
      </c>
    </row>
    <row r="459" customFormat="false" ht="13.8" hidden="false" customHeight="false" outlineLevel="0" collapsed="false">
      <c r="A459" s="15" t="s">
        <v>2105</v>
      </c>
      <c r="B459" s="15" t="n">
        <v>44840.8291892361</v>
      </c>
      <c r="C459" s="15" t="n">
        <v>44840.8300219676</v>
      </c>
      <c r="D459" s="15" t="n">
        <v>44840</v>
      </c>
      <c r="E459" s="15" t="s">
        <v>553</v>
      </c>
      <c r="H459" s="15" t="n">
        <v>44840</v>
      </c>
      <c r="I459" s="15" t="s">
        <v>2497</v>
      </c>
      <c r="J459" s="15" t="s">
        <v>2521</v>
      </c>
      <c r="K459" s="15" t="s">
        <v>2521</v>
      </c>
      <c r="L459" s="15" t="s">
        <v>840</v>
      </c>
      <c r="M459" s="15" t="s">
        <v>563</v>
      </c>
      <c r="AH459" s="15" t="s">
        <v>508</v>
      </c>
      <c r="FF459" s="15" t="s">
        <v>505</v>
      </c>
      <c r="FG459" s="15" t="s">
        <v>505</v>
      </c>
      <c r="FH459" s="15" t="s">
        <v>508</v>
      </c>
      <c r="FI459" s="15" t="n">
        <v>3</v>
      </c>
      <c r="FJ459" s="15" t="n">
        <v>1</v>
      </c>
      <c r="FK459" s="15" t="s">
        <v>696</v>
      </c>
      <c r="NI459" s="15" t="s">
        <v>509</v>
      </c>
      <c r="OV459" s="15" t="s">
        <v>510</v>
      </c>
      <c r="QI459" s="15" t="s">
        <v>511</v>
      </c>
      <c r="QJ459" s="15" t="n">
        <v>344680050</v>
      </c>
      <c r="QK459" s="15" t="n">
        <v>44840.7477199074</v>
      </c>
      <c r="QN459" s="15" t="s">
        <v>513</v>
      </c>
      <c r="QQ459" s="15" t="n">
        <v>458</v>
      </c>
    </row>
    <row r="460" customFormat="false" ht="13.8" hidden="false" customHeight="false" outlineLevel="0" collapsed="false">
      <c r="A460" s="15" t="s">
        <v>2106</v>
      </c>
      <c r="B460" s="15" t="n">
        <v>44840.8301563426</v>
      </c>
      <c r="C460" s="15" t="n">
        <v>44840.8308633681</v>
      </c>
      <c r="D460" s="15" t="n">
        <v>44840</v>
      </c>
      <c r="E460" s="15" t="s">
        <v>553</v>
      </c>
      <c r="H460" s="15" t="n">
        <v>44840</v>
      </c>
      <c r="I460" s="15" t="s">
        <v>2497</v>
      </c>
      <c r="J460" s="15" t="s">
        <v>2521</v>
      </c>
      <c r="K460" s="15" t="s">
        <v>2521</v>
      </c>
      <c r="L460" s="15" t="s">
        <v>840</v>
      </c>
      <c r="M460" s="15" t="s">
        <v>563</v>
      </c>
      <c r="AH460" s="15" t="s">
        <v>508</v>
      </c>
      <c r="FF460" s="15" t="s">
        <v>505</v>
      </c>
      <c r="FG460" s="15" t="s">
        <v>505</v>
      </c>
      <c r="FH460" s="15" t="s">
        <v>508</v>
      </c>
      <c r="FI460" s="15" t="n">
        <v>3</v>
      </c>
      <c r="FJ460" s="15" t="n">
        <v>1</v>
      </c>
      <c r="FK460" s="15" t="s">
        <v>696</v>
      </c>
      <c r="NI460" s="15" t="s">
        <v>509</v>
      </c>
      <c r="OV460" s="15" t="s">
        <v>510</v>
      </c>
      <c r="QI460" s="15" t="s">
        <v>511</v>
      </c>
      <c r="QJ460" s="15" t="n">
        <v>344680054</v>
      </c>
      <c r="QK460" s="15" t="n">
        <v>44840.7477199074</v>
      </c>
      <c r="QN460" s="15" t="s">
        <v>513</v>
      </c>
      <c r="QQ460" s="15" t="n">
        <v>459</v>
      </c>
    </row>
    <row r="461" customFormat="false" ht="13.8" hidden="false" customHeight="false" outlineLevel="0" collapsed="false">
      <c r="A461" s="15" t="s">
        <v>2107</v>
      </c>
      <c r="B461" s="15" t="n">
        <v>44840.8315341782</v>
      </c>
      <c r="C461" s="15" t="n">
        <v>44840.8323173958</v>
      </c>
      <c r="D461" s="15" t="n">
        <v>44840</v>
      </c>
      <c r="E461" s="15" t="s">
        <v>553</v>
      </c>
      <c r="H461" s="15" t="n">
        <v>44840</v>
      </c>
      <c r="I461" s="15" t="s">
        <v>2497</v>
      </c>
      <c r="J461" s="15" t="s">
        <v>2521</v>
      </c>
      <c r="K461" s="15" t="s">
        <v>2521</v>
      </c>
      <c r="L461" s="15" t="s">
        <v>840</v>
      </c>
      <c r="M461" s="15" t="s">
        <v>568</v>
      </c>
      <c r="EP461" s="15" t="s">
        <v>505</v>
      </c>
      <c r="EQ461" s="15" t="s">
        <v>505</v>
      </c>
      <c r="ER461" s="15" t="s">
        <v>508</v>
      </c>
      <c r="ES461" s="15" t="n">
        <v>1.5</v>
      </c>
      <c r="ET461" s="15" t="n">
        <v>16</v>
      </c>
      <c r="EU461" s="15" t="s">
        <v>1464</v>
      </c>
      <c r="EX461" s="15" t="s">
        <v>505</v>
      </c>
      <c r="EY461" s="15" t="s">
        <v>505</v>
      </c>
      <c r="EZ461" s="15" t="s">
        <v>505</v>
      </c>
      <c r="FB461" s="15" t="n">
        <v>35</v>
      </c>
      <c r="FC461" s="15" t="s">
        <v>570</v>
      </c>
      <c r="NI461" s="15" t="s">
        <v>509</v>
      </c>
      <c r="OV461" s="15" t="s">
        <v>510</v>
      </c>
      <c r="QI461" s="15" t="s">
        <v>511</v>
      </c>
      <c r="QJ461" s="15" t="n">
        <v>344683944</v>
      </c>
      <c r="QK461" s="15" t="n">
        <v>44840.7581944444</v>
      </c>
      <c r="QN461" s="15" t="s">
        <v>513</v>
      </c>
      <c r="QQ461" s="15" t="n">
        <v>460</v>
      </c>
    </row>
    <row r="462" customFormat="false" ht="13.8" hidden="false" customHeight="false" outlineLevel="0" collapsed="false">
      <c r="A462" s="15" t="s">
        <v>2108</v>
      </c>
      <c r="B462" s="15" t="n">
        <v>44840.8324684144</v>
      </c>
      <c r="C462" s="15" t="n">
        <v>44840.8337532523</v>
      </c>
      <c r="D462" s="15" t="n">
        <v>44840</v>
      </c>
      <c r="E462" s="15" t="s">
        <v>553</v>
      </c>
      <c r="H462" s="15" t="n">
        <v>44840</v>
      </c>
      <c r="I462" s="15" t="s">
        <v>2497</v>
      </c>
      <c r="J462" s="15" t="s">
        <v>2521</v>
      </c>
      <c r="K462" s="15" t="s">
        <v>2521</v>
      </c>
      <c r="L462" s="15" t="s">
        <v>840</v>
      </c>
      <c r="M462" s="15" t="s">
        <v>568</v>
      </c>
      <c r="EP462" s="15" t="s">
        <v>505</v>
      </c>
      <c r="EQ462" s="15" t="s">
        <v>505</v>
      </c>
      <c r="ER462" s="15" t="s">
        <v>508</v>
      </c>
      <c r="ES462" s="15" t="n">
        <v>1.5</v>
      </c>
      <c r="ET462" s="15" t="n">
        <v>16</v>
      </c>
      <c r="EU462" s="15" t="s">
        <v>1464</v>
      </c>
      <c r="EX462" s="15" t="s">
        <v>505</v>
      </c>
      <c r="EY462" s="15" t="s">
        <v>505</v>
      </c>
      <c r="EZ462" s="15" t="s">
        <v>505</v>
      </c>
      <c r="FB462" s="15" t="n">
        <v>35</v>
      </c>
      <c r="FC462" s="15" t="s">
        <v>570</v>
      </c>
      <c r="NI462" s="15" t="s">
        <v>509</v>
      </c>
      <c r="OV462" s="15" t="s">
        <v>510</v>
      </c>
      <c r="QI462" s="15" t="s">
        <v>511</v>
      </c>
      <c r="QJ462" s="15" t="n">
        <v>344683951</v>
      </c>
      <c r="QK462" s="15" t="n">
        <v>44840.7582060185</v>
      </c>
      <c r="QN462" s="15" t="s">
        <v>513</v>
      </c>
      <c r="QQ462" s="15" t="n">
        <v>461</v>
      </c>
    </row>
    <row r="463" customFormat="false" ht="13.8" hidden="false" customHeight="false" outlineLevel="0" collapsed="false">
      <c r="A463" s="15" t="s">
        <v>2109</v>
      </c>
      <c r="B463" s="15" t="n">
        <v>44840.8375754745</v>
      </c>
      <c r="C463" s="15" t="n">
        <v>44840.8389771528</v>
      </c>
      <c r="D463" s="15" t="n">
        <v>44840</v>
      </c>
      <c r="E463" s="15" t="s">
        <v>553</v>
      </c>
      <c r="H463" s="15" t="n">
        <v>44840</v>
      </c>
      <c r="I463" s="15" t="s">
        <v>2497</v>
      </c>
      <c r="J463" s="15" t="s">
        <v>2521</v>
      </c>
      <c r="K463" s="15" t="s">
        <v>2521</v>
      </c>
      <c r="L463" s="15" t="s">
        <v>840</v>
      </c>
      <c r="M463" s="15" t="s">
        <v>563</v>
      </c>
      <c r="AH463" s="15" t="s">
        <v>508</v>
      </c>
      <c r="FF463" s="15" t="s">
        <v>505</v>
      </c>
      <c r="FG463" s="15" t="s">
        <v>505</v>
      </c>
      <c r="FH463" s="15" t="s">
        <v>508</v>
      </c>
      <c r="FI463" s="15" t="n">
        <v>3</v>
      </c>
      <c r="FJ463" s="15" t="n">
        <v>1</v>
      </c>
      <c r="FK463" s="15" t="s">
        <v>696</v>
      </c>
      <c r="NI463" s="15" t="s">
        <v>509</v>
      </c>
      <c r="OV463" s="15" t="s">
        <v>510</v>
      </c>
      <c r="QI463" s="15" t="s">
        <v>511</v>
      </c>
      <c r="QJ463" s="15" t="n">
        <v>344683964</v>
      </c>
      <c r="QK463" s="15" t="n">
        <v>44840.7582291667</v>
      </c>
      <c r="QN463" s="15" t="s">
        <v>513</v>
      </c>
      <c r="QQ463" s="15" t="n">
        <v>462</v>
      </c>
    </row>
    <row r="464" customFormat="false" ht="13.8" hidden="false" customHeight="false" outlineLevel="0" collapsed="false">
      <c r="A464" s="15" t="s">
        <v>2110</v>
      </c>
      <c r="B464" s="15" t="n">
        <v>44840.8408090625</v>
      </c>
      <c r="C464" s="15" t="n">
        <v>44840.8414796065</v>
      </c>
      <c r="D464" s="15" t="n">
        <v>44840</v>
      </c>
      <c r="E464" s="15" t="s">
        <v>553</v>
      </c>
      <c r="H464" s="15" t="n">
        <v>44840</v>
      </c>
      <c r="I464" s="15" t="s">
        <v>2497</v>
      </c>
      <c r="J464" s="15" t="s">
        <v>2521</v>
      </c>
      <c r="K464" s="15" t="s">
        <v>2521</v>
      </c>
      <c r="L464" s="15" t="s">
        <v>840</v>
      </c>
      <c r="M464" s="15" t="s">
        <v>568</v>
      </c>
      <c r="EP464" s="15" t="s">
        <v>505</v>
      </c>
      <c r="EQ464" s="15" t="s">
        <v>505</v>
      </c>
      <c r="ER464" s="15" t="s">
        <v>508</v>
      </c>
      <c r="ES464" s="15" t="n">
        <v>1.5</v>
      </c>
      <c r="ET464" s="15" t="n">
        <v>16</v>
      </c>
      <c r="EU464" s="15" t="s">
        <v>1464</v>
      </c>
      <c r="EX464" s="15" t="s">
        <v>505</v>
      </c>
      <c r="EY464" s="15" t="s">
        <v>505</v>
      </c>
      <c r="EZ464" s="15" t="s">
        <v>505</v>
      </c>
      <c r="FB464" s="15" t="n">
        <v>35</v>
      </c>
      <c r="FC464" s="15" t="s">
        <v>570</v>
      </c>
      <c r="NI464" s="15" t="s">
        <v>509</v>
      </c>
      <c r="OV464" s="15" t="s">
        <v>510</v>
      </c>
      <c r="QI464" s="15" t="s">
        <v>511</v>
      </c>
      <c r="QJ464" s="15" t="n">
        <v>344683971</v>
      </c>
      <c r="QK464" s="15" t="n">
        <v>44840.7582407407</v>
      </c>
      <c r="QN464" s="15" t="s">
        <v>513</v>
      </c>
      <c r="QQ464" s="15" t="n">
        <v>463</v>
      </c>
    </row>
    <row r="465" customFormat="false" ht="13.8" hidden="false" customHeight="false" outlineLevel="0" collapsed="false">
      <c r="A465" s="15" t="s">
        <v>2113</v>
      </c>
      <c r="B465" s="15" t="n">
        <v>44840.6939174074</v>
      </c>
      <c r="C465" s="15" t="n">
        <v>44840.889090162</v>
      </c>
      <c r="D465" s="15" t="n">
        <v>44840</v>
      </c>
      <c r="E465" s="15" t="s">
        <v>553</v>
      </c>
      <c r="H465" s="15" t="n">
        <v>44840</v>
      </c>
      <c r="I465" s="15" t="s">
        <v>2501</v>
      </c>
      <c r="J465" s="15" t="s">
        <v>2527</v>
      </c>
      <c r="K465" s="15" t="s">
        <v>2535</v>
      </c>
      <c r="L465" s="15" t="s">
        <v>2112</v>
      </c>
      <c r="M465" s="15" t="s">
        <v>601</v>
      </c>
      <c r="R465" s="15" t="s">
        <v>505</v>
      </c>
      <c r="S465" s="15" t="s">
        <v>505</v>
      </c>
      <c r="T465" s="15" t="s">
        <v>505</v>
      </c>
      <c r="V465" s="15" t="n">
        <v>1.5</v>
      </c>
      <c r="W465" s="15" t="s">
        <v>618</v>
      </c>
      <c r="Y465" s="15" t="s">
        <v>640</v>
      </c>
      <c r="Z465" s="15" t="s">
        <v>505</v>
      </c>
      <c r="AA465" s="15" t="s">
        <v>505</v>
      </c>
      <c r="AB465" s="15" t="s">
        <v>505</v>
      </c>
      <c r="AD465" s="15" t="n">
        <v>4</v>
      </c>
      <c r="AE465" s="15" t="s">
        <v>521</v>
      </c>
      <c r="AG465" s="15" t="s">
        <v>640</v>
      </c>
      <c r="AH465" s="15" t="s">
        <v>505</v>
      </c>
      <c r="AI465" s="15" t="s">
        <v>505</v>
      </c>
      <c r="AJ465" s="15" t="s">
        <v>505</v>
      </c>
      <c r="AL465" s="15" t="n">
        <v>3.75</v>
      </c>
      <c r="AM465" s="15" t="s">
        <v>724</v>
      </c>
      <c r="AO465" s="15" t="s">
        <v>640</v>
      </c>
      <c r="AP465" s="15" t="s">
        <v>505</v>
      </c>
      <c r="AQ465" s="15" t="s">
        <v>505</v>
      </c>
      <c r="AR465" s="15" t="s">
        <v>505</v>
      </c>
      <c r="AT465" s="15" t="n">
        <v>4</v>
      </c>
      <c r="AU465" s="15" t="s">
        <v>521</v>
      </c>
      <c r="AW465" s="15" t="s">
        <v>640</v>
      </c>
      <c r="AX465" s="15" t="s">
        <v>505</v>
      </c>
      <c r="AY465" s="15" t="s">
        <v>505</v>
      </c>
      <c r="AZ465" s="15" t="s">
        <v>508</v>
      </c>
      <c r="BA465" s="15" t="n">
        <v>400</v>
      </c>
      <c r="BB465" s="15" t="n">
        <v>3.25</v>
      </c>
      <c r="BC465" s="15" t="s">
        <v>1730</v>
      </c>
      <c r="BE465" s="15" t="s">
        <v>640</v>
      </c>
      <c r="BF465" s="15" t="s">
        <v>505</v>
      </c>
      <c r="BG465" s="15" t="s">
        <v>505</v>
      </c>
      <c r="BH465" s="15" t="s">
        <v>505</v>
      </c>
      <c r="BJ465" s="15" t="n">
        <v>7</v>
      </c>
      <c r="BK465" s="15" t="s">
        <v>727</v>
      </c>
      <c r="BM465" s="15" t="s">
        <v>640</v>
      </c>
      <c r="BN465" s="15" t="s">
        <v>505</v>
      </c>
      <c r="BO465" s="15" t="s">
        <v>505</v>
      </c>
      <c r="BP465" s="15" t="s">
        <v>505</v>
      </c>
      <c r="BR465" s="15" t="n">
        <v>3.5</v>
      </c>
      <c r="BS465" s="15" t="s">
        <v>598</v>
      </c>
      <c r="BU465" s="15" t="s">
        <v>640</v>
      </c>
      <c r="BV465" s="15" t="s">
        <v>505</v>
      </c>
      <c r="BW465" s="15" t="s">
        <v>505</v>
      </c>
      <c r="BX465" s="15" t="s">
        <v>505</v>
      </c>
      <c r="BZ465" s="15" t="n">
        <v>2.75</v>
      </c>
      <c r="CA465" s="15" t="s">
        <v>755</v>
      </c>
      <c r="CC465" s="15" t="s">
        <v>640</v>
      </c>
      <c r="CD465" s="15" t="s">
        <v>505</v>
      </c>
      <c r="CE465" s="15" t="s">
        <v>505</v>
      </c>
      <c r="CF465" s="15" t="s">
        <v>505</v>
      </c>
      <c r="CH465" s="15" t="n">
        <v>3</v>
      </c>
      <c r="CI465" s="15" t="s">
        <v>679</v>
      </c>
      <c r="CK465" s="15" t="s">
        <v>640</v>
      </c>
      <c r="CL465" s="15" t="s">
        <v>505</v>
      </c>
      <c r="CM465" s="15" t="s">
        <v>505</v>
      </c>
      <c r="CN465" s="15" t="s">
        <v>505</v>
      </c>
      <c r="CP465" s="15" t="n">
        <v>2.25</v>
      </c>
      <c r="CQ465" s="15" t="s">
        <v>685</v>
      </c>
      <c r="CS465" s="15" t="s">
        <v>640</v>
      </c>
      <c r="CT465" s="15" t="s">
        <v>505</v>
      </c>
      <c r="CU465" s="15" t="s">
        <v>505</v>
      </c>
      <c r="CV465" s="15" t="s">
        <v>505</v>
      </c>
      <c r="CX465" s="15" t="n">
        <v>4</v>
      </c>
      <c r="CY465" s="15" t="s">
        <v>521</v>
      </c>
      <c r="DA465" s="15" t="s">
        <v>640</v>
      </c>
      <c r="DB465" s="15" t="s">
        <v>505</v>
      </c>
      <c r="DC465" s="15" t="s">
        <v>505</v>
      </c>
      <c r="DD465" s="15" t="s">
        <v>505</v>
      </c>
      <c r="DF465" s="15" t="n">
        <v>3</v>
      </c>
      <c r="DG465" s="15" t="s">
        <v>679</v>
      </c>
      <c r="DI465" s="15" t="s">
        <v>640</v>
      </c>
      <c r="DJ465" s="15" t="s">
        <v>505</v>
      </c>
      <c r="DK465" s="15" t="s">
        <v>505</v>
      </c>
      <c r="DL465" s="15" t="s">
        <v>505</v>
      </c>
      <c r="DN465" s="15" t="n">
        <v>4.75</v>
      </c>
      <c r="DO465" s="15" t="s">
        <v>731</v>
      </c>
      <c r="DQ465" s="15" t="s">
        <v>640</v>
      </c>
      <c r="DR465" s="15" t="s">
        <v>505</v>
      </c>
      <c r="DS465" s="15" t="s">
        <v>505</v>
      </c>
      <c r="DT465" s="15" t="s">
        <v>505</v>
      </c>
      <c r="DV465" s="15" t="n">
        <v>10.75</v>
      </c>
      <c r="DW465" s="15" t="s">
        <v>742</v>
      </c>
      <c r="DY465" s="15" t="s">
        <v>640</v>
      </c>
      <c r="DZ465" s="15" t="s">
        <v>505</v>
      </c>
      <c r="EA465" s="15" t="s">
        <v>505</v>
      </c>
      <c r="EB465" s="15" t="s">
        <v>505</v>
      </c>
      <c r="ED465" s="15" t="n">
        <v>4</v>
      </c>
      <c r="EE465" s="15" t="s">
        <v>521</v>
      </c>
      <c r="EG465" s="15" t="s">
        <v>640</v>
      </c>
      <c r="EH465" s="15" t="s">
        <v>505</v>
      </c>
      <c r="EI465" s="15" t="s">
        <v>505</v>
      </c>
      <c r="EJ465" s="15" t="s">
        <v>505</v>
      </c>
      <c r="EL465" s="15" t="n">
        <v>10.5</v>
      </c>
      <c r="EM465" s="15" t="s">
        <v>749</v>
      </c>
      <c r="EO465" s="15" t="s">
        <v>640</v>
      </c>
      <c r="EP465" s="15" t="s">
        <v>505</v>
      </c>
      <c r="EQ465" s="15" t="s">
        <v>505</v>
      </c>
      <c r="ER465" s="15" t="s">
        <v>505</v>
      </c>
      <c r="ET465" s="15" t="n">
        <v>14</v>
      </c>
      <c r="EU465" s="15" t="s">
        <v>743</v>
      </c>
      <c r="EW465" s="15" t="s">
        <v>640</v>
      </c>
      <c r="EX465" s="15" t="s">
        <v>505</v>
      </c>
      <c r="EY465" s="15" t="s">
        <v>505</v>
      </c>
      <c r="EZ465" s="15" t="s">
        <v>505</v>
      </c>
      <c r="FB465" s="15" t="n">
        <v>46</v>
      </c>
      <c r="FC465" s="15" t="s">
        <v>750</v>
      </c>
      <c r="FE465" s="15" t="s">
        <v>640</v>
      </c>
      <c r="FF465" s="15" t="s">
        <v>505</v>
      </c>
      <c r="FG465" s="15" t="s">
        <v>505</v>
      </c>
      <c r="FH465" s="15" t="s">
        <v>508</v>
      </c>
      <c r="FI465" s="15" t="n">
        <v>4</v>
      </c>
      <c r="FJ465" s="15" t="n">
        <v>1</v>
      </c>
      <c r="FK465" s="15" t="s">
        <v>564</v>
      </c>
      <c r="FM465" s="15" t="s">
        <v>505</v>
      </c>
      <c r="FN465" s="15" t="s">
        <v>505</v>
      </c>
      <c r="FO465" s="15" t="s">
        <v>505</v>
      </c>
      <c r="FQ465" s="15" t="n">
        <v>3</v>
      </c>
      <c r="FR465" s="15" t="s">
        <v>679</v>
      </c>
      <c r="FT465" s="15" t="s">
        <v>505</v>
      </c>
      <c r="FU465" s="15" t="s">
        <v>505</v>
      </c>
      <c r="FV465" s="15" t="s">
        <v>505</v>
      </c>
      <c r="FX465" s="15" t="n">
        <v>2.75</v>
      </c>
      <c r="FY465" s="15" t="s">
        <v>755</v>
      </c>
      <c r="GA465" s="15" t="s">
        <v>505</v>
      </c>
      <c r="GB465" s="15" t="s">
        <v>505</v>
      </c>
      <c r="GC465" s="15" t="s">
        <v>505</v>
      </c>
      <c r="GE465" s="15" t="n">
        <v>4.5</v>
      </c>
      <c r="GF465" s="15" t="s">
        <v>582</v>
      </c>
      <c r="GH465" s="15" t="s">
        <v>505</v>
      </c>
      <c r="GI465" s="15" t="s">
        <v>505</v>
      </c>
      <c r="GJ465" s="15" t="s">
        <v>505</v>
      </c>
      <c r="GL465" s="15" t="n">
        <v>3</v>
      </c>
      <c r="GM465" s="15" t="s">
        <v>679</v>
      </c>
      <c r="GO465" s="15" t="s">
        <v>505</v>
      </c>
      <c r="GP465" s="15" t="s">
        <v>505</v>
      </c>
      <c r="GQ465" s="15" t="s">
        <v>505</v>
      </c>
      <c r="GS465" s="15" t="n">
        <v>2.5</v>
      </c>
      <c r="GT465" s="15" t="s">
        <v>595</v>
      </c>
      <c r="GV465" s="15" t="s">
        <v>640</v>
      </c>
      <c r="GW465" s="15" t="s">
        <v>505</v>
      </c>
      <c r="GX465" s="15" t="s">
        <v>505</v>
      </c>
      <c r="GY465" s="15" t="s">
        <v>505</v>
      </c>
      <c r="HA465" s="15" t="n">
        <v>8</v>
      </c>
      <c r="HB465" s="15" t="s">
        <v>733</v>
      </c>
      <c r="HD465" s="15" t="s">
        <v>640</v>
      </c>
      <c r="HE465" s="15" t="s">
        <v>505</v>
      </c>
      <c r="HF465" s="15" t="s">
        <v>505</v>
      </c>
      <c r="HG465" s="15" t="s">
        <v>505</v>
      </c>
      <c r="HI465" s="15" t="n">
        <v>7.5</v>
      </c>
      <c r="HJ465" s="15" t="s">
        <v>739</v>
      </c>
      <c r="HL465" s="15" t="s">
        <v>640</v>
      </c>
      <c r="HM465" s="15" t="s">
        <v>505</v>
      </c>
      <c r="HN465" s="15" t="s">
        <v>505</v>
      </c>
      <c r="HO465" s="15" t="s">
        <v>505</v>
      </c>
      <c r="HQ465" s="15" t="n">
        <v>5</v>
      </c>
      <c r="HR465" s="15" t="s">
        <v>524</v>
      </c>
      <c r="HT465" s="15" t="s">
        <v>640</v>
      </c>
      <c r="HU465" s="15" t="s">
        <v>505</v>
      </c>
      <c r="HV465" s="15" t="s">
        <v>505</v>
      </c>
      <c r="HW465" s="15" t="s">
        <v>505</v>
      </c>
      <c r="HY465" s="15" t="n">
        <v>3.5</v>
      </c>
      <c r="HZ465" s="15" t="s">
        <v>598</v>
      </c>
      <c r="IB465" s="15" t="s">
        <v>640</v>
      </c>
      <c r="IC465" s="15" t="s">
        <v>505</v>
      </c>
      <c r="ID465" s="15" t="s">
        <v>505</v>
      </c>
      <c r="IE465" s="15" t="s">
        <v>505</v>
      </c>
      <c r="IG465" s="15" t="n">
        <v>4</v>
      </c>
      <c r="IH465" s="15" t="s">
        <v>521</v>
      </c>
      <c r="IJ465" s="15" t="s">
        <v>640</v>
      </c>
      <c r="IK465" s="15" t="s">
        <v>505</v>
      </c>
      <c r="IL465" s="15" t="s">
        <v>505</v>
      </c>
      <c r="IM465" s="15" t="s">
        <v>505</v>
      </c>
      <c r="IO465" s="15" t="n">
        <v>2</v>
      </c>
      <c r="IP465" s="15" t="s">
        <v>520</v>
      </c>
      <c r="IR465" s="15" t="s">
        <v>640</v>
      </c>
      <c r="IS465" s="15" t="s">
        <v>505</v>
      </c>
      <c r="IT465" s="15" t="s">
        <v>505</v>
      </c>
      <c r="IU465" s="15" t="s">
        <v>505</v>
      </c>
      <c r="IW465" s="15" t="n">
        <v>4.25</v>
      </c>
      <c r="IX465" s="15" t="s">
        <v>741</v>
      </c>
      <c r="IZ465" s="15" t="s">
        <v>640</v>
      </c>
      <c r="JA465" s="15" t="s">
        <v>505</v>
      </c>
      <c r="JB465" s="15" t="s">
        <v>505</v>
      </c>
      <c r="JC465" s="15" t="s">
        <v>505</v>
      </c>
      <c r="JE465" s="15" t="n">
        <v>17.5</v>
      </c>
      <c r="JF465" s="15" t="s">
        <v>1867</v>
      </c>
      <c r="JH465" s="15" t="s">
        <v>640</v>
      </c>
      <c r="JI465" s="15" t="s">
        <v>505</v>
      </c>
      <c r="JJ465" s="15" t="s">
        <v>505</v>
      </c>
      <c r="JK465" s="15" t="s">
        <v>505</v>
      </c>
      <c r="JM465" s="15" t="n">
        <v>13.5</v>
      </c>
      <c r="JN465" s="15" t="s">
        <v>804</v>
      </c>
      <c r="JP465" s="15" t="s">
        <v>640</v>
      </c>
      <c r="JQ465" s="15" t="s">
        <v>505</v>
      </c>
      <c r="JR465" s="15" t="s">
        <v>505</v>
      </c>
      <c r="JS465" s="15" t="s">
        <v>505</v>
      </c>
      <c r="JU465" s="15" t="n">
        <v>8</v>
      </c>
      <c r="JV465" s="15" t="s">
        <v>733</v>
      </c>
      <c r="JX465" s="15" t="s">
        <v>640</v>
      </c>
      <c r="KO465" s="15" t="s">
        <v>505</v>
      </c>
      <c r="KP465" s="15" t="s">
        <v>505</v>
      </c>
      <c r="KQ465" s="15" t="s">
        <v>505</v>
      </c>
      <c r="KS465" s="15" t="n">
        <v>9</v>
      </c>
      <c r="KT465" s="15" t="s">
        <v>614</v>
      </c>
      <c r="KV465" s="15" t="s">
        <v>640</v>
      </c>
      <c r="KW465" s="15" t="s">
        <v>505</v>
      </c>
      <c r="KX465" s="15" t="s">
        <v>505</v>
      </c>
      <c r="KY465" s="15" t="s">
        <v>505</v>
      </c>
      <c r="LA465" s="15" t="n">
        <v>8</v>
      </c>
      <c r="LB465" s="15" t="s">
        <v>733</v>
      </c>
      <c r="LD465" s="15" t="s">
        <v>640</v>
      </c>
      <c r="LE465" s="15" t="s">
        <v>505</v>
      </c>
      <c r="LF465" s="15" t="s">
        <v>505</v>
      </c>
      <c r="LG465" s="15" t="s">
        <v>505</v>
      </c>
      <c r="LI465" s="15" t="n">
        <v>15</v>
      </c>
      <c r="LJ465" s="15" t="s">
        <v>546</v>
      </c>
      <c r="LL465" s="15" t="s">
        <v>640</v>
      </c>
      <c r="LM465" s="15" t="s">
        <v>505</v>
      </c>
      <c r="LN465" s="15" t="s">
        <v>505</v>
      </c>
      <c r="LO465" s="15" t="s">
        <v>505</v>
      </c>
      <c r="LQ465" s="15" t="n">
        <v>16</v>
      </c>
      <c r="LR465" s="15" t="s">
        <v>751</v>
      </c>
      <c r="LT465" s="15" t="s">
        <v>640</v>
      </c>
      <c r="LU465" s="15" t="s">
        <v>505</v>
      </c>
      <c r="LV465" s="15" t="s">
        <v>505</v>
      </c>
      <c r="LW465" s="15" t="s">
        <v>505</v>
      </c>
      <c r="LY465" s="15" t="n">
        <v>9.5</v>
      </c>
      <c r="LZ465" s="15" t="s">
        <v>1238</v>
      </c>
      <c r="MB465" s="15" t="s">
        <v>640</v>
      </c>
      <c r="MC465" s="15" t="s">
        <v>505</v>
      </c>
      <c r="MD465" s="15" t="s">
        <v>505</v>
      </c>
      <c r="ME465" s="15" t="s">
        <v>505</v>
      </c>
      <c r="MG465" s="15" t="n">
        <v>2</v>
      </c>
      <c r="MH465" s="15" t="s">
        <v>734</v>
      </c>
      <c r="MJ465" s="15" t="s">
        <v>640</v>
      </c>
      <c r="NI465" s="15" t="s">
        <v>509</v>
      </c>
      <c r="OV465" s="15" t="s">
        <v>510</v>
      </c>
      <c r="QI465" s="15" t="s">
        <v>1736</v>
      </c>
      <c r="QJ465" s="15" t="n">
        <v>344718999</v>
      </c>
      <c r="QK465" s="15" t="n">
        <v>44840.8508101852</v>
      </c>
      <c r="QN465" s="15" t="s">
        <v>513</v>
      </c>
      <c r="QQ465" s="15" t="n">
        <v>464</v>
      </c>
    </row>
    <row r="466" customFormat="false" ht="13.8" hidden="false" customHeight="false" outlineLevel="0" collapsed="false">
      <c r="A466" s="15" t="s">
        <v>2116</v>
      </c>
      <c r="B466" s="15" t="n">
        <v>44840.6945693982</v>
      </c>
      <c r="C466" s="15" t="n">
        <v>44840.8842302894</v>
      </c>
      <c r="D466" s="15" t="n">
        <v>44840</v>
      </c>
      <c r="E466" s="15" t="s">
        <v>553</v>
      </c>
      <c r="H466" s="15" t="n">
        <v>44840</v>
      </c>
      <c r="I466" s="15" t="s">
        <v>2501</v>
      </c>
      <c r="J466" s="15" t="s">
        <v>2527</v>
      </c>
      <c r="K466" s="15" t="s">
        <v>2535</v>
      </c>
      <c r="L466" s="15" t="s">
        <v>2114</v>
      </c>
      <c r="M466" s="15" t="s">
        <v>601</v>
      </c>
      <c r="R466" s="15" t="s">
        <v>505</v>
      </c>
      <c r="S466" s="15" t="s">
        <v>505</v>
      </c>
      <c r="T466" s="15" t="s">
        <v>505</v>
      </c>
      <c r="V466" s="15" t="n">
        <v>1.5</v>
      </c>
      <c r="W466" s="15" t="s">
        <v>618</v>
      </c>
      <c r="Y466" s="15" t="s">
        <v>640</v>
      </c>
      <c r="Z466" s="15" t="s">
        <v>505</v>
      </c>
      <c r="AA466" s="15" t="s">
        <v>505</v>
      </c>
      <c r="AB466" s="15" t="s">
        <v>505</v>
      </c>
      <c r="AD466" s="15" t="n">
        <v>4</v>
      </c>
      <c r="AE466" s="15" t="s">
        <v>521</v>
      </c>
      <c r="AG466" s="15" t="s">
        <v>640</v>
      </c>
      <c r="AH466" s="15" t="s">
        <v>505</v>
      </c>
      <c r="AI466" s="15" t="s">
        <v>505</v>
      </c>
      <c r="AJ466" s="15" t="s">
        <v>505</v>
      </c>
      <c r="AL466" s="15" t="n">
        <v>3.75</v>
      </c>
      <c r="AM466" s="15" t="s">
        <v>724</v>
      </c>
      <c r="AO466" s="15" t="s">
        <v>640</v>
      </c>
      <c r="AP466" s="15" t="s">
        <v>505</v>
      </c>
      <c r="AQ466" s="15" t="s">
        <v>505</v>
      </c>
      <c r="AR466" s="15" t="s">
        <v>505</v>
      </c>
      <c r="AT466" s="15" t="n">
        <v>3.75</v>
      </c>
      <c r="AU466" s="15" t="s">
        <v>724</v>
      </c>
      <c r="AW466" s="15" t="s">
        <v>640</v>
      </c>
      <c r="AX466" s="15" t="s">
        <v>505</v>
      </c>
      <c r="AY466" s="15" t="s">
        <v>505</v>
      </c>
      <c r="AZ466" s="15" t="s">
        <v>508</v>
      </c>
      <c r="BA466" s="15" t="n">
        <v>400</v>
      </c>
      <c r="BB466" s="15" t="n">
        <v>3.75</v>
      </c>
      <c r="BC466" s="15" t="s">
        <v>738</v>
      </c>
      <c r="BE466" s="15" t="s">
        <v>640</v>
      </c>
      <c r="BF466" s="15" t="s">
        <v>505</v>
      </c>
      <c r="BG466" s="15" t="s">
        <v>505</v>
      </c>
      <c r="BH466" s="15" t="s">
        <v>505</v>
      </c>
      <c r="BJ466" s="15" t="n">
        <v>6.75</v>
      </c>
      <c r="BK466" s="15" t="s">
        <v>2115</v>
      </c>
      <c r="BM466" s="15" t="s">
        <v>640</v>
      </c>
      <c r="BN466" s="15" t="s">
        <v>505</v>
      </c>
      <c r="BO466" s="15" t="s">
        <v>505</v>
      </c>
      <c r="BP466" s="15" t="s">
        <v>505</v>
      </c>
      <c r="BR466" s="15" t="n">
        <v>3.75</v>
      </c>
      <c r="BS466" s="15" t="s">
        <v>724</v>
      </c>
      <c r="BU466" s="15" t="s">
        <v>640</v>
      </c>
      <c r="BV466" s="15" t="s">
        <v>505</v>
      </c>
      <c r="BW466" s="15" t="s">
        <v>505</v>
      </c>
      <c r="BX466" s="15" t="s">
        <v>505</v>
      </c>
      <c r="BZ466" s="15" t="n">
        <v>2.75</v>
      </c>
      <c r="CA466" s="15" t="s">
        <v>755</v>
      </c>
      <c r="CC466" s="15" t="s">
        <v>640</v>
      </c>
      <c r="CD466" s="15" t="s">
        <v>505</v>
      </c>
      <c r="CE466" s="15" t="s">
        <v>505</v>
      </c>
      <c r="CF466" s="15" t="s">
        <v>505</v>
      </c>
      <c r="CH466" s="15" t="n">
        <v>2.5</v>
      </c>
      <c r="CI466" s="15" t="s">
        <v>595</v>
      </c>
      <c r="CK466" s="15" t="s">
        <v>640</v>
      </c>
      <c r="CL466" s="15" t="s">
        <v>505</v>
      </c>
      <c r="CM466" s="15" t="s">
        <v>505</v>
      </c>
      <c r="CN466" s="15" t="s">
        <v>505</v>
      </c>
      <c r="CP466" s="15" t="n">
        <v>2.25</v>
      </c>
      <c r="CQ466" s="15" t="s">
        <v>685</v>
      </c>
      <c r="CS466" s="15" t="s">
        <v>640</v>
      </c>
      <c r="CT466" s="15" t="s">
        <v>505</v>
      </c>
      <c r="CU466" s="15" t="s">
        <v>505</v>
      </c>
      <c r="CV466" s="15" t="s">
        <v>505</v>
      </c>
      <c r="CX466" s="15" t="n">
        <v>3.75</v>
      </c>
      <c r="CY466" s="15" t="s">
        <v>724</v>
      </c>
      <c r="DA466" s="15" t="s">
        <v>640</v>
      </c>
      <c r="DB466" s="15" t="s">
        <v>505</v>
      </c>
      <c r="DC466" s="15" t="s">
        <v>505</v>
      </c>
      <c r="DD466" s="15" t="s">
        <v>505</v>
      </c>
      <c r="DF466" s="15" t="n">
        <v>2.75</v>
      </c>
      <c r="DG466" s="15" t="s">
        <v>755</v>
      </c>
      <c r="DI466" s="15" t="s">
        <v>640</v>
      </c>
      <c r="DJ466" s="15" t="s">
        <v>505</v>
      </c>
      <c r="DK466" s="15" t="s">
        <v>505</v>
      </c>
      <c r="DL466" s="15" t="s">
        <v>505</v>
      </c>
      <c r="DN466" s="15" t="n">
        <v>5.25</v>
      </c>
      <c r="DO466" s="15" t="s">
        <v>1734</v>
      </c>
      <c r="DQ466" s="15" t="s">
        <v>640</v>
      </c>
      <c r="DR466" s="15" t="s">
        <v>505</v>
      </c>
      <c r="DS466" s="15" t="s">
        <v>505</v>
      </c>
      <c r="DT466" s="15" t="s">
        <v>505</v>
      </c>
      <c r="DV466" s="15" t="n">
        <v>11</v>
      </c>
      <c r="DW466" s="15" t="s">
        <v>690</v>
      </c>
      <c r="DY466" s="15" t="s">
        <v>640</v>
      </c>
      <c r="DZ466" s="15" t="s">
        <v>505</v>
      </c>
      <c r="EA466" s="15" t="s">
        <v>505</v>
      </c>
      <c r="EB466" s="15" t="s">
        <v>505</v>
      </c>
      <c r="ED466" s="15" t="n">
        <v>4</v>
      </c>
      <c r="EE466" s="15" t="s">
        <v>521</v>
      </c>
      <c r="EG466" s="15" t="s">
        <v>640</v>
      </c>
      <c r="EH466" s="15" t="s">
        <v>505</v>
      </c>
      <c r="EI466" s="15" t="s">
        <v>505</v>
      </c>
      <c r="EJ466" s="15" t="s">
        <v>505</v>
      </c>
      <c r="EL466" s="15" t="n">
        <v>11</v>
      </c>
      <c r="EM466" s="15" t="s">
        <v>690</v>
      </c>
      <c r="EO466" s="15" t="s">
        <v>640</v>
      </c>
      <c r="EP466" s="15" t="s">
        <v>505</v>
      </c>
      <c r="EQ466" s="15" t="s">
        <v>505</v>
      </c>
      <c r="ER466" s="15" t="s">
        <v>505</v>
      </c>
      <c r="ET466" s="15" t="n">
        <v>13.5</v>
      </c>
      <c r="EU466" s="15" t="s">
        <v>804</v>
      </c>
      <c r="EW466" s="15" t="s">
        <v>640</v>
      </c>
      <c r="EX466" s="15" t="s">
        <v>505</v>
      </c>
      <c r="EY466" s="15" t="s">
        <v>505</v>
      </c>
      <c r="EZ466" s="15" t="s">
        <v>505</v>
      </c>
      <c r="FB466" s="15" t="n">
        <v>45</v>
      </c>
      <c r="FC466" s="15" t="s">
        <v>985</v>
      </c>
      <c r="FE466" s="15" t="s">
        <v>640</v>
      </c>
      <c r="FF466" s="15" t="s">
        <v>505</v>
      </c>
      <c r="FG466" s="15" t="s">
        <v>505</v>
      </c>
      <c r="FH466" s="15" t="s">
        <v>508</v>
      </c>
      <c r="FI466" s="15" t="n">
        <v>4</v>
      </c>
      <c r="FJ466" s="15" t="n">
        <v>1</v>
      </c>
      <c r="FK466" s="15" t="s">
        <v>564</v>
      </c>
      <c r="FM466" s="15" t="s">
        <v>505</v>
      </c>
      <c r="FN466" s="15" t="s">
        <v>505</v>
      </c>
      <c r="FO466" s="15" t="s">
        <v>505</v>
      </c>
      <c r="FQ466" s="15" t="n">
        <v>2.75</v>
      </c>
      <c r="FR466" s="15" t="s">
        <v>755</v>
      </c>
      <c r="FT466" s="15" t="s">
        <v>505</v>
      </c>
      <c r="FU466" s="15" t="s">
        <v>505</v>
      </c>
      <c r="FV466" s="15" t="s">
        <v>505</v>
      </c>
      <c r="FX466" s="15" t="n">
        <v>2.5</v>
      </c>
      <c r="FY466" s="15" t="s">
        <v>595</v>
      </c>
      <c r="GA466" s="15" t="s">
        <v>505</v>
      </c>
      <c r="GB466" s="15" t="s">
        <v>505</v>
      </c>
      <c r="GC466" s="15" t="s">
        <v>505</v>
      </c>
      <c r="GE466" s="15" t="n">
        <v>4.25</v>
      </c>
      <c r="GF466" s="15" t="s">
        <v>741</v>
      </c>
      <c r="GH466" s="15" t="s">
        <v>505</v>
      </c>
      <c r="GI466" s="15" t="s">
        <v>505</v>
      </c>
      <c r="GJ466" s="15" t="s">
        <v>505</v>
      </c>
      <c r="GL466" s="15" t="n">
        <v>3</v>
      </c>
      <c r="GM466" s="15" t="s">
        <v>679</v>
      </c>
      <c r="GO466" s="15" t="s">
        <v>505</v>
      </c>
      <c r="GP466" s="15" t="s">
        <v>505</v>
      </c>
      <c r="GQ466" s="15" t="s">
        <v>505</v>
      </c>
      <c r="GS466" s="15" t="n">
        <v>2.75</v>
      </c>
      <c r="GT466" s="15" t="s">
        <v>755</v>
      </c>
      <c r="GV466" s="15" t="s">
        <v>640</v>
      </c>
      <c r="GW466" s="15" t="s">
        <v>505</v>
      </c>
      <c r="GX466" s="15" t="s">
        <v>505</v>
      </c>
      <c r="GY466" s="15" t="s">
        <v>505</v>
      </c>
      <c r="HA466" s="15" t="n">
        <v>8</v>
      </c>
      <c r="HB466" s="15" t="s">
        <v>733</v>
      </c>
      <c r="HD466" s="15" t="s">
        <v>640</v>
      </c>
      <c r="HE466" s="15" t="s">
        <v>505</v>
      </c>
      <c r="HF466" s="15" t="s">
        <v>505</v>
      </c>
      <c r="HG466" s="15" t="s">
        <v>505</v>
      </c>
      <c r="HI466" s="15" t="n">
        <v>7.75</v>
      </c>
      <c r="HJ466" s="15" t="s">
        <v>1735</v>
      </c>
      <c r="HL466" s="15" t="s">
        <v>640</v>
      </c>
      <c r="HM466" s="15" t="s">
        <v>505</v>
      </c>
      <c r="HN466" s="15" t="s">
        <v>505</v>
      </c>
      <c r="HO466" s="15" t="s">
        <v>505</v>
      </c>
      <c r="HQ466" s="15" t="n">
        <v>6</v>
      </c>
      <c r="HR466" s="15" t="s">
        <v>613</v>
      </c>
      <c r="HT466" s="15" t="s">
        <v>640</v>
      </c>
      <c r="HU466" s="15" t="s">
        <v>505</v>
      </c>
      <c r="HV466" s="15" t="s">
        <v>505</v>
      </c>
      <c r="HW466" s="15" t="s">
        <v>505</v>
      </c>
      <c r="HY466" s="15" t="n">
        <v>3.5</v>
      </c>
      <c r="HZ466" s="15" t="s">
        <v>598</v>
      </c>
      <c r="IB466" s="15" t="s">
        <v>640</v>
      </c>
      <c r="IC466" s="15" t="s">
        <v>505</v>
      </c>
      <c r="ID466" s="15" t="s">
        <v>505</v>
      </c>
      <c r="IE466" s="15" t="s">
        <v>505</v>
      </c>
      <c r="IG466" s="15" t="n">
        <v>4.75</v>
      </c>
      <c r="IH466" s="15" t="s">
        <v>731</v>
      </c>
      <c r="IJ466" s="15" t="s">
        <v>640</v>
      </c>
      <c r="IK466" s="15" t="s">
        <v>505</v>
      </c>
      <c r="IL466" s="15" t="s">
        <v>505</v>
      </c>
      <c r="IM466" s="15" t="s">
        <v>505</v>
      </c>
      <c r="IO466" s="15" t="n">
        <v>2</v>
      </c>
      <c r="IP466" s="15" t="s">
        <v>520</v>
      </c>
      <c r="IR466" s="15" t="s">
        <v>640</v>
      </c>
      <c r="IS466" s="15" t="s">
        <v>505</v>
      </c>
      <c r="IT466" s="15" t="s">
        <v>505</v>
      </c>
      <c r="IU466" s="15" t="s">
        <v>505</v>
      </c>
      <c r="IW466" s="15" t="n">
        <v>4.5</v>
      </c>
      <c r="IX466" s="15" t="s">
        <v>582</v>
      </c>
      <c r="IZ466" s="15" t="s">
        <v>640</v>
      </c>
      <c r="JA466" s="15" t="s">
        <v>505</v>
      </c>
      <c r="JB466" s="15" t="s">
        <v>505</v>
      </c>
      <c r="JC466" s="15" t="s">
        <v>505</v>
      </c>
      <c r="JE466" s="15" t="n">
        <v>17</v>
      </c>
      <c r="JF466" s="15" t="s">
        <v>745</v>
      </c>
      <c r="JH466" s="15" t="s">
        <v>640</v>
      </c>
      <c r="JI466" s="15" t="s">
        <v>505</v>
      </c>
      <c r="JJ466" s="15" t="s">
        <v>505</v>
      </c>
      <c r="JK466" s="15" t="s">
        <v>505</v>
      </c>
      <c r="JM466" s="15" t="n">
        <v>14</v>
      </c>
      <c r="JN466" s="15" t="s">
        <v>743</v>
      </c>
      <c r="JP466" s="15" t="s">
        <v>640</v>
      </c>
      <c r="JQ466" s="15" t="s">
        <v>505</v>
      </c>
      <c r="JR466" s="15" t="s">
        <v>505</v>
      </c>
      <c r="JS466" s="15" t="s">
        <v>505</v>
      </c>
      <c r="JU466" s="15" t="n">
        <v>9</v>
      </c>
      <c r="JV466" s="15" t="s">
        <v>614</v>
      </c>
      <c r="JX466" s="15" t="s">
        <v>640</v>
      </c>
      <c r="KO466" s="15" t="s">
        <v>505</v>
      </c>
      <c r="KP466" s="15" t="s">
        <v>505</v>
      </c>
      <c r="KQ466" s="15" t="s">
        <v>505</v>
      </c>
      <c r="KS466" s="15" t="n">
        <v>8.75</v>
      </c>
      <c r="KT466" s="15" t="s">
        <v>871</v>
      </c>
      <c r="KV466" s="15" t="s">
        <v>640</v>
      </c>
      <c r="KW466" s="15" t="s">
        <v>505</v>
      </c>
      <c r="KX466" s="15" t="s">
        <v>505</v>
      </c>
      <c r="KY466" s="15" t="s">
        <v>505</v>
      </c>
      <c r="LA466" s="15" t="n">
        <v>8</v>
      </c>
      <c r="LB466" s="15" t="s">
        <v>733</v>
      </c>
      <c r="LD466" s="15" t="s">
        <v>640</v>
      </c>
      <c r="LE466" s="15" t="s">
        <v>505</v>
      </c>
      <c r="LF466" s="15" t="s">
        <v>505</v>
      </c>
      <c r="LG466" s="15" t="s">
        <v>505</v>
      </c>
      <c r="LI466" s="15" t="n">
        <v>15</v>
      </c>
      <c r="LJ466" s="15" t="s">
        <v>546</v>
      </c>
      <c r="LL466" s="15" t="s">
        <v>640</v>
      </c>
      <c r="LM466" s="15" t="s">
        <v>505</v>
      </c>
      <c r="LN466" s="15" t="s">
        <v>505</v>
      </c>
      <c r="LO466" s="15" t="s">
        <v>505</v>
      </c>
      <c r="LQ466" s="15" t="n">
        <v>16</v>
      </c>
      <c r="LR466" s="15" t="s">
        <v>751</v>
      </c>
      <c r="LT466" s="15" t="s">
        <v>640</v>
      </c>
      <c r="LU466" s="15" t="s">
        <v>505</v>
      </c>
      <c r="LV466" s="15" t="s">
        <v>505</v>
      </c>
      <c r="LW466" s="15" t="s">
        <v>505</v>
      </c>
      <c r="LY466" s="15" t="n">
        <v>9</v>
      </c>
      <c r="LZ466" s="15" t="s">
        <v>614</v>
      </c>
      <c r="MB466" s="15" t="s">
        <v>640</v>
      </c>
      <c r="MC466" s="15" t="s">
        <v>505</v>
      </c>
      <c r="MD466" s="15" t="s">
        <v>505</v>
      </c>
      <c r="ME466" s="15" t="s">
        <v>505</v>
      </c>
      <c r="MG466" s="15" t="n">
        <v>2</v>
      </c>
      <c r="MH466" s="15" t="s">
        <v>734</v>
      </c>
      <c r="MJ466" s="15" t="s">
        <v>640</v>
      </c>
      <c r="NI466" s="15" t="s">
        <v>509</v>
      </c>
      <c r="OV466" s="15" t="s">
        <v>510</v>
      </c>
      <c r="QI466" s="15" t="s">
        <v>1736</v>
      </c>
      <c r="QJ466" s="15" t="n">
        <v>344719003</v>
      </c>
      <c r="QK466" s="15" t="n">
        <v>44840.8508101852</v>
      </c>
      <c r="QN466" s="15" t="s">
        <v>513</v>
      </c>
      <c r="QQ466" s="15" t="n">
        <v>465</v>
      </c>
    </row>
    <row r="467" customFormat="false" ht="13.8" hidden="false" customHeight="false" outlineLevel="0" collapsed="false">
      <c r="A467" s="15" t="s">
        <v>2118</v>
      </c>
      <c r="B467" s="15" t="n">
        <v>44840.6950454398</v>
      </c>
      <c r="C467" s="15" t="n">
        <v>44840.879234838</v>
      </c>
      <c r="D467" s="15" t="n">
        <v>44840</v>
      </c>
      <c r="E467" s="15" t="s">
        <v>553</v>
      </c>
      <c r="H467" s="15" t="n">
        <v>44840</v>
      </c>
      <c r="I467" s="15" t="s">
        <v>2501</v>
      </c>
      <c r="J467" s="15" t="s">
        <v>2527</v>
      </c>
      <c r="K467" s="15" t="s">
        <v>2535</v>
      </c>
      <c r="L467" s="15" t="s">
        <v>2117</v>
      </c>
      <c r="M467" s="15" t="s">
        <v>601</v>
      </c>
      <c r="R467" s="15" t="s">
        <v>505</v>
      </c>
      <c r="S467" s="15" t="s">
        <v>505</v>
      </c>
      <c r="T467" s="15" t="s">
        <v>505</v>
      </c>
      <c r="V467" s="15" t="n">
        <v>1.5</v>
      </c>
      <c r="W467" s="15" t="s">
        <v>618</v>
      </c>
      <c r="Y467" s="15" t="s">
        <v>640</v>
      </c>
      <c r="Z467" s="15" t="s">
        <v>505</v>
      </c>
      <c r="AA467" s="15" t="s">
        <v>505</v>
      </c>
      <c r="AB467" s="15" t="s">
        <v>505</v>
      </c>
      <c r="AD467" s="15" t="n">
        <v>4</v>
      </c>
      <c r="AE467" s="15" t="s">
        <v>521</v>
      </c>
      <c r="AG467" s="15" t="s">
        <v>640</v>
      </c>
      <c r="AH467" s="15" t="s">
        <v>505</v>
      </c>
      <c r="AI467" s="15" t="s">
        <v>505</v>
      </c>
      <c r="AJ467" s="15" t="s">
        <v>505</v>
      </c>
      <c r="AL467" s="15" t="n">
        <v>3.5</v>
      </c>
      <c r="AM467" s="15" t="s">
        <v>598</v>
      </c>
      <c r="AO467" s="15" t="s">
        <v>640</v>
      </c>
      <c r="AP467" s="15" t="s">
        <v>505</v>
      </c>
      <c r="AQ467" s="15" t="s">
        <v>505</v>
      </c>
      <c r="AR467" s="15" t="s">
        <v>505</v>
      </c>
      <c r="AT467" s="15" t="n">
        <v>4</v>
      </c>
      <c r="AU467" s="15" t="s">
        <v>521</v>
      </c>
      <c r="AW467" s="15" t="s">
        <v>640</v>
      </c>
      <c r="AX467" s="15" t="s">
        <v>505</v>
      </c>
      <c r="AY467" s="15" t="s">
        <v>505</v>
      </c>
      <c r="AZ467" s="15" t="s">
        <v>508</v>
      </c>
      <c r="BA467" s="15" t="n">
        <v>400</v>
      </c>
      <c r="BB467" s="15" t="n">
        <v>3.5</v>
      </c>
      <c r="BC467" s="15" t="s">
        <v>726</v>
      </c>
      <c r="BE467" s="15" t="s">
        <v>640</v>
      </c>
      <c r="BF467" s="15" t="s">
        <v>505</v>
      </c>
      <c r="BG467" s="15" t="s">
        <v>505</v>
      </c>
      <c r="BH467" s="15" t="s">
        <v>505</v>
      </c>
      <c r="BJ467" s="15" t="n">
        <v>7</v>
      </c>
      <c r="BK467" s="15" t="s">
        <v>727</v>
      </c>
      <c r="BM467" s="15" t="s">
        <v>640</v>
      </c>
      <c r="BN467" s="15" t="s">
        <v>505</v>
      </c>
      <c r="BO467" s="15" t="s">
        <v>505</v>
      </c>
      <c r="BP467" s="15" t="s">
        <v>505</v>
      </c>
      <c r="BR467" s="15" t="n">
        <v>3.75</v>
      </c>
      <c r="BS467" s="15" t="s">
        <v>724</v>
      </c>
      <c r="BU467" s="15" t="s">
        <v>640</v>
      </c>
      <c r="BV467" s="15" t="s">
        <v>505</v>
      </c>
      <c r="BW467" s="15" t="s">
        <v>505</v>
      </c>
      <c r="BX467" s="15" t="s">
        <v>505</v>
      </c>
      <c r="BZ467" s="15" t="n">
        <v>3</v>
      </c>
      <c r="CA467" s="15" t="s">
        <v>679</v>
      </c>
      <c r="CC467" s="15" t="s">
        <v>640</v>
      </c>
      <c r="CD467" s="15" t="s">
        <v>505</v>
      </c>
      <c r="CE467" s="15" t="s">
        <v>505</v>
      </c>
      <c r="CF467" s="15" t="s">
        <v>505</v>
      </c>
      <c r="CH467" s="15" t="n">
        <v>2.5</v>
      </c>
      <c r="CI467" s="15" t="s">
        <v>595</v>
      </c>
      <c r="CK467" s="15" t="s">
        <v>640</v>
      </c>
      <c r="CL467" s="15" t="s">
        <v>505</v>
      </c>
      <c r="CM467" s="15" t="s">
        <v>505</v>
      </c>
      <c r="CN467" s="15" t="s">
        <v>505</v>
      </c>
      <c r="CP467" s="15" t="n">
        <v>2.25</v>
      </c>
      <c r="CQ467" s="15" t="s">
        <v>685</v>
      </c>
      <c r="CS467" s="15" t="s">
        <v>640</v>
      </c>
      <c r="CT467" s="15" t="s">
        <v>505</v>
      </c>
      <c r="CU467" s="15" t="s">
        <v>505</v>
      </c>
      <c r="CV467" s="15" t="s">
        <v>505</v>
      </c>
      <c r="CX467" s="15" t="n">
        <v>4</v>
      </c>
      <c r="CY467" s="15" t="s">
        <v>521</v>
      </c>
      <c r="DA467" s="15" t="s">
        <v>640</v>
      </c>
      <c r="DB467" s="15" t="s">
        <v>505</v>
      </c>
      <c r="DC467" s="15" t="s">
        <v>505</v>
      </c>
      <c r="DD467" s="15" t="s">
        <v>505</v>
      </c>
      <c r="DF467" s="15" t="n">
        <v>3</v>
      </c>
      <c r="DG467" s="15" t="s">
        <v>679</v>
      </c>
      <c r="DI467" s="15" t="s">
        <v>640</v>
      </c>
      <c r="DJ467" s="15" t="s">
        <v>505</v>
      </c>
      <c r="DK467" s="15" t="s">
        <v>505</v>
      </c>
      <c r="DL467" s="15" t="s">
        <v>505</v>
      </c>
      <c r="DN467" s="15" t="n">
        <v>5</v>
      </c>
      <c r="DO467" s="15" t="s">
        <v>524</v>
      </c>
      <c r="DQ467" s="15" t="s">
        <v>640</v>
      </c>
      <c r="DR467" s="15" t="s">
        <v>505</v>
      </c>
      <c r="DS467" s="15" t="s">
        <v>505</v>
      </c>
      <c r="DT467" s="15" t="s">
        <v>505</v>
      </c>
      <c r="DV467" s="15" t="n">
        <v>11</v>
      </c>
      <c r="DW467" s="15" t="s">
        <v>690</v>
      </c>
      <c r="DY467" s="15" t="s">
        <v>640</v>
      </c>
      <c r="DZ467" s="15" t="s">
        <v>505</v>
      </c>
      <c r="EA467" s="15" t="s">
        <v>505</v>
      </c>
      <c r="EB467" s="15" t="s">
        <v>505</v>
      </c>
      <c r="ED467" s="15" t="n">
        <v>4</v>
      </c>
      <c r="EE467" s="15" t="s">
        <v>521</v>
      </c>
      <c r="EG467" s="15" t="s">
        <v>640</v>
      </c>
      <c r="EH467" s="15" t="s">
        <v>505</v>
      </c>
      <c r="EI467" s="15" t="s">
        <v>505</v>
      </c>
      <c r="EJ467" s="15" t="s">
        <v>505</v>
      </c>
      <c r="EL467" s="15" t="n">
        <v>10.75</v>
      </c>
      <c r="EM467" s="15" t="s">
        <v>742</v>
      </c>
      <c r="EO467" s="15" t="s">
        <v>640</v>
      </c>
      <c r="EP467" s="15" t="s">
        <v>505</v>
      </c>
      <c r="EQ467" s="15" t="s">
        <v>505</v>
      </c>
      <c r="ER467" s="15" t="s">
        <v>505</v>
      </c>
      <c r="ET467" s="15" t="n">
        <v>14</v>
      </c>
      <c r="EU467" s="15" t="s">
        <v>743</v>
      </c>
      <c r="EW467" s="15" t="s">
        <v>640</v>
      </c>
      <c r="EX467" s="15" t="s">
        <v>505</v>
      </c>
      <c r="EY467" s="15" t="s">
        <v>505</v>
      </c>
      <c r="EZ467" s="15" t="s">
        <v>505</v>
      </c>
      <c r="FB467" s="15" t="n">
        <v>46</v>
      </c>
      <c r="FC467" s="15" t="s">
        <v>750</v>
      </c>
      <c r="FE467" s="15" t="s">
        <v>640</v>
      </c>
      <c r="FF467" s="15" t="s">
        <v>505</v>
      </c>
      <c r="FG467" s="15" t="s">
        <v>505</v>
      </c>
      <c r="FH467" s="15" t="s">
        <v>508</v>
      </c>
      <c r="FI467" s="15" t="n">
        <v>4</v>
      </c>
      <c r="FJ467" s="15" t="n">
        <v>1</v>
      </c>
      <c r="FK467" s="15" t="s">
        <v>564</v>
      </c>
      <c r="FM467" s="15" t="s">
        <v>505</v>
      </c>
      <c r="FN467" s="15" t="s">
        <v>505</v>
      </c>
      <c r="FO467" s="15" t="s">
        <v>505</v>
      </c>
      <c r="FQ467" s="15" t="n">
        <v>3</v>
      </c>
      <c r="FR467" s="15" t="s">
        <v>679</v>
      </c>
      <c r="FT467" s="15" t="s">
        <v>505</v>
      </c>
      <c r="FU467" s="15" t="s">
        <v>505</v>
      </c>
      <c r="FV467" s="15" t="s">
        <v>505</v>
      </c>
      <c r="FX467" s="15" t="n">
        <v>2.75</v>
      </c>
      <c r="FY467" s="15" t="s">
        <v>755</v>
      </c>
      <c r="GA467" s="15" t="s">
        <v>505</v>
      </c>
      <c r="GB467" s="15" t="s">
        <v>505</v>
      </c>
      <c r="GC467" s="15" t="s">
        <v>505</v>
      </c>
      <c r="GE467" s="15" t="n">
        <v>4.5</v>
      </c>
      <c r="GF467" s="15" t="s">
        <v>582</v>
      </c>
      <c r="GH467" s="15" t="s">
        <v>505</v>
      </c>
      <c r="GI467" s="15" t="s">
        <v>505</v>
      </c>
      <c r="GJ467" s="15" t="s">
        <v>505</v>
      </c>
      <c r="GL467" s="15" t="n">
        <v>2.72</v>
      </c>
      <c r="GM467" s="15" t="s">
        <v>894</v>
      </c>
      <c r="GO467" s="15" t="s">
        <v>505</v>
      </c>
      <c r="GP467" s="15" t="s">
        <v>505</v>
      </c>
      <c r="GQ467" s="15" t="s">
        <v>505</v>
      </c>
      <c r="GS467" s="15" t="n">
        <v>2.25</v>
      </c>
      <c r="GT467" s="15" t="s">
        <v>685</v>
      </c>
      <c r="GV467" s="15" t="s">
        <v>640</v>
      </c>
      <c r="GW467" s="15" t="s">
        <v>505</v>
      </c>
      <c r="GX467" s="15" t="s">
        <v>505</v>
      </c>
      <c r="GY467" s="15" t="s">
        <v>505</v>
      </c>
      <c r="HA467" s="15" t="n">
        <v>8</v>
      </c>
      <c r="HB467" s="15" t="s">
        <v>733</v>
      </c>
      <c r="HD467" s="15" t="s">
        <v>640</v>
      </c>
      <c r="HE467" s="15" t="s">
        <v>505</v>
      </c>
      <c r="HF467" s="15" t="s">
        <v>505</v>
      </c>
      <c r="HG467" s="15" t="s">
        <v>505</v>
      </c>
      <c r="HI467" s="15" t="n">
        <v>7.5</v>
      </c>
      <c r="HJ467" s="15" t="s">
        <v>739</v>
      </c>
      <c r="HL467" s="15" t="s">
        <v>640</v>
      </c>
      <c r="HM467" s="15" t="s">
        <v>505</v>
      </c>
      <c r="HN467" s="15" t="s">
        <v>505</v>
      </c>
      <c r="HO467" s="15" t="s">
        <v>505</v>
      </c>
      <c r="HQ467" s="15" t="n">
        <v>5.5</v>
      </c>
      <c r="HR467" s="15" t="s">
        <v>757</v>
      </c>
      <c r="HT467" s="15" t="s">
        <v>640</v>
      </c>
      <c r="HU467" s="15" t="s">
        <v>505</v>
      </c>
      <c r="HV467" s="15" t="s">
        <v>505</v>
      </c>
      <c r="HW467" s="15" t="s">
        <v>505</v>
      </c>
      <c r="HY467" s="15" t="n">
        <v>3.5</v>
      </c>
      <c r="HZ467" s="15" t="s">
        <v>598</v>
      </c>
      <c r="IB467" s="15" t="s">
        <v>640</v>
      </c>
      <c r="IC467" s="15" t="s">
        <v>505</v>
      </c>
      <c r="ID467" s="15" t="s">
        <v>505</v>
      </c>
      <c r="IE467" s="15" t="s">
        <v>505</v>
      </c>
      <c r="IG467" s="15" t="n">
        <v>4</v>
      </c>
      <c r="IH467" s="15" t="s">
        <v>521</v>
      </c>
      <c r="IJ467" s="15" t="s">
        <v>640</v>
      </c>
      <c r="IK467" s="15" t="s">
        <v>505</v>
      </c>
      <c r="IL467" s="15" t="s">
        <v>505</v>
      </c>
      <c r="IM467" s="15" t="s">
        <v>505</v>
      </c>
      <c r="IO467" s="15" t="n">
        <v>2</v>
      </c>
      <c r="IP467" s="15" t="s">
        <v>520</v>
      </c>
      <c r="IR467" s="15" t="s">
        <v>640</v>
      </c>
      <c r="IS467" s="15" t="s">
        <v>505</v>
      </c>
      <c r="IT467" s="15" t="s">
        <v>505</v>
      </c>
      <c r="IU467" s="15" t="s">
        <v>505</v>
      </c>
      <c r="IW467" s="15" t="n">
        <v>4.25</v>
      </c>
      <c r="IX467" s="15" t="s">
        <v>741</v>
      </c>
      <c r="IZ467" s="15" t="s">
        <v>640</v>
      </c>
      <c r="JA467" s="15" t="s">
        <v>505</v>
      </c>
      <c r="JB467" s="15" t="s">
        <v>505</v>
      </c>
      <c r="JC467" s="15" t="s">
        <v>505</v>
      </c>
      <c r="JE467" s="15" t="n">
        <v>17</v>
      </c>
      <c r="JF467" s="15" t="s">
        <v>745</v>
      </c>
      <c r="JH467" s="15" t="s">
        <v>640</v>
      </c>
      <c r="JI467" s="15" t="s">
        <v>505</v>
      </c>
      <c r="JJ467" s="15" t="s">
        <v>505</v>
      </c>
      <c r="JK467" s="15" t="s">
        <v>505</v>
      </c>
      <c r="JM467" s="15" t="n">
        <v>13</v>
      </c>
      <c r="JN467" s="15" t="s">
        <v>717</v>
      </c>
      <c r="JP467" s="15" t="s">
        <v>640</v>
      </c>
      <c r="JQ467" s="15" t="s">
        <v>505</v>
      </c>
      <c r="JR467" s="15" t="s">
        <v>505</v>
      </c>
      <c r="JS467" s="15" t="s">
        <v>505</v>
      </c>
      <c r="JU467" s="15" t="n">
        <v>7</v>
      </c>
      <c r="JV467" s="15" t="s">
        <v>727</v>
      </c>
      <c r="JX467" s="15" t="s">
        <v>640</v>
      </c>
      <c r="KO467" s="15" t="s">
        <v>505</v>
      </c>
      <c r="KP467" s="15" t="s">
        <v>505</v>
      </c>
      <c r="KQ467" s="15" t="s">
        <v>505</v>
      </c>
      <c r="KS467" s="15" t="n">
        <v>8.75</v>
      </c>
      <c r="KT467" s="15" t="s">
        <v>871</v>
      </c>
      <c r="KV467" s="15" t="s">
        <v>640</v>
      </c>
      <c r="KW467" s="15" t="s">
        <v>505</v>
      </c>
      <c r="KX467" s="15" t="s">
        <v>505</v>
      </c>
      <c r="KY467" s="15" t="s">
        <v>505</v>
      </c>
      <c r="LA467" s="15" t="n">
        <v>8</v>
      </c>
      <c r="LB467" s="15" t="s">
        <v>733</v>
      </c>
      <c r="LD467" s="15" t="s">
        <v>640</v>
      </c>
      <c r="LE467" s="15" t="s">
        <v>505</v>
      </c>
      <c r="LF467" s="15" t="s">
        <v>505</v>
      </c>
      <c r="LG467" s="15" t="s">
        <v>505</v>
      </c>
      <c r="LI467" s="15" t="n">
        <v>15</v>
      </c>
      <c r="LJ467" s="15" t="s">
        <v>546</v>
      </c>
      <c r="LL467" s="15" t="s">
        <v>640</v>
      </c>
      <c r="LM467" s="15" t="s">
        <v>505</v>
      </c>
      <c r="LN467" s="15" t="s">
        <v>505</v>
      </c>
      <c r="LO467" s="15" t="s">
        <v>505</v>
      </c>
      <c r="LQ467" s="15" t="n">
        <v>14.5</v>
      </c>
      <c r="LR467" s="15" t="s">
        <v>873</v>
      </c>
      <c r="LT467" s="15" t="s">
        <v>640</v>
      </c>
      <c r="LU467" s="15" t="s">
        <v>505</v>
      </c>
      <c r="LV467" s="15" t="s">
        <v>505</v>
      </c>
      <c r="LW467" s="15" t="s">
        <v>505</v>
      </c>
      <c r="LY467" s="15" t="n">
        <v>10</v>
      </c>
      <c r="LZ467" s="15" t="s">
        <v>525</v>
      </c>
      <c r="MB467" s="15" t="s">
        <v>640</v>
      </c>
      <c r="MC467" s="15" t="s">
        <v>505</v>
      </c>
      <c r="MD467" s="15" t="s">
        <v>505</v>
      </c>
      <c r="ME467" s="15" t="s">
        <v>505</v>
      </c>
      <c r="MG467" s="15" t="n">
        <v>2</v>
      </c>
      <c r="MH467" s="15" t="s">
        <v>734</v>
      </c>
      <c r="MJ467" s="15" t="s">
        <v>640</v>
      </c>
      <c r="NI467" s="15" t="s">
        <v>509</v>
      </c>
      <c r="OV467" s="15" t="s">
        <v>510</v>
      </c>
      <c r="QI467" s="15" t="s">
        <v>1736</v>
      </c>
      <c r="QJ467" s="15" t="n">
        <v>344719007</v>
      </c>
      <c r="QK467" s="15" t="n">
        <v>44840.8508217593</v>
      </c>
      <c r="QN467" s="15" t="s">
        <v>513</v>
      </c>
      <c r="QQ467" s="15" t="n">
        <v>466</v>
      </c>
    </row>
    <row r="468" customFormat="false" ht="13.8" hidden="false" customHeight="false" outlineLevel="0" collapsed="false">
      <c r="A468" s="15" t="s">
        <v>2120</v>
      </c>
      <c r="B468" s="15" t="n">
        <v>44840.6954717477</v>
      </c>
      <c r="C468" s="15" t="n">
        <v>44840.7299293634</v>
      </c>
      <c r="D468" s="15" t="n">
        <v>44840</v>
      </c>
      <c r="E468" s="15" t="s">
        <v>553</v>
      </c>
      <c r="H468" s="15" t="n">
        <v>44840</v>
      </c>
      <c r="I468" s="15" t="s">
        <v>2501</v>
      </c>
      <c r="J468" s="15" t="s">
        <v>2527</v>
      </c>
      <c r="K468" s="15" t="s">
        <v>2535</v>
      </c>
      <c r="L468" s="15" t="s">
        <v>2119</v>
      </c>
      <c r="M468" s="15" t="s">
        <v>601</v>
      </c>
      <c r="R468" s="15" t="s">
        <v>505</v>
      </c>
      <c r="S468" s="15" t="s">
        <v>505</v>
      </c>
      <c r="T468" s="15" t="s">
        <v>505</v>
      </c>
      <c r="V468" s="15" t="n">
        <v>1.5</v>
      </c>
      <c r="W468" s="15" t="s">
        <v>618</v>
      </c>
      <c r="Y468" s="15" t="s">
        <v>640</v>
      </c>
      <c r="Z468" s="15" t="s">
        <v>505</v>
      </c>
      <c r="AA468" s="15" t="s">
        <v>505</v>
      </c>
      <c r="AB468" s="15" t="s">
        <v>505</v>
      </c>
      <c r="AD468" s="15" t="n">
        <v>4</v>
      </c>
      <c r="AE468" s="15" t="s">
        <v>521</v>
      </c>
      <c r="AG468" s="15" t="s">
        <v>640</v>
      </c>
      <c r="AH468" s="15" t="s">
        <v>505</v>
      </c>
      <c r="AI468" s="15" t="s">
        <v>505</v>
      </c>
      <c r="AJ468" s="15" t="s">
        <v>505</v>
      </c>
      <c r="AL468" s="15" t="n">
        <v>3.75</v>
      </c>
      <c r="AM468" s="15" t="s">
        <v>724</v>
      </c>
      <c r="AO468" s="15" t="s">
        <v>640</v>
      </c>
      <c r="AP468" s="15" t="s">
        <v>505</v>
      </c>
      <c r="AQ468" s="15" t="s">
        <v>505</v>
      </c>
      <c r="AR468" s="15" t="s">
        <v>505</v>
      </c>
      <c r="AT468" s="15" t="n">
        <v>4.5</v>
      </c>
      <c r="AU468" s="15" t="s">
        <v>582</v>
      </c>
      <c r="AW468" s="15" t="s">
        <v>640</v>
      </c>
      <c r="AX468" s="15" t="s">
        <v>505</v>
      </c>
      <c r="AY468" s="15" t="s">
        <v>505</v>
      </c>
      <c r="AZ468" s="15" t="s">
        <v>508</v>
      </c>
      <c r="BA468" s="15" t="n">
        <v>400</v>
      </c>
      <c r="BB468" s="15" t="n">
        <v>3.5</v>
      </c>
      <c r="BC468" s="15" t="s">
        <v>726</v>
      </c>
      <c r="BE468" s="15" t="s">
        <v>640</v>
      </c>
      <c r="BF468" s="15" t="s">
        <v>505</v>
      </c>
      <c r="BG468" s="15" t="s">
        <v>505</v>
      </c>
      <c r="BH468" s="15" t="s">
        <v>505</v>
      </c>
      <c r="BJ468" s="15" t="n">
        <v>7</v>
      </c>
      <c r="BK468" s="15" t="s">
        <v>727</v>
      </c>
      <c r="BM468" s="15" t="s">
        <v>640</v>
      </c>
      <c r="BN468" s="15" t="s">
        <v>505</v>
      </c>
      <c r="BO468" s="15" t="s">
        <v>505</v>
      </c>
      <c r="BP468" s="15" t="s">
        <v>505</v>
      </c>
      <c r="BR468" s="15" t="n">
        <v>3.75</v>
      </c>
      <c r="BS468" s="15" t="s">
        <v>724</v>
      </c>
      <c r="BU468" s="15" t="s">
        <v>640</v>
      </c>
      <c r="BV468" s="15" t="s">
        <v>505</v>
      </c>
      <c r="BW468" s="15" t="s">
        <v>505</v>
      </c>
      <c r="BX468" s="15" t="s">
        <v>505</v>
      </c>
      <c r="BZ468" s="15" t="n">
        <v>3</v>
      </c>
      <c r="CA468" s="15" t="s">
        <v>679</v>
      </c>
      <c r="CC468" s="15" t="s">
        <v>640</v>
      </c>
      <c r="CD468" s="15" t="s">
        <v>505</v>
      </c>
      <c r="CE468" s="15" t="s">
        <v>505</v>
      </c>
      <c r="CF468" s="15" t="s">
        <v>505</v>
      </c>
      <c r="CH468" s="15" t="n">
        <v>2.75</v>
      </c>
      <c r="CI468" s="15" t="s">
        <v>755</v>
      </c>
      <c r="CK468" s="15" t="s">
        <v>640</v>
      </c>
      <c r="CL468" s="15" t="s">
        <v>505</v>
      </c>
      <c r="CM468" s="15" t="s">
        <v>505</v>
      </c>
      <c r="CN468" s="15" t="s">
        <v>505</v>
      </c>
      <c r="CP468" s="15" t="n">
        <v>2.5</v>
      </c>
      <c r="CQ468" s="15" t="s">
        <v>595</v>
      </c>
      <c r="CS468" s="15" t="s">
        <v>640</v>
      </c>
      <c r="CT468" s="15" t="s">
        <v>505</v>
      </c>
      <c r="CU468" s="15" t="s">
        <v>505</v>
      </c>
      <c r="CV468" s="15" t="s">
        <v>505</v>
      </c>
      <c r="CX468" s="15" t="n">
        <v>4</v>
      </c>
      <c r="CY468" s="15" t="s">
        <v>521</v>
      </c>
      <c r="DA468" s="15" t="s">
        <v>640</v>
      </c>
      <c r="DB468" s="15" t="s">
        <v>505</v>
      </c>
      <c r="DC468" s="15" t="s">
        <v>505</v>
      </c>
      <c r="DD468" s="15" t="s">
        <v>505</v>
      </c>
      <c r="DF468" s="15" t="n">
        <v>2.75</v>
      </c>
      <c r="DG468" s="15" t="s">
        <v>755</v>
      </c>
      <c r="DI468" s="15" t="s">
        <v>640</v>
      </c>
      <c r="DJ468" s="15" t="s">
        <v>505</v>
      </c>
      <c r="DK468" s="15" t="s">
        <v>505</v>
      </c>
      <c r="DL468" s="15" t="s">
        <v>505</v>
      </c>
      <c r="DN468" s="15" t="n">
        <v>5.75</v>
      </c>
      <c r="DO468" s="15" t="s">
        <v>737</v>
      </c>
      <c r="DQ468" s="15" t="s">
        <v>640</v>
      </c>
      <c r="DR468" s="15" t="s">
        <v>505</v>
      </c>
      <c r="DS468" s="15" t="s">
        <v>505</v>
      </c>
      <c r="DT468" s="15" t="s">
        <v>505</v>
      </c>
      <c r="DV468" s="15" t="n">
        <v>11.5</v>
      </c>
      <c r="DW468" s="15" t="s">
        <v>748</v>
      </c>
      <c r="DY468" s="15" t="s">
        <v>640</v>
      </c>
      <c r="DZ468" s="15" t="s">
        <v>505</v>
      </c>
      <c r="EA468" s="15" t="s">
        <v>505</v>
      </c>
      <c r="EB468" s="15" t="s">
        <v>505</v>
      </c>
      <c r="ED468" s="15" t="n">
        <v>4</v>
      </c>
      <c r="EE468" s="15" t="s">
        <v>521</v>
      </c>
      <c r="EG468" s="15" t="s">
        <v>640</v>
      </c>
      <c r="EH468" s="15" t="s">
        <v>505</v>
      </c>
      <c r="EI468" s="15" t="s">
        <v>505</v>
      </c>
      <c r="EJ468" s="15" t="s">
        <v>505</v>
      </c>
      <c r="EL468" s="15" t="n">
        <v>11</v>
      </c>
      <c r="EM468" s="15" t="s">
        <v>690</v>
      </c>
      <c r="EO468" s="15" t="s">
        <v>640</v>
      </c>
      <c r="EP468" s="15" t="s">
        <v>505</v>
      </c>
      <c r="EQ468" s="15" t="s">
        <v>505</v>
      </c>
      <c r="ER468" s="15" t="s">
        <v>505</v>
      </c>
      <c r="ET468" s="15" t="n">
        <v>14</v>
      </c>
      <c r="EU468" s="15" t="s">
        <v>743</v>
      </c>
      <c r="EW468" s="15" t="s">
        <v>640</v>
      </c>
      <c r="EX468" s="15" t="s">
        <v>505</v>
      </c>
      <c r="EY468" s="15" t="s">
        <v>505</v>
      </c>
      <c r="EZ468" s="15" t="s">
        <v>505</v>
      </c>
      <c r="FB468" s="15" t="n">
        <v>46</v>
      </c>
      <c r="FC468" s="15" t="s">
        <v>750</v>
      </c>
      <c r="FE468" s="15" t="s">
        <v>640</v>
      </c>
      <c r="FF468" s="15" t="s">
        <v>505</v>
      </c>
      <c r="FG468" s="15" t="s">
        <v>505</v>
      </c>
      <c r="FH468" s="15" t="s">
        <v>508</v>
      </c>
      <c r="FI468" s="15" t="n">
        <v>4</v>
      </c>
      <c r="FJ468" s="15" t="n">
        <v>1</v>
      </c>
      <c r="FK468" s="15" t="s">
        <v>564</v>
      </c>
      <c r="FM468" s="15" t="s">
        <v>505</v>
      </c>
      <c r="FN468" s="15" t="s">
        <v>505</v>
      </c>
      <c r="FO468" s="15" t="s">
        <v>505</v>
      </c>
      <c r="FQ468" s="15" t="n">
        <v>2.75</v>
      </c>
      <c r="FR468" s="15" t="s">
        <v>755</v>
      </c>
      <c r="FT468" s="15" t="s">
        <v>505</v>
      </c>
      <c r="FU468" s="15" t="s">
        <v>505</v>
      </c>
      <c r="FV468" s="15" t="s">
        <v>505</v>
      </c>
      <c r="FX468" s="15" t="n">
        <v>2.5</v>
      </c>
      <c r="FY468" s="15" t="s">
        <v>595</v>
      </c>
      <c r="GA468" s="15" t="s">
        <v>505</v>
      </c>
      <c r="GB468" s="15" t="s">
        <v>505</v>
      </c>
      <c r="GC468" s="15" t="s">
        <v>505</v>
      </c>
      <c r="GE468" s="15" t="n">
        <v>4</v>
      </c>
      <c r="GF468" s="15" t="s">
        <v>521</v>
      </c>
      <c r="GH468" s="15" t="s">
        <v>505</v>
      </c>
      <c r="GI468" s="15" t="s">
        <v>505</v>
      </c>
      <c r="GJ468" s="15" t="s">
        <v>505</v>
      </c>
      <c r="GL468" s="15" t="n">
        <v>3</v>
      </c>
      <c r="GM468" s="15" t="s">
        <v>679</v>
      </c>
      <c r="GO468" s="15" t="s">
        <v>505</v>
      </c>
      <c r="GP468" s="15" t="s">
        <v>505</v>
      </c>
      <c r="GQ468" s="15" t="s">
        <v>505</v>
      </c>
      <c r="GS468" s="15" t="n">
        <v>2.25</v>
      </c>
      <c r="GT468" s="15" t="s">
        <v>685</v>
      </c>
      <c r="GV468" s="15" t="s">
        <v>640</v>
      </c>
      <c r="GW468" s="15" t="s">
        <v>505</v>
      </c>
      <c r="GX468" s="15" t="s">
        <v>505</v>
      </c>
      <c r="GY468" s="15" t="s">
        <v>505</v>
      </c>
      <c r="HA468" s="15" t="n">
        <v>7.5</v>
      </c>
      <c r="HB468" s="15" t="s">
        <v>739</v>
      </c>
      <c r="HD468" s="15" t="s">
        <v>640</v>
      </c>
      <c r="HE468" s="15" t="s">
        <v>505</v>
      </c>
      <c r="HF468" s="15" t="s">
        <v>505</v>
      </c>
      <c r="HG468" s="15" t="s">
        <v>505</v>
      </c>
      <c r="HI468" s="15" t="n">
        <v>7</v>
      </c>
      <c r="HJ468" s="15" t="s">
        <v>727</v>
      </c>
      <c r="HL468" s="15" t="s">
        <v>640</v>
      </c>
      <c r="HM468" s="15" t="s">
        <v>505</v>
      </c>
      <c r="HN468" s="15" t="s">
        <v>505</v>
      </c>
      <c r="HO468" s="15" t="s">
        <v>505</v>
      </c>
      <c r="HQ468" s="15" t="n">
        <v>5</v>
      </c>
      <c r="HR468" s="15" t="s">
        <v>524</v>
      </c>
      <c r="HT468" s="15" t="s">
        <v>640</v>
      </c>
      <c r="HU468" s="15" t="s">
        <v>505</v>
      </c>
      <c r="HV468" s="15" t="s">
        <v>505</v>
      </c>
      <c r="HW468" s="15" t="s">
        <v>505</v>
      </c>
      <c r="HY468" s="15" t="n">
        <v>3.5</v>
      </c>
      <c r="HZ468" s="15" t="s">
        <v>598</v>
      </c>
      <c r="IB468" s="15" t="s">
        <v>640</v>
      </c>
      <c r="IC468" s="15" t="s">
        <v>505</v>
      </c>
      <c r="ID468" s="15" t="s">
        <v>505</v>
      </c>
      <c r="IE468" s="15" t="s">
        <v>505</v>
      </c>
      <c r="IG468" s="15" t="n">
        <v>4.25</v>
      </c>
      <c r="IH468" s="15" t="s">
        <v>741</v>
      </c>
      <c r="IJ468" s="15" t="s">
        <v>640</v>
      </c>
      <c r="IK468" s="15" t="s">
        <v>505</v>
      </c>
      <c r="IL468" s="15" t="s">
        <v>505</v>
      </c>
      <c r="IM468" s="15" t="s">
        <v>505</v>
      </c>
      <c r="IO468" s="15" t="n">
        <v>2</v>
      </c>
      <c r="IP468" s="15" t="s">
        <v>520</v>
      </c>
      <c r="IR468" s="15" t="s">
        <v>640</v>
      </c>
      <c r="IS468" s="15" t="s">
        <v>505</v>
      </c>
      <c r="IT468" s="15" t="s">
        <v>505</v>
      </c>
      <c r="IU468" s="15" t="s">
        <v>505</v>
      </c>
      <c r="IW468" s="15" t="n">
        <v>4</v>
      </c>
      <c r="IX468" s="15" t="s">
        <v>521</v>
      </c>
      <c r="IZ468" s="15" t="s">
        <v>640</v>
      </c>
      <c r="JA468" s="15" t="s">
        <v>505</v>
      </c>
      <c r="JB468" s="15" t="s">
        <v>505</v>
      </c>
      <c r="JC468" s="15" t="s">
        <v>505</v>
      </c>
      <c r="JE468" s="15" t="n">
        <v>17</v>
      </c>
      <c r="JF468" s="15" t="s">
        <v>745</v>
      </c>
      <c r="JH468" s="15" t="s">
        <v>640</v>
      </c>
      <c r="JI468" s="15" t="s">
        <v>505</v>
      </c>
      <c r="JJ468" s="15" t="s">
        <v>505</v>
      </c>
      <c r="JK468" s="15" t="s">
        <v>505</v>
      </c>
      <c r="JM468" s="15" t="n">
        <v>15</v>
      </c>
      <c r="JN468" s="15" t="s">
        <v>546</v>
      </c>
      <c r="JP468" s="15" t="s">
        <v>640</v>
      </c>
      <c r="JQ468" s="15" t="s">
        <v>505</v>
      </c>
      <c r="JR468" s="15" t="s">
        <v>505</v>
      </c>
      <c r="JS468" s="15" t="s">
        <v>505</v>
      </c>
      <c r="JU468" s="15" t="n">
        <v>8</v>
      </c>
      <c r="JV468" s="15" t="s">
        <v>733</v>
      </c>
      <c r="JX468" s="15" t="s">
        <v>640</v>
      </c>
      <c r="KO468" s="15" t="s">
        <v>505</v>
      </c>
      <c r="KP468" s="15" t="s">
        <v>505</v>
      </c>
      <c r="KQ468" s="15" t="s">
        <v>505</v>
      </c>
      <c r="KS468" s="15" t="n">
        <v>9</v>
      </c>
      <c r="KT468" s="15" t="s">
        <v>614</v>
      </c>
      <c r="KV468" s="15" t="s">
        <v>640</v>
      </c>
      <c r="KW468" s="15" t="s">
        <v>505</v>
      </c>
      <c r="KX468" s="15" t="s">
        <v>505</v>
      </c>
      <c r="KY468" s="15" t="s">
        <v>505</v>
      </c>
      <c r="LA468" s="15" t="n">
        <v>8</v>
      </c>
      <c r="LB468" s="15" t="s">
        <v>733</v>
      </c>
      <c r="LD468" s="15" t="s">
        <v>640</v>
      </c>
      <c r="LE468" s="15" t="s">
        <v>505</v>
      </c>
      <c r="LF468" s="15" t="s">
        <v>505</v>
      </c>
      <c r="LG468" s="15" t="s">
        <v>505</v>
      </c>
      <c r="LI468" s="15" t="n">
        <v>15</v>
      </c>
      <c r="LJ468" s="15" t="s">
        <v>546</v>
      </c>
      <c r="LL468" s="15" t="s">
        <v>640</v>
      </c>
      <c r="LM468" s="15" t="s">
        <v>505</v>
      </c>
      <c r="LN468" s="15" t="s">
        <v>505</v>
      </c>
      <c r="LO468" s="15" t="s">
        <v>505</v>
      </c>
      <c r="LQ468" s="15" t="n">
        <v>14.75</v>
      </c>
      <c r="LR468" s="15" t="s">
        <v>1862</v>
      </c>
      <c r="LT468" s="15" t="s">
        <v>640</v>
      </c>
      <c r="LU468" s="15" t="s">
        <v>505</v>
      </c>
      <c r="LV468" s="15" t="s">
        <v>505</v>
      </c>
      <c r="LW468" s="15" t="s">
        <v>505</v>
      </c>
      <c r="LY468" s="15" t="n">
        <v>9</v>
      </c>
      <c r="LZ468" s="15" t="s">
        <v>614</v>
      </c>
      <c r="MB468" s="15" t="s">
        <v>640</v>
      </c>
      <c r="MC468" s="15" t="s">
        <v>505</v>
      </c>
      <c r="MD468" s="15" t="s">
        <v>505</v>
      </c>
      <c r="ME468" s="15" t="s">
        <v>505</v>
      </c>
      <c r="MG468" s="15" t="n">
        <v>2</v>
      </c>
      <c r="MH468" s="15" t="s">
        <v>734</v>
      </c>
      <c r="MJ468" s="15" t="s">
        <v>640</v>
      </c>
      <c r="NI468" s="15" t="s">
        <v>509</v>
      </c>
      <c r="OV468" s="15" t="s">
        <v>510</v>
      </c>
      <c r="QI468" s="15" t="s">
        <v>1736</v>
      </c>
      <c r="QJ468" s="15" t="n">
        <v>344719013</v>
      </c>
      <c r="QK468" s="15" t="n">
        <v>44840.8508333333</v>
      </c>
      <c r="QN468" s="15" t="s">
        <v>513</v>
      </c>
      <c r="QQ468" s="15" t="n">
        <v>467</v>
      </c>
    </row>
    <row r="469" customFormat="false" ht="13.8" hidden="false" customHeight="false" outlineLevel="0" collapsed="false">
      <c r="A469" s="15" t="s">
        <v>2121</v>
      </c>
      <c r="B469" s="15" t="n">
        <v>44840.9260945833</v>
      </c>
      <c r="C469" s="15" t="n">
        <v>44840.9284459606</v>
      </c>
      <c r="D469" s="15" t="n">
        <v>44840</v>
      </c>
      <c r="E469" s="15" t="s">
        <v>553</v>
      </c>
      <c r="H469" s="15" t="n">
        <v>44840</v>
      </c>
      <c r="I469" s="15" t="s">
        <v>2501</v>
      </c>
      <c r="J469" s="15" t="s">
        <v>2527</v>
      </c>
      <c r="K469" s="15" t="s">
        <v>2535</v>
      </c>
      <c r="L469" s="15" t="s">
        <v>2119</v>
      </c>
      <c r="M469" s="15" t="s">
        <v>517</v>
      </c>
      <c r="MO469" s="15" t="s">
        <v>505</v>
      </c>
      <c r="MP469" s="15" t="s">
        <v>558</v>
      </c>
      <c r="MR469" s="15" t="s">
        <v>519</v>
      </c>
      <c r="MT469" s="15" t="s">
        <v>505</v>
      </c>
      <c r="MU469" s="15" t="s">
        <v>505</v>
      </c>
      <c r="MW469" s="15" t="n">
        <v>10</v>
      </c>
      <c r="MX469" s="15" t="s">
        <v>525</v>
      </c>
      <c r="NG469" s="15" t="s">
        <v>525</v>
      </c>
      <c r="NH469" s="15" t="s">
        <v>528</v>
      </c>
      <c r="NI469" s="15" t="s">
        <v>509</v>
      </c>
      <c r="OV469" s="15" t="s">
        <v>510</v>
      </c>
      <c r="QI469" s="15" t="s">
        <v>511</v>
      </c>
      <c r="QJ469" s="15" t="n">
        <v>344719016</v>
      </c>
      <c r="QK469" s="15" t="n">
        <v>44840.8508449074</v>
      </c>
      <c r="QN469" s="15" t="s">
        <v>513</v>
      </c>
      <c r="QQ469" s="15" t="n">
        <v>468</v>
      </c>
    </row>
    <row r="470" customFormat="false" ht="13.8" hidden="false" customHeight="false" outlineLevel="0" collapsed="false">
      <c r="A470" s="15" t="s">
        <v>2123</v>
      </c>
      <c r="B470" s="15" t="n">
        <v>44840.9285918519</v>
      </c>
      <c r="C470" s="15" t="n">
        <v>44840.9297543403</v>
      </c>
      <c r="D470" s="15" t="n">
        <v>44840</v>
      </c>
      <c r="E470" s="15" t="s">
        <v>553</v>
      </c>
      <c r="H470" s="15" t="n">
        <v>44840</v>
      </c>
      <c r="I470" s="15" t="s">
        <v>2501</v>
      </c>
      <c r="J470" s="15" t="s">
        <v>2527</v>
      </c>
      <c r="K470" s="15" t="s">
        <v>2535</v>
      </c>
      <c r="L470" s="15" t="s">
        <v>2122</v>
      </c>
      <c r="M470" s="15" t="s">
        <v>517</v>
      </c>
      <c r="MO470" s="15" t="s">
        <v>505</v>
      </c>
      <c r="MP470" s="15" t="s">
        <v>545</v>
      </c>
      <c r="MR470" s="15" t="s">
        <v>519</v>
      </c>
      <c r="MT470" s="15" t="s">
        <v>505</v>
      </c>
      <c r="MU470" s="15" t="s">
        <v>505</v>
      </c>
      <c r="MW470" s="15" t="n">
        <v>8</v>
      </c>
      <c r="MX470" s="15" t="s">
        <v>733</v>
      </c>
      <c r="NG470" s="15" t="s">
        <v>733</v>
      </c>
      <c r="NH470" s="15" t="s">
        <v>751</v>
      </c>
      <c r="NI470" s="15" t="s">
        <v>509</v>
      </c>
      <c r="OV470" s="15" t="s">
        <v>510</v>
      </c>
      <c r="QI470" s="15" t="s">
        <v>511</v>
      </c>
      <c r="QJ470" s="15" t="n">
        <v>344719019</v>
      </c>
      <c r="QK470" s="15" t="n">
        <v>44840.8508564815</v>
      </c>
      <c r="QN470" s="15" t="s">
        <v>513</v>
      </c>
      <c r="QQ470" s="15" t="n">
        <v>469</v>
      </c>
    </row>
    <row r="471" customFormat="false" ht="13.8" hidden="false" customHeight="false" outlineLevel="0" collapsed="false">
      <c r="A471" s="15" t="s">
        <v>2125</v>
      </c>
      <c r="B471" s="15" t="n">
        <v>44840.9297871644</v>
      </c>
      <c r="C471" s="15" t="n">
        <v>44840.930305544</v>
      </c>
      <c r="D471" s="15" t="n">
        <v>44840</v>
      </c>
      <c r="E471" s="15" t="s">
        <v>553</v>
      </c>
      <c r="H471" s="15" t="n">
        <v>44840</v>
      </c>
      <c r="I471" s="15" t="s">
        <v>2501</v>
      </c>
      <c r="J471" s="15" t="s">
        <v>2527</v>
      </c>
      <c r="K471" s="15" t="s">
        <v>2535</v>
      </c>
      <c r="L471" s="15" t="s">
        <v>2124</v>
      </c>
      <c r="M471" s="15" t="s">
        <v>517</v>
      </c>
      <c r="MO471" s="15" t="s">
        <v>505</v>
      </c>
      <c r="MP471" s="15" t="s">
        <v>558</v>
      </c>
      <c r="MR471" s="15" t="s">
        <v>527</v>
      </c>
      <c r="NA471" s="15" t="s">
        <v>505</v>
      </c>
      <c r="NB471" s="15" t="s">
        <v>505</v>
      </c>
      <c r="ND471" s="15" t="n">
        <v>15</v>
      </c>
      <c r="NE471" s="15" t="s">
        <v>546</v>
      </c>
      <c r="NG471" s="15" t="s">
        <v>546</v>
      </c>
      <c r="NH471" s="15" t="s">
        <v>547</v>
      </c>
      <c r="NI471" s="15" t="s">
        <v>509</v>
      </c>
      <c r="OV471" s="15" t="s">
        <v>510</v>
      </c>
      <c r="QI471" s="15" t="s">
        <v>511</v>
      </c>
      <c r="QJ471" s="15" t="n">
        <v>344719022</v>
      </c>
      <c r="QK471" s="15" t="n">
        <v>44840.8508564815</v>
      </c>
      <c r="QN471" s="15" t="s">
        <v>513</v>
      </c>
      <c r="QQ471" s="15" t="n">
        <v>470</v>
      </c>
    </row>
    <row r="472" customFormat="false" ht="13.8" hidden="false" customHeight="false" outlineLevel="0" collapsed="false">
      <c r="A472" s="15" t="s">
        <v>2127</v>
      </c>
      <c r="B472" s="15" t="n">
        <v>44840.9303489815</v>
      </c>
      <c r="C472" s="15" t="n">
        <v>44840.931106794</v>
      </c>
      <c r="D472" s="15" t="n">
        <v>44840</v>
      </c>
      <c r="E472" s="15" t="s">
        <v>553</v>
      </c>
      <c r="H472" s="15" t="n">
        <v>44840</v>
      </c>
      <c r="I472" s="15" t="s">
        <v>2501</v>
      </c>
      <c r="J472" s="15" t="s">
        <v>2527</v>
      </c>
      <c r="K472" s="15" t="s">
        <v>2535</v>
      </c>
      <c r="L472" s="15" t="s">
        <v>2126</v>
      </c>
      <c r="M472" s="15" t="s">
        <v>517</v>
      </c>
      <c r="MO472" s="15" t="s">
        <v>505</v>
      </c>
      <c r="MP472" s="15" t="s">
        <v>668</v>
      </c>
      <c r="MR472" s="15" t="s">
        <v>519</v>
      </c>
      <c r="MT472" s="15" t="s">
        <v>505</v>
      </c>
      <c r="MU472" s="15" t="s">
        <v>505</v>
      </c>
      <c r="MW472" s="15" t="n">
        <v>10</v>
      </c>
      <c r="MX472" s="15" t="s">
        <v>525</v>
      </c>
      <c r="NG472" s="15" t="s">
        <v>525</v>
      </c>
      <c r="NH472" s="15" t="s">
        <v>528</v>
      </c>
      <c r="NI472" s="15" t="s">
        <v>509</v>
      </c>
      <c r="OV472" s="15" t="s">
        <v>510</v>
      </c>
      <c r="QI472" s="15" t="s">
        <v>511</v>
      </c>
      <c r="QJ472" s="15" t="n">
        <v>344719024</v>
      </c>
      <c r="QK472" s="15" t="n">
        <v>44840.8508680556</v>
      </c>
      <c r="QN472" s="15" t="s">
        <v>513</v>
      </c>
      <c r="QQ472" s="15" t="n">
        <v>471</v>
      </c>
    </row>
    <row r="473" customFormat="false" ht="13.8" hidden="false" customHeight="false" outlineLevel="0" collapsed="false">
      <c r="A473" s="15" t="s">
        <v>2129</v>
      </c>
      <c r="B473" s="15" t="n">
        <v>44840.9315151505</v>
      </c>
      <c r="C473" s="15" t="n">
        <v>44840.9324421643</v>
      </c>
      <c r="D473" s="15" t="n">
        <v>44840</v>
      </c>
      <c r="E473" s="15" t="s">
        <v>553</v>
      </c>
      <c r="H473" s="15" t="n">
        <v>44840</v>
      </c>
      <c r="I473" s="15" t="s">
        <v>2501</v>
      </c>
      <c r="J473" s="15" t="s">
        <v>2527</v>
      </c>
      <c r="K473" s="15" t="s">
        <v>2535</v>
      </c>
      <c r="L473" s="15" t="s">
        <v>2128</v>
      </c>
      <c r="M473" s="15" t="s">
        <v>504</v>
      </c>
      <c r="JY473" s="15" t="s">
        <v>505</v>
      </c>
      <c r="JZ473" s="15" t="s">
        <v>505</v>
      </c>
      <c r="KA473" s="15" t="s">
        <v>505</v>
      </c>
      <c r="KC473" s="15" t="n">
        <v>0.15</v>
      </c>
      <c r="KD473" s="15" t="s">
        <v>506</v>
      </c>
      <c r="KF473" s="15" t="s">
        <v>1746</v>
      </c>
      <c r="KG473" s="15" t="s">
        <v>508</v>
      </c>
      <c r="NI473" s="15" t="s">
        <v>509</v>
      </c>
      <c r="OV473" s="15" t="s">
        <v>510</v>
      </c>
      <c r="QI473" s="15" t="s">
        <v>760</v>
      </c>
      <c r="QJ473" s="15" t="n">
        <v>344719027</v>
      </c>
      <c r="QK473" s="15" t="n">
        <v>44840.8508796296</v>
      </c>
      <c r="QN473" s="15" t="s">
        <v>513</v>
      </c>
      <c r="QQ473" s="15" t="n">
        <v>472</v>
      </c>
    </row>
    <row r="474" customFormat="false" ht="13.8" hidden="false" customHeight="false" outlineLevel="0" collapsed="false">
      <c r="A474" s="15" t="s">
        <v>2130</v>
      </c>
      <c r="B474" s="15" t="n">
        <v>44840.9324713889</v>
      </c>
      <c r="C474" s="15" t="n">
        <v>44840.9330431597</v>
      </c>
      <c r="D474" s="15" t="n">
        <v>44840</v>
      </c>
      <c r="E474" s="15" t="s">
        <v>553</v>
      </c>
      <c r="H474" s="15" t="n">
        <v>44840</v>
      </c>
      <c r="I474" s="15" t="s">
        <v>2501</v>
      </c>
      <c r="J474" s="15" t="s">
        <v>2527</v>
      </c>
      <c r="K474" s="15" t="s">
        <v>2535</v>
      </c>
      <c r="L474" s="15" t="s">
        <v>2122</v>
      </c>
      <c r="M474" s="15" t="s">
        <v>504</v>
      </c>
      <c r="JY474" s="15" t="s">
        <v>505</v>
      </c>
      <c r="JZ474" s="15" t="s">
        <v>505</v>
      </c>
      <c r="KA474" s="15" t="s">
        <v>505</v>
      </c>
      <c r="KC474" s="15" t="n">
        <v>0.15</v>
      </c>
      <c r="KD474" s="15" t="s">
        <v>506</v>
      </c>
      <c r="KF474" s="15" t="s">
        <v>1746</v>
      </c>
      <c r="KG474" s="15" t="s">
        <v>508</v>
      </c>
      <c r="NI474" s="15" t="s">
        <v>509</v>
      </c>
      <c r="OV474" s="15" t="s">
        <v>510</v>
      </c>
      <c r="QI474" s="15" t="s">
        <v>511</v>
      </c>
      <c r="QJ474" s="15" t="n">
        <v>344719032</v>
      </c>
      <c r="QK474" s="15" t="n">
        <v>44840.8508912037</v>
      </c>
      <c r="QN474" s="15" t="s">
        <v>513</v>
      </c>
      <c r="QQ474" s="15" t="n">
        <v>473</v>
      </c>
    </row>
    <row r="475" customFormat="false" ht="13.8" hidden="false" customHeight="false" outlineLevel="0" collapsed="false">
      <c r="A475" s="15" t="s">
        <v>2131</v>
      </c>
      <c r="B475" s="15" t="n">
        <v>44840.9330730324</v>
      </c>
      <c r="C475" s="15" t="n">
        <v>44840.9335080903</v>
      </c>
      <c r="D475" s="15" t="n">
        <v>44840</v>
      </c>
      <c r="E475" s="15" t="s">
        <v>553</v>
      </c>
      <c r="H475" s="15" t="n">
        <v>44840</v>
      </c>
      <c r="I475" s="15" t="s">
        <v>2501</v>
      </c>
      <c r="J475" s="15" t="s">
        <v>2527</v>
      </c>
      <c r="K475" s="15" t="s">
        <v>2535</v>
      </c>
      <c r="L475" s="15" t="s">
        <v>2126</v>
      </c>
      <c r="M475" s="15" t="s">
        <v>504</v>
      </c>
      <c r="JY475" s="15" t="s">
        <v>505</v>
      </c>
      <c r="JZ475" s="15" t="s">
        <v>505</v>
      </c>
      <c r="KA475" s="15" t="s">
        <v>505</v>
      </c>
      <c r="KC475" s="15" t="n">
        <v>0.15</v>
      </c>
      <c r="KD475" s="15" t="s">
        <v>506</v>
      </c>
      <c r="KF475" s="15" t="s">
        <v>1162</v>
      </c>
      <c r="KG475" s="15" t="s">
        <v>508</v>
      </c>
      <c r="NI475" s="15" t="s">
        <v>509</v>
      </c>
      <c r="OV475" s="15" t="s">
        <v>510</v>
      </c>
      <c r="QI475" s="15" t="s">
        <v>511</v>
      </c>
      <c r="QJ475" s="15" t="n">
        <v>344719035</v>
      </c>
      <c r="QK475" s="15" t="n">
        <v>44840.8508912037</v>
      </c>
      <c r="QN475" s="15" t="s">
        <v>513</v>
      </c>
      <c r="QQ475" s="15" t="n">
        <v>474</v>
      </c>
    </row>
    <row r="476" customFormat="false" ht="13.8" hidden="false" customHeight="false" outlineLevel="0" collapsed="false">
      <c r="A476" s="15" t="s">
        <v>2132</v>
      </c>
      <c r="B476" s="15" t="n">
        <v>44840.9335588542</v>
      </c>
      <c r="C476" s="15" t="n">
        <v>44840.934078206</v>
      </c>
      <c r="D476" s="15" t="n">
        <v>44840</v>
      </c>
      <c r="E476" s="15" t="s">
        <v>553</v>
      </c>
      <c r="H476" s="15" t="n">
        <v>44840</v>
      </c>
      <c r="I476" s="15" t="s">
        <v>2501</v>
      </c>
      <c r="J476" s="15" t="s">
        <v>2527</v>
      </c>
      <c r="K476" s="15" t="s">
        <v>2535</v>
      </c>
      <c r="L476" s="15" t="s">
        <v>2124</v>
      </c>
      <c r="M476" s="15" t="s">
        <v>504</v>
      </c>
      <c r="JY476" s="15" t="s">
        <v>505</v>
      </c>
      <c r="JZ476" s="15" t="s">
        <v>505</v>
      </c>
      <c r="KA476" s="15" t="s">
        <v>505</v>
      </c>
      <c r="KC476" s="15" t="n">
        <v>0.15</v>
      </c>
      <c r="KD476" s="15" t="s">
        <v>506</v>
      </c>
      <c r="KF476" s="15" t="s">
        <v>1162</v>
      </c>
      <c r="KG476" s="15" t="s">
        <v>508</v>
      </c>
      <c r="NI476" s="15" t="s">
        <v>509</v>
      </c>
      <c r="OV476" s="15" t="s">
        <v>510</v>
      </c>
      <c r="QI476" s="15" t="s">
        <v>511</v>
      </c>
      <c r="QJ476" s="15" t="n">
        <v>344719037</v>
      </c>
      <c r="QK476" s="15" t="n">
        <v>44840.8509027778</v>
      </c>
      <c r="QN476" s="15" t="s">
        <v>513</v>
      </c>
      <c r="QQ476" s="15" t="n">
        <v>475</v>
      </c>
    </row>
    <row r="477" customFormat="false" ht="13.8" hidden="false" customHeight="false" outlineLevel="0" collapsed="false">
      <c r="A477" s="15" t="s">
        <v>2133</v>
      </c>
      <c r="B477" s="15" t="n">
        <v>44841.3764266204</v>
      </c>
      <c r="C477" s="15" t="n">
        <v>44841.377280706</v>
      </c>
      <c r="D477" s="15" t="n">
        <v>44841</v>
      </c>
      <c r="E477" s="15" t="s">
        <v>553</v>
      </c>
      <c r="H477" s="15" t="n">
        <v>44841</v>
      </c>
      <c r="I477" s="15" t="s">
        <v>2497</v>
      </c>
      <c r="J477" s="15" t="s">
        <v>2521</v>
      </c>
      <c r="K477" s="15" t="s">
        <v>2521</v>
      </c>
      <c r="L477" s="15" t="s">
        <v>840</v>
      </c>
      <c r="M477" s="15" t="s">
        <v>594</v>
      </c>
      <c r="FM477" s="15" t="s">
        <v>505</v>
      </c>
      <c r="FN477" s="15" t="s">
        <v>505</v>
      </c>
      <c r="FO477" s="15" t="s">
        <v>505</v>
      </c>
      <c r="FQ477" s="15" t="n">
        <v>2.5</v>
      </c>
      <c r="FR477" s="15" t="s">
        <v>595</v>
      </c>
      <c r="FT477" s="15" t="s">
        <v>505</v>
      </c>
      <c r="FU477" s="15" t="s">
        <v>505</v>
      </c>
      <c r="FV477" s="15" t="s">
        <v>505</v>
      </c>
      <c r="FX477" s="15" t="n">
        <v>3</v>
      </c>
      <c r="FY477" s="15" t="s">
        <v>679</v>
      </c>
      <c r="GA477" s="15" t="s">
        <v>505</v>
      </c>
      <c r="GB477" s="15" t="s">
        <v>505</v>
      </c>
      <c r="GC477" s="15" t="s">
        <v>505</v>
      </c>
      <c r="GE477" s="15" t="n">
        <v>4</v>
      </c>
      <c r="GF477" s="15" t="s">
        <v>521</v>
      </c>
      <c r="GH477" s="15" t="s">
        <v>505</v>
      </c>
      <c r="GI477" s="15" t="s">
        <v>505</v>
      </c>
      <c r="GJ477" s="15" t="s">
        <v>505</v>
      </c>
      <c r="GL477" s="15" t="n">
        <v>3</v>
      </c>
      <c r="GM477" s="15" t="s">
        <v>679</v>
      </c>
      <c r="NI477" s="15" t="s">
        <v>509</v>
      </c>
      <c r="OV477" s="15" t="s">
        <v>510</v>
      </c>
      <c r="QI477" s="15" t="s">
        <v>511</v>
      </c>
      <c r="QJ477" s="15" t="n">
        <v>344810013</v>
      </c>
      <c r="QK477" s="15" t="n">
        <v>44841.296400463</v>
      </c>
      <c r="QN477" s="15" t="s">
        <v>513</v>
      </c>
      <c r="QQ477" s="15" t="n">
        <v>476</v>
      </c>
    </row>
    <row r="478" customFormat="false" ht="13.8" hidden="false" customHeight="false" outlineLevel="0" collapsed="false">
      <c r="A478" s="15" t="s">
        <v>2134</v>
      </c>
      <c r="B478" s="15" t="n">
        <v>44841.3773998843</v>
      </c>
      <c r="C478" s="15" t="n">
        <v>44841.3780285995</v>
      </c>
      <c r="D478" s="15" t="n">
        <v>44841</v>
      </c>
      <c r="E478" s="15" t="s">
        <v>553</v>
      </c>
      <c r="H478" s="15" t="n">
        <v>44841</v>
      </c>
      <c r="I478" s="15" t="s">
        <v>2497</v>
      </c>
      <c r="J478" s="15" t="s">
        <v>2521</v>
      </c>
      <c r="K478" s="15" t="s">
        <v>2521</v>
      </c>
      <c r="L478" s="15" t="s">
        <v>840</v>
      </c>
      <c r="M478" s="15" t="s">
        <v>594</v>
      </c>
      <c r="FM478" s="15" t="s">
        <v>505</v>
      </c>
      <c r="FN478" s="15" t="s">
        <v>505</v>
      </c>
      <c r="FO478" s="15" t="s">
        <v>505</v>
      </c>
      <c r="FQ478" s="15" t="n">
        <v>2.5</v>
      </c>
      <c r="FR478" s="15" t="s">
        <v>595</v>
      </c>
      <c r="FT478" s="15" t="s">
        <v>505</v>
      </c>
      <c r="FU478" s="15" t="s">
        <v>505</v>
      </c>
      <c r="FV478" s="15" t="s">
        <v>505</v>
      </c>
      <c r="FX478" s="15" t="n">
        <v>3</v>
      </c>
      <c r="FY478" s="15" t="s">
        <v>679</v>
      </c>
      <c r="GA478" s="15" t="s">
        <v>505</v>
      </c>
      <c r="GB478" s="15" t="s">
        <v>505</v>
      </c>
      <c r="GC478" s="15" t="s">
        <v>505</v>
      </c>
      <c r="GE478" s="15" t="n">
        <v>4</v>
      </c>
      <c r="GF478" s="15" t="s">
        <v>521</v>
      </c>
      <c r="GH478" s="15" t="s">
        <v>505</v>
      </c>
      <c r="GI478" s="15" t="s">
        <v>505</v>
      </c>
      <c r="GJ478" s="15" t="s">
        <v>505</v>
      </c>
      <c r="GL478" s="15" t="n">
        <v>3</v>
      </c>
      <c r="GM478" s="15" t="s">
        <v>679</v>
      </c>
      <c r="NI478" s="15" t="s">
        <v>509</v>
      </c>
      <c r="OV478" s="15" t="s">
        <v>510</v>
      </c>
      <c r="QI478" s="15" t="s">
        <v>511</v>
      </c>
      <c r="QJ478" s="15" t="n">
        <v>344810030</v>
      </c>
      <c r="QK478" s="15" t="n">
        <v>44841.2964236111</v>
      </c>
      <c r="QN478" s="15" t="s">
        <v>513</v>
      </c>
      <c r="QQ478" s="15" t="n">
        <v>477</v>
      </c>
    </row>
    <row r="479" customFormat="false" ht="13.8" hidden="false" customHeight="false" outlineLevel="0" collapsed="false">
      <c r="A479" s="15" t="s">
        <v>2135</v>
      </c>
      <c r="B479" s="15" t="n">
        <v>44841.3781648611</v>
      </c>
      <c r="C479" s="15" t="n">
        <v>44841.3788032176</v>
      </c>
      <c r="D479" s="15" t="n">
        <v>44841</v>
      </c>
      <c r="E479" s="15" t="s">
        <v>553</v>
      </c>
      <c r="H479" s="15" t="n">
        <v>44841</v>
      </c>
      <c r="I479" s="15" t="s">
        <v>2497</v>
      </c>
      <c r="J479" s="15" t="s">
        <v>2521</v>
      </c>
      <c r="K479" s="15" t="s">
        <v>2521</v>
      </c>
      <c r="L479" s="15" t="s">
        <v>840</v>
      </c>
      <c r="M479" s="15" t="s">
        <v>594</v>
      </c>
      <c r="FM479" s="15" t="s">
        <v>505</v>
      </c>
      <c r="FN479" s="15" t="s">
        <v>505</v>
      </c>
      <c r="FO479" s="15" t="s">
        <v>505</v>
      </c>
      <c r="FQ479" s="15" t="n">
        <v>2.5</v>
      </c>
      <c r="FR479" s="15" t="s">
        <v>595</v>
      </c>
      <c r="FT479" s="15" t="s">
        <v>505</v>
      </c>
      <c r="FU479" s="15" t="s">
        <v>505</v>
      </c>
      <c r="FV479" s="15" t="s">
        <v>505</v>
      </c>
      <c r="FX479" s="15" t="n">
        <v>3</v>
      </c>
      <c r="FY479" s="15" t="s">
        <v>679</v>
      </c>
      <c r="GA479" s="15" t="s">
        <v>505</v>
      </c>
      <c r="GB479" s="15" t="s">
        <v>505</v>
      </c>
      <c r="GC479" s="15" t="s">
        <v>505</v>
      </c>
      <c r="GE479" s="15" t="n">
        <v>4</v>
      </c>
      <c r="GF479" s="15" t="s">
        <v>521</v>
      </c>
      <c r="GH479" s="15" t="s">
        <v>505</v>
      </c>
      <c r="GI479" s="15" t="s">
        <v>505</v>
      </c>
      <c r="GJ479" s="15" t="s">
        <v>505</v>
      </c>
      <c r="GL479" s="15" t="n">
        <v>3</v>
      </c>
      <c r="GM479" s="15" t="s">
        <v>679</v>
      </c>
      <c r="NI479" s="15" t="s">
        <v>509</v>
      </c>
      <c r="OV479" s="15" t="s">
        <v>510</v>
      </c>
      <c r="QI479" s="15" t="s">
        <v>511</v>
      </c>
      <c r="QJ479" s="15" t="n">
        <v>344810038</v>
      </c>
      <c r="QK479" s="15" t="n">
        <v>44841.2964467593</v>
      </c>
      <c r="QN479" s="15" t="s">
        <v>513</v>
      </c>
      <c r="QQ479" s="15" t="n">
        <v>478</v>
      </c>
    </row>
    <row r="480" customFormat="false" ht="13.8" hidden="false" customHeight="false" outlineLevel="0" collapsed="false">
      <c r="A480" s="15" t="s">
        <v>2136</v>
      </c>
      <c r="B480" s="15" t="n">
        <v>44841.3789133681</v>
      </c>
      <c r="C480" s="15" t="n">
        <v>44841.3796632292</v>
      </c>
      <c r="D480" s="15" t="n">
        <v>44841</v>
      </c>
      <c r="E480" s="15" t="s">
        <v>553</v>
      </c>
      <c r="H480" s="15" t="n">
        <v>44841</v>
      </c>
      <c r="I480" s="15" t="s">
        <v>2497</v>
      </c>
      <c r="J480" s="15" t="s">
        <v>2521</v>
      </c>
      <c r="K480" s="15" t="s">
        <v>2521</v>
      </c>
      <c r="L480" s="15" t="s">
        <v>840</v>
      </c>
      <c r="M480" s="15" t="s">
        <v>594</v>
      </c>
      <c r="FM480" s="15" t="s">
        <v>505</v>
      </c>
      <c r="FN480" s="15" t="s">
        <v>505</v>
      </c>
      <c r="FO480" s="15" t="s">
        <v>505</v>
      </c>
      <c r="FQ480" s="15" t="n">
        <v>2.5</v>
      </c>
      <c r="FR480" s="15" t="s">
        <v>595</v>
      </c>
      <c r="FT480" s="15" t="s">
        <v>505</v>
      </c>
      <c r="FU480" s="15" t="s">
        <v>505</v>
      </c>
      <c r="FV480" s="15" t="s">
        <v>505</v>
      </c>
      <c r="FX480" s="15" t="n">
        <v>3</v>
      </c>
      <c r="FY480" s="15" t="s">
        <v>679</v>
      </c>
      <c r="GA480" s="15" t="s">
        <v>505</v>
      </c>
      <c r="GB480" s="15" t="s">
        <v>505</v>
      </c>
      <c r="GC480" s="15" t="s">
        <v>505</v>
      </c>
      <c r="GE480" s="15" t="n">
        <v>4</v>
      </c>
      <c r="GF480" s="15" t="s">
        <v>521</v>
      </c>
      <c r="GH480" s="15" t="s">
        <v>505</v>
      </c>
      <c r="GI480" s="15" t="s">
        <v>505</v>
      </c>
      <c r="GJ480" s="15" t="s">
        <v>505</v>
      </c>
      <c r="GL480" s="15" t="n">
        <v>3</v>
      </c>
      <c r="GM480" s="15" t="s">
        <v>679</v>
      </c>
      <c r="NI480" s="15" t="s">
        <v>509</v>
      </c>
      <c r="OV480" s="15" t="s">
        <v>510</v>
      </c>
      <c r="QI480" s="15" t="s">
        <v>511</v>
      </c>
      <c r="QJ480" s="15" t="n">
        <v>344810057</v>
      </c>
      <c r="QK480" s="15" t="n">
        <v>44841.2965046296</v>
      </c>
      <c r="QN480" s="15" t="s">
        <v>513</v>
      </c>
      <c r="QQ480" s="15" t="n">
        <v>479</v>
      </c>
    </row>
    <row r="481" customFormat="false" ht="13.8" hidden="false" customHeight="false" outlineLevel="0" collapsed="false">
      <c r="A481" s="15" t="s">
        <v>2137</v>
      </c>
      <c r="B481" s="15" t="n">
        <v>44841.3800511227</v>
      </c>
      <c r="C481" s="15" t="n">
        <v>44841.3807797685</v>
      </c>
      <c r="D481" s="15" t="n">
        <v>44841</v>
      </c>
      <c r="E481" s="15" t="s">
        <v>553</v>
      </c>
      <c r="H481" s="15" t="n">
        <v>44841</v>
      </c>
      <c r="I481" s="15" t="s">
        <v>2497</v>
      </c>
      <c r="J481" s="15" t="s">
        <v>2521</v>
      </c>
      <c r="K481" s="15" t="s">
        <v>2521</v>
      </c>
      <c r="L481" s="15" t="s">
        <v>840</v>
      </c>
      <c r="M481" s="15" t="s">
        <v>517</v>
      </c>
      <c r="MO481" s="15" t="s">
        <v>505</v>
      </c>
      <c r="MP481" s="15" t="s">
        <v>545</v>
      </c>
      <c r="MR481" s="15" t="s">
        <v>519</v>
      </c>
      <c r="MT481" s="15" t="s">
        <v>505</v>
      </c>
      <c r="MU481" s="15" t="s">
        <v>505</v>
      </c>
      <c r="MW481" s="15" t="n">
        <v>10</v>
      </c>
      <c r="MX481" s="15" t="s">
        <v>525</v>
      </c>
      <c r="NG481" s="15" t="s">
        <v>525</v>
      </c>
      <c r="NH481" s="15" t="s">
        <v>528</v>
      </c>
      <c r="NI481" s="15" t="s">
        <v>509</v>
      </c>
      <c r="OV481" s="15" t="s">
        <v>510</v>
      </c>
      <c r="QI481" s="15" t="s">
        <v>511</v>
      </c>
      <c r="QJ481" s="15" t="n">
        <v>344811895</v>
      </c>
      <c r="QK481" s="15" t="n">
        <v>44841.3021527778</v>
      </c>
      <c r="QN481" s="15" t="s">
        <v>513</v>
      </c>
      <c r="QQ481" s="15" t="n">
        <v>480</v>
      </c>
    </row>
    <row r="482" customFormat="false" ht="13.8" hidden="false" customHeight="false" outlineLevel="0" collapsed="false">
      <c r="A482" s="15" t="s">
        <v>2138</v>
      </c>
      <c r="B482" s="15" t="n">
        <v>44841.3808143287</v>
      </c>
      <c r="C482" s="15" t="n">
        <v>44841.3815937153</v>
      </c>
      <c r="D482" s="15" t="n">
        <v>44841</v>
      </c>
      <c r="E482" s="15" t="s">
        <v>553</v>
      </c>
      <c r="H482" s="15" t="n">
        <v>44841</v>
      </c>
      <c r="I482" s="15" t="s">
        <v>2497</v>
      </c>
      <c r="J482" s="15" t="s">
        <v>2521</v>
      </c>
      <c r="K482" s="15" t="s">
        <v>2521</v>
      </c>
      <c r="L482" s="15" t="s">
        <v>840</v>
      </c>
      <c r="M482" s="15" t="s">
        <v>517</v>
      </c>
      <c r="MO482" s="15" t="s">
        <v>505</v>
      </c>
      <c r="MP482" s="15" t="s">
        <v>545</v>
      </c>
      <c r="MR482" s="15" t="s">
        <v>519</v>
      </c>
      <c r="MT482" s="15" t="s">
        <v>505</v>
      </c>
      <c r="MU482" s="15" t="s">
        <v>505</v>
      </c>
      <c r="MW482" s="15" t="n">
        <v>10</v>
      </c>
      <c r="MX482" s="15" t="s">
        <v>525</v>
      </c>
      <c r="NG482" s="15" t="s">
        <v>525</v>
      </c>
      <c r="NH482" s="15" t="s">
        <v>528</v>
      </c>
      <c r="NI482" s="15" t="s">
        <v>509</v>
      </c>
      <c r="OV482" s="15" t="s">
        <v>510</v>
      </c>
      <c r="QI482" s="15" t="s">
        <v>511</v>
      </c>
      <c r="QJ482" s="15" t="n">
        <v>344811911</v>
      </c>
      <c r="QK482" s="15" t="n">
        <v>44841.3021990741</v>
      </c>
      <c r="QN482" s="15" t="s">
        <v>513</v>
      </c>
      <c r="QQ482" s="15" t="n">
        <v>481</v>
      </c>
    </row>
    <row r="483" customFormat="false" ht="13.8" hidden="false" customHeight="false" outlineLevel="0" collapsed="false">
      <c r="A483" s="15" t="s">
        <v>2139</v>
      </c>
      <c r="B483" s="15" t="n">
        <v>44841.3817320833</v>
      </c>
      <c r="C483" s="15" t="n">
        <v>44841.3844869676</v>
      </c>
      <c r="D483" s="15" t="n">
        <v>44841</v>
      </c>
      <c r="E483" s="15" t="s">
        <v>553</v>
      </c>
      <c r="H483" s="15" t="n">
        <v>44841</v>
      </c>
      <c r="I483" s="15" t="s">
        <v>2497</v>
      </c>
      <c r="J483" s="15" t="s">
        <v>2521</v>
      </c>
      <c r="K483" s="15" t="s">
        <v>2521</v>
      </c>
      <c r="L483" s="15" t="s">
        <v>840</v>
      </c>
      <c r="M483" s="15" t="s">
        <v>517</v>
      </c>
      <c r="MO483" s="15" t="s">
        <v>505</v>
      </c>
      <c r="MP483" s="15" t="s">
        <v>545</v>
      </c>
      <c r="MR483" s="15" t="s">
        <v>519</v>
      </c>
      <c r="MT483" s="15" t="s">
        <v>505</v>
      </c>
      <c r="MU483" s="15" t="s">
        <v>505</v>
      </c>
      <c r="MW483" s="15" t="n">
        <v>10</v>
      </c>
      <c r="MX483" s="15" t="s">
        <v>525</v>
      </c>
      <c r="NG483" s="15" t="s">
        <v>525</v>
      </c>
      <c r="NH483" s="15" t="s">
        <v>528</v>
      </c>
      <c r="NI483" s="15" t="s">
        <v>509</v>
      </c>
      <c r="OV483" s="15" t="s">
        <v>510</v>
      </c>
      <c r="QI483" s="15" t="s">
        <v>511</v>
      </c>
      <c r="QJ483" s="15" t="n">
        <v>344811947</v>
      </c>
      <c r="QK483" s="15" t="n">
        <v>44841.3022916667</v>
      </c>
      <c r="QN483" s="15" t="s">
        <v>513</v>
      </c>
      <c r="QQ483" s="15" t="n">
        <v>482</v>
      </c>
    </row>
    <row r="484" customFormat="false" ht="13.8" hidden="false" customHeight="false" outlineLevel="0" collapsed="false">
      <c r="A484" s="15" t="s">
        <v>2140</v>
      </c>
      <c r="B484" s="15" t="n">
        <v>44841.384646956</v>
      </c>
      <c r="C484" s="15" t="n">
        <v>44841.385346794</v>
      </c>
      <c r="D484" s="15" t="n">
        <v>44841</v>
      </c>
      <c r="E484" s="15" t="s">
        <v>553</v>
      </c>
      <c r="H484" s="15" t="n">
        <v>44841</v>
      </c>
      <c r="I484" s="15" t="s">
        <v>2497</v>
      </c>
      <c r="J484" s="15" t="s">
        <v>2521</v>
      </c>
      <c r="K484" s="15" t="s">
        <v>2521</v>
      </c>
      <c r="L484" s="15" t="s">
        <v>840</v>
      </c>
      <c r="M484" s="15" t="s">
        <v>517</v>
      </c>
      <c r="MO484" s="15" t="s">
        <v>505</v>
      </c>
      <c r="MP484" s="15" t="s">
        <v>545</v>
      </c>
      <c r="MR484" s="15" t="s">
        <v>519</v>
      </c>
      <c r="MT484" s="15" t="s">
        <v>505</v>
      </c>
      <c r="MU484" s="15" t="s">
        <v>505</v>
      </c>
      <c r="MW484" s="15" t="n">
        <v>10</v>
      </c>
      <c r="MX484" s="15" t="s">
        <v>525</v>
      </c>
      <c r="NG484" s="15" t="s">
        <v>525</v>
      </c>
      <c r="NH484" s="15" t="s">
        <v>528</v>
      </c>
      <c r="NI484" s="15" t="s">
        <v>509</v>
      </c>
      <c r="OV484" s="15" t="s">
        <v>510</v>
      </c>
      <c r="QI484" s="15" t="s">
        <v>511</v>
      </c>
      <c r="QJ484" s="15" t="n">
        <v>344812002</v>
      </c>
      <c r="QK484" s="15" t="n">
        <v>44841.3025231482</v>
      </c>
      <c r="QN484" s="15" t="s">
        <v>513</v>
      </c>
      <c r="QQ484" s="15" t="n">
        <v>483</v>
      </c>
    </row>
    <row r="485" customFormat="false" ht="13.8" hidden="false" customHeight="false" outlineLevel="0" collapsed="false">
      <c r="A485" s="15" t="s">
        <v>2141</v>
      </c>
      <c r="B485" s="15" t="n">
        <v>44841.492680382</v>
      </c>
      <c r="C485" s="15" t="n">
        <v>44841.4932707755</v>
      </c>
      <c r="D485" s="15" t="n">
        <v>44841</v>
      </c>
      <c r="E485" s="15" t="s">
        <v>553</v>
      </c>
      <c r="H485" s="15" t="n">
        <v>44841</v>
      </c>
      <c r="I485" s="15" t="s">
        <v>2497</v>
      </c>
      <c r="J485" s="15" t="s">
        <v>2521</v>
      </c>
      <c r="K485" s="15" t="s">
        <v>2521</v>
      </c>
      <c r="L485" s="15" t="s">
        <v>840</v>
      </c>
      <c r="M485" s="15" t="s">
        <v>504</v>
      </c>
      <c r="JY485" s="15" t="s">
        <v>505</v>
      </c>
      <c r="JZ485" s="15" t="s">
        <v>505</v>
      </c>
      <c r="KA485" s="15" t="s">
        <v>505</v>
      </c>
      <c r="KC485" s="15" t="n">
        <v>0.15</v>
      </c>
      <c r="KD485" s="15" t="s">
        <v>506</v>
      </c>
      <c r="KF485" s="15" t="s">
        <v>507</v>
      </c>
      <c r="KG485" s="15" t="s">
        <v>508</v>
      </c>
      <c r="NI485" s="15" t="s">
        <v>509</v>
      </c>
      <c r="OV485" s="15" t="s">
        <v>510</v>
      </c>
      <c r="QI485" s="15" t="s">
        <v>511</v>
      </c>
      <c r="QJ485" s="15" t="n">
        <v>344859531</v>
      </c>
      <c r="QK485" s="15" t="n">
        <v>44841.4124537037</v>
      </c>
      <c r="QN485" s="15" t="s">
        <v>513</v>
      </c>
      <c r="QQ485" s="15" t="n">
        <v>484</v>
      </c>
    </row>
    <row r="486" customFormat="false" ht="13.8" hidden="false" customHeight="false" outlineLevel="0" collapsed="false">
      <c r="A486" s="15" t="s">
        <v>2147</v>
      </c>
      <c r="B486" s="15" t="n">
        <v>44837.5178044097</v>
      </c>
      <c r="C486" s="15" t="n">
        <v>44837.5192364815</v>
      </c>
      <c r="D486" s="15" t="n">
        <v>44837</v>
      </c>
      <c r="E486" s="15" t="s">
        <v>499</v>
      </c>
      <c r="H486" s="15" t="n">
        <v>44837</v>
      </c>
      <c r="I486" s="15" t="s">
        <v>2497</v>
      </c>
      <c r="J486" s="15" t="s">
        <v>2536</v>
      </c>
      <c r="K486" s="15" t="s">
        <v>2536</v>
      </c>
      <c r="L486" s="15" t="s">
        <v>2144</v>
      </c>
      <c r="M486" s="15" t="s">
        <v>504</v>
      </c>
      <c r="JY486" s="15" t="s">
        <v>505</v>
      </c>
      <c r="JZ486" s="15" t="s">
        <v>505</v>
      </c>
      <c r="KA486" s="15" t="s">
        <v>505</v>
      </c>
      <c r="KC486" s="15" t="n">
        <v>0.15</v>
      </c>
      <c r="KD486" s="15" t="s">
        <v>506</v>
      </c>
      <c r="KF486" s="15" t="s">
        <v>2145</v>
      </c>
      <c r="KG486" s="15" t="s">
        <v>508</v>
      </c>
      <c r="NI486" s="15" t="s">
        <v>509</v>
      </c>
      <c r="OV486" s="15" t="s">
        <v>510</v>
      </c>
      <c r="QI486" s="15" t="s">
        <v>2146</v>
      </c>
      <c r="QJ486" s="15" t="n">
        <v>344981859</v>
      </c>
      <c r="QK486" s="15" t="n">
        <v>44841.6216435185</v>
      </c>
      <c r="QN486" s="15" t="s">
        <v>513</v>
      </c>
      <c r="QQ486" s="15" t="n">
        <v>485</v>
      </c>
    </row>
    <row r="487" customFormat="false" ht="13.8" hidden="false" customHeight="false" outlineLevel="0" collapsed="false">
      <c r="A487" s="15" t="s">
        <v>2148</v>
      </c>
      <c r="B487" s="15" t="n">
        <v>44837.5193141898</v>
      </c>
      <c r="C487" s="15" t="n">
        <v>44837.5205698958</v>
      </c>
      <c r="D487" s="15" t="n">
        <v>44837</v>
      </c>
      <c r="E487" s="15" t="s">
        <v>499</v>
      </c>
      <c r="H487" s="15" t="n">
        <v>44837</v>
      </c>
      <c r="I487" s="15" t="s">
        <v>2497</v>
      </c>
      <c r="J487" s="15" t="s">
        <v>2536</v>
      </c>
      <c r="K487" s="15" t="s">
        <v>2536</v>
      </c>
      <c r="L487" s="15" t="s">
        <v>2144</v>
      </c>
      <c r="M487" s="15" t="s">
        <v>504</v>
      </c>
      <c r="JY487" s="15" t="s">
        <v>505</v>
      </c>
      <c r="JZ487" s="15" t="s">
        <v>505</v>
      </c>
      <c r="KA487" s="15" t="s">
        <v>505</v>
      </c>
      <c r="KC487" s="15" t="n">
        <v>0.15</v>
      </c>
      <c r="KD487" s="15" t="s">
        <v>506</v>
      </c>
      <c r="KF487" s="15" t="s">
        <v>2145</v>
      </c>
      <c r="KG487" s="15" t="s">
        <v>508</v>
      </c>
      <c r="NI487" s="15" t="s">
        <v>509</v>
      </c>
      <c r="OV487" s="15" t="s">
        <v>510</v>
      </c>
      <c r="QI487" s="15" t="s">
        <v>2146</v>
      </c>
      <c r="QJ487" s="15" t="n">
        <v>344981953</v>
      </c>
      <c r="QK487" s="15" t="n">
        <v>44841.6218171296</v>
      </c>
      <c r="QN487" s="15" t="s">
        <v>513</v>
      </c>
      <c r="QQ487" s="15" t="n">
        <v>486</v>
      </c>
    </row>
    <row r="488" customFormat="false" ht="13.8" hidden="false" customHeight="false" outlineLevel="0" collapsed="false">
      <c r="A488" s="15" t="s">
        <v>2149</v>
      </c>
      <c r="B488" s="15" t="n">
        <v>44837.5206414005</v>
      </c>
      <c r="C488" s="15" t="n">
        <v>44837.5218906713</v>
      </c>
      <c r="D488" s="15" t="n">
        <v>44837</v>
      </c>
      <c r="E488" s="15" t="s">
        <v>499</v>
      </c>
      <c r="H488" s="15" t="n">
        <v>44837</v>
      </c>
      <c r="I488" s="15" t="s">
        <v>2497</v>
      </c>
      <c r="J488" s="15" t="s">
        <v>2536</v>
      </c>
      <c r="K488" s="15" t="s">
        <v>2536</v>
      </c>
      <c r="L488" s="15" t="s">
        <v>2144</v>
      </c>
      <c r="M488" s="15" t="s">
        <v>504</v>
      </c>
      <c r="JY488" s="15" t="s">
        <v>505</v>
      </c>
      <c r="JZ488" s="15" t="s">
        <v>505</v>
      </c>
      <c r="KA488" s="15" t="s">
        <v>505</v>
      </c>
      <c r="KC488" s="15" t="n">
        <v>0.15</v>
      </c>
      <c r="KD488" s="15" t="s">
        <v>506</v>
      </c>
      <c r="KF488" s="15" t="s">
        <v>2145</v>
      </c>
      <c r="KG488" s="15" t="s">
        <v>508</v>
      </c>
      <c r="NI488" s="15" t="s">
        <v>509</v>
      </c>
      <c r="OV488" s="15" t="s">
        <v>510</v>
      </c>
      <c r="QI488" s="15" t="s">
        <v>2146</v>
      </c>
      <c r="QJ488" s="15" t="n">
        <v>344982035</v>
      </c>
      <c r="QK488" s="15" t="n">
        <v>44841.6219560185</v>
      </c>
      <c r="QN488" s="15" t="s">
        <v>513</v>
      </c>
      <c r="QQ488" s="15" t="n">
        <v>487</v>
      </c>
    </row>
    <row r="489" customFormat="false" ht="13.8" hidden="false" customHeight="false" outlineLevel="0" collapsed="false">
      <c r="A489" s="15" t="s">
        <v>2150</v>
      </c>
      <c r="B489" s="15" t="n">
        <v>44837.524522338</v>
      </c>
      <c r="C489" s="15" t="n">
        <v>44837.5254698148</v>
      </c>
      <c r="D489" s="15" t="n">
        <v>44837</v>
      </c>
      <c r="E489" s="15" t="s">
        <v>499</v>
      </c>
      <c r="H489" s="15" t="n">
        <v>44837</v>
      </c>
      <c r="I489" s="15" t="s">
        <v>2497</v>
      </c>
      <c r="J489" s="15" t="s">
        <v>2536</v>
      </c>
      <c r="K489" s="15" t="s">
        <v>2536</v>
      </c>
      <c r="L489" s="15" t="s">
        <v>2144</v>
      </c>
      <c r="M489" s="15" t="s">
        <v>504</v>
      </c>
      <c r="JY489" s="15" t="s">
        <v>505</v>
      </c>
      <c r="JZ489" s="15" t="s">
        <v>505</v>
      </c>
      <c r="KA489" s="15" t="s">
        <v>505</v>
      </c>
      <c r="KC489" s="15" t="n">
        <v>0.15</v>
      </c>
      <c r="KD489" s="15" t="s">
        <v>506</v>
      </c>
      <c r="KF489" s="15" t="s">
        <v>2145</v>
      </c>
      <c r="KG489" s="15" t="s">
        <v>508</v>
      </c>
      <c r="NI489" s="15" t="s">
        <v>509</v>
      </c>
      <c r="OV489" s="15" t="s">
        <v>510</v>
      </c>
      <c r="QI489" s="15" t="s">
        <v>2146</v>
      </c>
      <c r="QJ489" s="15" t="n">
        <v>344982092</v>
      </c>
      <c r="QK489" s="15" t="n">
        <v>44841.6220833333</v>
      </c>
      <c r="QN489" s="15" t="s">
        <v>513</v>
      </c>
      <c r="QQ489" s="15" t="n">
        <v>488</v>
      </c>
    </row>
    <row r="490" customFormat="false" ht="13.8" hidden="false" customHeight="false" outlineLevel="0" collapsed="false">
      <c r="A490" s="15" t="s">
        <v>2153</v>
      </c>
      <c r="B490" s="15" t="n">
        <v>44840.9351682292</v>
      </c>
      <c r="C490" s="15" t="n">
        <v>44841.7162549884</v>
      </c>
      <c r="D490" s="15" t="n">
        <v>44840</v>
      </c>
      <c r="E490" s="15" t="s">
        <v>553</v>
      </c>
      <c r="H490" s="15" t="n">
        <v>44840</v>
      </c>
      <c r="I490" s="15" t="s">
        <v>2501</v>
      </c>
      <c r="J490" s="15" t="s">
        <v>2507</v>
      </c>
      <c r="K490" s="15" t="s">
        <v>2537</v>
      </c>
      <c r="L490" s="15" t="s">
        <v>2152</v>
      </c>
      <c r="M490" s="15" t="s">
        <v>601</v>
      </c>
      <c r="R490" s="15" t="s">
        <v>505</v>
      </c>
      <c r="S490" s="15" t="s">
        <v>505</v>
      </c>
      <c r="T490" s="15" t="s">
        <v>505</v>
      </c>
      <c r="V490" s="15" t="n">
        <v>1.5</v>
      </c>
      <c r="W490" s="15" t="s">
        <v>618</v>
      </c>
      <c r="Y490" s="15" t="s">
        <v>640</v>
      </c>
      <c r="Z490" s="15" t="s">
        <v>505</v>
      </c>
      <c r="AA490" s="15" t="s">
        <v>505</v>
      </c>
      <c r="AB490" s="15" t="s">
        <v>505</v>
      </c>
      <c r="AD490" s="15" t="n">
        <v>4</v>
      </c>
      <c r="AE490" s="15" t="s">
        <v>521</v>
      </c>
      <c r="AG490" s="15" t="s">
        <v>640</v>
      </c>
      <c r="AH490" s="15" t="s">
        <v>505</v>
      </c>
      <c r="AI490" s="15" t="s">
        <v>505</v>
      </c>
      <c r="AJ490" s="15" t="s">
        <v>505</v>
      </c>
      <c r="AL490" s="15" t="n">
        <v>3.75</v>
      </c>
      <c r="AM490" s="15" t="s">
        <v>724</v>
      </c>
      <c r="AO490" s="15" t="s">
        <v>640</v>
      </c>
      <c r="AP490" s="15" t="s">
        <v>505</v>
      </c>
      <c r="AQ490" s="15" t="s">
        <v>505</v>
      </c>
      <c r="AR490" s="15" t="s">
        <v>505</v>
      </c>
      <c r="AT490" s="15" t="n">
        <v>4.75</v>
      </c>
      <c r="AU490" s="15" t="s">
        <v>731</v>
      </c>
      <c r="AW490" s="15" t="s">
        <v>640</v>
      </c>
      <c r="AX490" s="15" t="s">
        <v>505</v>
      </c>
      <c r="AY490" s="15" t="s">
        <v>505</v>
      </c>
      <c r="AZ490" s="15" t="s">
        <v>508</v>
      </c>
      <c r="BA490" s="15" t="n">
        <v>400</v>
      </c>
      <c r="BB490" s="15" t="n">
        <v>3.5</v>
      </c>
      <c r="BC490" s="15" t="s">
        <v>726</v>
      </c>
      <c r="BE490" s="15" t="s">
        <v>640</v>
      </c>
      <c r="BF490" s="15" t="s">
        <v>505</v>
      </c>
      <c r="BG490" s="15" t="s">
        <v>505</v>
      </c>
      <c r="BH490" s="15" t="s">
        <v>505</v>
      </c>
      <c r="BJ490" s="15" t="n">
        <v>7</v>
      </c>
      <c r="BK490" s="15" t="s">
        <v>727</v>
      </c>
      <c r="BM490" s="15" t="s">
        <v>640</v>
      </c>
      <c r="BN490" s="15" t="s">
        <v>505</v>
      </c>
      <c r="BO490" s="15" t="s">
        <v>505</v>
      </c>
      <c r="BP490" s="15" t="s">
        <v>505</v>
      </c>
      <c r="BR490" s="15" t="n">
        <v>3.75</v>
      </c>
      <c r="BS490" s="15" t="s">
        <v>724</v>
      </c>
      <c r="BU490" s="15" t="s">
        <v>640</v>
      </c>
      <c r="BV490" s="15" t="s">
        <v>505</v>
      </c>
      <c r="BW490" s="15" t="s">
        <v>505</v>
      </c>
      <c r="BX490" s="15" t="s">
        <v>505</v>
      </c>
      <c r="BZ490" s="15" t="n">
        <v>2.75</v>
      </c>
      <c r="CA490" s="15" t="s">
        <v>755</v>
      </c>
      <c r="CC490" s="15" t="s">
        <v>640</v>
      </c>
      <c r="CD490" s="15" t="s">
        <v>505</v>
      </c>
      <c r="CE490" s="15" t="s">
        <v>505</v>
      </c>
      <c r="CF490" s="15" t="s">
        <v>505</v>
      </c>
      <c r="CH490" s="15" t="n">
        <v>3</v>
      </c>
      <c r="CI490" s="15" t="s">
        <v>679</v>
      </c>
      <c r="CK490" s="15" t="s">
        <v>640</v>
      </c>
      <c r="CL490" s="15" t="s">
        <v>505</v>
      </c>
      <c r="CM490" s="15" t="s">
        <v>505</v>
      </c>
      <c r="CN490" s="15" t="s">
        <v>505</v>
      </c>
      <c r="CP490" s="15" t="n">
        <v>2.75</v>
      </c>
      <c r="CQ490" s="15" t="s">
        <v>755</v>
      </c>
      <c r="CS490" s="15" t="s">
        <v>640</v>
      </c>
      <c r="CT490" s="15" t="s">
        <v>505</v>
      </c>
      <c r="CU490" s="15" t="s">
        <v>505</v>
      </c>
      <c r="CV490" s="15" t="s">
        <v>505</v>
      </c>
      <c r="CX490" s="15" t="n">
        <v>4</v>
      </c>
      <c r="CY490" s="15" t="s">
        <v>521</v>
      </c>
      <c r="DA490" s="15" t="s">
        <v>640</v>
      </c>
      <c r="DB490" s="15" t="s">
        <v>505</v>
      </c>
      <c r="DC490" s="15" t="s">
        <v>505</v>
      </c>
      <c r="DD490" s="15" t="s">
        <v>505</v>
      </c>
      <c r="DF490" s="15" t="n">
        <v>3</v>
      </c>
      <c r="DG490" s="15" t="s">
        <v>679</v>
      </c>
      <c r="DI490" s="15" t="s">
        <v>640</v>
      </c>
      <c r="DJ490" s="15" t="s">
        <v>505</v>
      </c>
      <c r="DK490" s="15" t="s">
        <v>505</v>
      </c>
      <c r="DL490" s="15" t="s">
        <v>505</v>
      </c>
      <c r="DN490" s="15" t="n">
        <v>6</v>
      </c>
      <c r="DO490" s="15" t="s">
        <v>613</v>
      </c>
      <c r="DQ490" s="15" t="s">
        <v>640</v>
      </c>
      <c r="DR490" s="15" t="s">
        <v>505</v>
      </c>
      <c r="DS490" s="15" t="s">
        <v>505</v>
      </c>
      <c r="DT490" s="15" t="s">
        <v>505</v>
      </c>
      <c r="DV490" s="15" t="n">
        <v>11.5</v>
      </c>
      <c r="DW490" s="15" t="s">
        <v>748</v>
      </c>
      <c r="DY490" s="15" t="s">
        <v>640</v>
      </c>
      <c r="DZ490" s="15" t="s">
        <v>505</v>
      </c>
      <c r="EA490" s="15" t="s">
        <v>505</v>
      </c>
      <c r="EB490" s="15" t="s">
        <v>505</v>
      </c>
      <c r="ED490" s="15" t="n">
        <v>4.25</v>
      </c>
      <c r="EE490" s="15" t="s">
        <v>741</v>
      </c>
      <c r="EG490" s="15" t="s">
        <v>640</v>
      </c>
      <c r="EH490" s="15" t="s">
        <v>505</v>
      </c>
      <c r="EI490" s="15" t="s">
        <v>505</v>
      </c>
      <c r="EJ490" s="15" t="s">
        <v>505</v>
      </c>
      <c r="EL490" s="15" t="n">
        <v>11</v>
      </c>
      <c r="EM490" s="15" t="s">
        <v>690</v>
      </c>
      <c r="EO490" s="15" t="s">
        <v>640</v>
      </c>
      <c r="EP490" s="15" t="s">
        <v>505</v>
      </c>
      <c r="EQ490" s="15" t="s">
        <v>505</v>
      </c>
      <c r="ER490" s="15" t="s">
        <v>505</v>
      </c>
      <c r="ET490" s="15" t="n">
        <v>13.75</v>
      </c>
      <c r="EU490" s="15" t="s">
        <v>1179</v>
      </c>
      <c r="EW490" s="15" t="s">
        <v>640</v>
      </c>
      <c r="EX490" s="15" t="s">
        <v>505</v>
      </c>
      <c r="EY490" s="15" t="s">
        <v>505</v>
      </c>
      <c r="EZ490" s="15" t="s">
        <v>505</v>
      </c>
      <c r="FB490" s="15" t="n">
        <v>46</v>
      </c>
      <c r="FC490" s="15" t="s">
        <v>750</v>
      </c>
      <c r="FE490" s="15" t="s">
        <v>640</v>
      </c>
      <c r="FF490" s="15" t="s">
        <v>505</v>
      </c>
      <c r="FG490" s="15" t="s">
        <v>505</v>
      </c>
      <c r="FH490" s="15" t="s">
        <v>508</v>
      </c>
      <c r="FI490" s="15" t="n">
        <v>4</v>
      </c>
      <c r="FJ490" s="15" t="n">
        <v>1</v>
      </c>
      <c r="FK490" s="15" t="s">
        <v>564</v>
      </c>
      <c r="FM490" s="15" t="s">
        <v>505</v>
      </c>
      <c r="FN490" s="15" t="s">
        <v>505</v>
      </c>
      <c r="FO490" s="15" t="s">
        <v>505</v>
      </c>
      <c r="FQ490" s="15" t="n">
        <v>3</v>
      </c>
      <c r="FR490" s="15" t="s">
        <v>679</v>
      </c>
      <c r="FT490" s="15" t="s">
        <v>505</v>
      </c>
      <c r="FU490" s="15" t="s">
        <v>505</v>
      </c>
      <c r="FV490" s="15" t="s">
        <v>505</v>
      </c>
      <c r="FX490" s="15" t="n">
        <v>2.75</v>
      </c>
      <c r="FY490" s="15" t="s">
        <v>755</v>
      </c>
      <c r="GA490" s="15" t="s">
        <v>505</v>
      </c>
      <c r="GB490" s="15" t="s">
        <v>505</v>
      </c>
      <c r="GC490" s="15" t="s">
        <v>505</v>
      </c>
      <c r="GE490" s="15" t="n">
        <v>4.5</v>
      </c>
      <c r="GF490" s="15" t="s">
        <v>582</v>
      </c>
      <c r="GH490" s="15" t="s">
        <v>505</v>
      </c>
      <c r="GI490" s="15" t="s">
        <v>505</v>
      </c>
      <c r="GJ490" s="15" t="s">
        <v>505</v>
      </c>
      <c r="GL490" s="15" t="n">
        <v>3.25</v>
      </c>
      <c r="GM490" s="15" t="s">
        <v>740</v>
      </c>
      <c r="GO490" s="15" t="s">
        <v>505</v>
      </c>
      <c r="GP490" s="15" t="s">
        <v>505</v>
      </c>
      <c r="GQ490" s="15" t="s">
        <v>505</v>
      </c>
      <c r="GS490" s="15" t="n">
        <v>2.5</v>
      </c>
      <c r="GT490" s="15" t="s">
        <v>595</v>
      </c>
      <c r="GV490" s="15" t="s">
        <v>640</v>
      </c>
      <c r="GW490" s="15" t="s">
        <v>505</v>
      </c>
      <c r="GX490" s="15" t="s">
        <v>505</v>
      </c>
      <c r="GY490" s="15" t="s">
        <v>505</v>
      </c>
      <c r="HA490" s="15" t="n">
        <v>8</v>
      </c>
      <c r="HB490" s="15" t="s">
        <v>733</v>
      </c>
      <c r="HD490" s="15" t="s">
        <v>640</v>
      </c>
      <c r="HE490" s="15" t="s">
        <v>505</v>
      </c>
      <c r="HF490" s="15" t="s">
        <v>505</v>
      </c>
      <c r="HG490" s="15" t="s">
        <v>505</v>
      </c>
      <c r="HI490" s="15" t="n">
        <v>7.5</v>
      </c>
      <c r="HJ490" s="15" t="s">
        <v>739</v>
      </c>
      <c r="HL490" s="15" t="s">
        <v>640</v>
      </c>
      <c r="HM490" s="15" t="s">
        <v>505</v>
      </c>
      <c r="HN490" s="15" t="s">
        <v>505</v>
      </c>
      <c r="HO490" s="15" t="s">
        <v>505</v>
      </c>
      <c r="HQ490" s="15" t="n">
        <v>6</v>
      </c>
      <c r="HR490" s="15" t="s">
        <v>613</v>
      </c>
      <c r="HT490" s="15" t="s">
        <v>640</v>
      </c>
      <c r="HU490" s="15" t="s">
        <v>505</v>
      </c>
      <c r="HV490" s="15" t="s">
        <v>505</v>
      </c>
      <c r="HW490" s="15" t="s">
        <v>505</v>
      </c>
      <c r="HY490" s="15" t="n">
        <v>3.75</v>
      </c>
      <c r="HZ490" s="15" t="s">
        <v>724</v>
      </c>
      <c r="IB490" s="15" t="s">
        <v>640</v>
      </c>
      <c r="IC490" s="15" t="s">
        <v>505</v>
      </c>
      <c r="ID490" s="15" t="s">
        <v>505</v>
      </c>
      <c r="IE490" s="15" t="s">
        <v>505</v>
      </c>
      <c r="IG490" s="15" t="n">
        <v>4.75</v>
      </c>
      <c r="IH490" s="15" t="s">
        <v>731</v>
      </c>
      <c r="IJ490" s="15" t="s">
        <v>640</v>
      </c>
      <c r="IK490" s="15" t="s">
        <v>505</v>
      </c>
      <c r="IL490" s="15" t="s">
        <v>505</v>
      </c>
      <c r="IM490" s="15" t="s">
        <v>505</v>
      </c>
      <c r="IO490" s="15" t="n">
        <v>2.5</v>
      </c>
      <c r="IP490" s="15" t="s">
        <v>595</v>
      </c>
      <c r="IR490" s="15" t="s">
        <v>640</v>
      </c>
      <c r="IS490" s="15" t="s">
        <v>505</v>
      </c>
      <c r="IT490" s="15" t="s">
        <v>505</v>
      </c>
      <c r="IU490" s="15" t="s">
        <v>505</v>
      </c>
      <c r="IW490" s="15" t="n">
        <v>4.5</v>
      </c>
      <c r="IX490" s="15" t="s">
        <v>582</v>
      </c>
      <c r="IZ490" s="15" t="s">
        <v>640</v>
      </c>
      <c r="JA490" s="15" t="s">
        <v>505</v>
      </c>
      <c r="JB490" s="15" t="s">
        <v>505</v>
      </c>
      <c r="JC490" s="15" t="s">
        <v>505</v>
      </c>
      <c r="JE490" s="15" t="n">
        <v>17</v>
      </c>
      <c r="JF490" s="15" t="s">
        <v>745</v>
      </c>
      <c r="JH490" s="15" t="s">
        <v>640</v>
      </c>
      <c r="JI490" s="15" t="s">
        <v>505</v>
      </c>
      <c r="JJ490" s="15" t="s">
        <v>505</v>
      </c>
      <c r="JK490" s="15" t="s">
        <v>505</v>
      </c>
      <c r="JM490" s="15" t="n">
        <v>14</v>
      </c>
      <c r="JN490" s="15" t="s">
        <v>743</v>
      </c>
      <c r="JP490" s="15" t="s">
        <v>640</v>
      </c>
      <c r="JQ490" s="15" t="s">
        <v>505</v>
      </c>
      <c r="JR490" s="15" t="s">
        <v>505</v>
      </c>
      <c r="JS490" s="15" t="s">
        <v>505</v>
      </c>
      <c r="JU490" s="15" t="n">
        <v>8.5</v>
      </c>
      <c r="JV490" s="15" t="s">
        <v>681</v>
      </c>
      <c r="JX490" s="15" t="s">
        <v>640</v>
      </c>
      <c r="KO490" s="15" t="s">
        <v>505</v>
      </c>
      <c r="KP490" s="15" t="s">
        <v>505</v>
      </c>
      <c r="KQ490" s="15" t="s">
        <v>505</v>
      </c>
      <c r="KS490" s="15" t="n">
        <v>10</v>
      </c>
      <c r="KT490" s="15" t="s">
        <v>525</v>
      </c>
      <c r="KV490" s="15" t="s">
        <v>640</v>
      </c>
      <c r="KW490" s="15" t="s">
        <v>505</v>
      </c>
      <c r="KX490" s="15" t="s">
        <v>505</v>
      </c>
      <c r="KY490" s="15" t="s">
        <v>505</v>
      </c>
      <c r="LA490" s="15" t="n">
        <v>9</v>
      </c>
      <c r="LB490" s="15" t="s">
        <v>614</v>
      </c>
      <c r="LD490" s="15" t="s">
        <v>640</v>
      </c>
      <c r="LE490" s="15" t="s">
        <v>505</v>
      </c>
      <c r="LF490" s="15" t="s">
        <v>505</v>
      </c>
      <c r="LG490" s="15" t="s">
        <v>505</v>
      </c>
      <c r="LI490" s="15" t="n">
        <v>15</v>
      </c>
      <c r="LJ490" s="15" t="s">
        <v>546</v>
      </c>
      <c r="LL490" s="15" t="s">
        <v>640</v>
      </c>
      <c r="LM490" s="15" t="s">
        <v>505</v>
      </c>
      <c r="LN490" s="15" t="s">
        <v>505</v>
      </c>
      <c r="LO490" s="15" t="s">
        <v>505</v>
      </c>
      <c r="LQ490" s="15" t="n">
        <v>14.75</v>
      </c>
      <c r="LR490" s="15" t="s">
        <v>1862</v>
      </c>
      <c r="LT490" s="15" t="s">
        <v>640</v>
      </c>
      <c r="LU490" s="15" t="s">
        <v>505</v>
      </c>
      <c r="LV490" s="15" t="s">
        <v>505</v>
      </c>
      <c r="LW490" s="15" t="s">
        <v>505</v>
      </c>
      <c r="LY490" s="15" t="n">
        <v>9.5</v>
      </c>
      <c r="LZ490" s="15" t="s">
        <v>1238</v>
      </c>
      <c r="MB490" s="15" t="s">
        <v>640</v>
      </c>
      <c r="MC490" s="15" t="s">
        <v>505</v>
      </c>
      <c r="MD490" s="15" t="s">
        <v>505</v>
      </c>
      <c r="ME490" s="15" t="s">
        <v>505</v>
      </c>
      <c r="MG490" s="15" t="n">
        <v>2</v>
      </c>
      <c r="MH490" s="15" t="s">
        <v>734</v>
      </c>
      <c r="MJ490" s="15" t="s">
        <v>640</v>
      </c>
      <c r="NI490" s="15" t="s">
        <v>509</v>
      </c>
      <c r="OV490" s="15" t="s">
        <v>510</v>
      </c>
      <c r="QI490" s="15" t="s">
        <v>1736</v>
      </c>
      <c r="QJ490" s="15" t="n">
        <v>344989132</v>
      </c>
      <c r="QK490" s="15" t="n">
        <v>44841.6333101852</v>
      </c>
      <c r="QN490" s="15" t="s">
        <v>513</v>
      </c>
      <c r="QQ490" s="15" t="n">
        <v>489</v>
      </c>
    </row>
    <row r="491" customFormat="false" ht="13.8" hidden="false" customHeight="false" outlineLevel="0" collapsed="false">
      <c r="A491" s="15" t="s">
        <v>2154</v>
      </c>
      <c r="B491" s="15" t="n">
        <v>44840.9397945486</v>
      </c>
      <c r="C491" s="15" t="n">
        <v>44841.7102823264</v>
      </c>
      <c r="D491" s="15" t="n">
        <v>44840</v>
      </c>
      <c r="E491" s="15" t="s">
        <v>553</v>
      </c>
      <c r="H491" s="15" t="n">
        <v>44840</v>
      </c>
      <c r="I491" s="15" t="s">
        <v>2501</v>
      </c>
      <c r="J491" s="15" t="s">
        <v>2507</v>
      </c>
      <c r="K491" s="15" t="s">
        <v>2537</v>
      </c>
      <c r="L491" s="15" t="s">
        <v>2152</v>
      </c>
      <c r="M491" s="15" t="s">
        <v>601</v>
      </c>
      <c r="R491" s="15" t="s">
        <v>505</v>
      </c>
      <c r="S491" s="15" t="s">
        <v>505</v>
      </c>
      <c r="T491" s="15" t="s">
        <v>505</v>
      </c>
      <c r="V491" s="15" t="n">
        <v>1.5</v>
      </c>
      <c r="W491" s="15" t="s">
        <v>618</v>
      </c>
      <c r="Y491" s="15" t="s">
        <v>640</v>
      </c>
      <c r="Z491" s="15" t="s">
        <v>505</v>
      </c>
      <c r="AA491" s="15" t="s">
        <v>505</v>
      </c>
      <c r="AB491" s="15" t="s">
        <v>505</v>
      </c>
      <c r="AD491" s="15" t="n">
        <v>4</v>
      </c>
      <c r="AE491" s="15" t="s">
        <v>521</v>
      </c>
      <c r="AG491" s="15" t="s">
        <v>640</v>
      </c>
      <c r="AH491" s="15" t="s">
        <v>505</v>
      </c>
      <c r="AI491" s="15" t="s">
        <v>505</v>
      </c>
      <c r="AJ491" s="15" t="s">
        <v>505</v>
      </c>
      <c r="AL491" s="15" t="n">
        <v>3.5</v>
      </c>
      <c r="AM491" s="15" t="s">
        <v>598</v>
      </c>
      <c r="AO491" s="15" t="s">
        <v>640</v>
      </c>
      <c r="AP491" s="15" t="s">
        <v>505</v>
      </c>
      <c r="AQ491" s="15" t="s">
        <v>505</v>
      </c>
      <c r="AR491" s="15" t="s">
        <v>505</v>
      </c>
      <c r="AT491" s="15" t="n">
        <v>4.25</v>
      </c>
      <c r="AU491" s="15" t="s">
        <v>741</v>
      </c>
      <c r="AW491" s="15" t="s">
        <v>640</v>
      </c>
      <c r="AX491" s="15" t="s">
        <v>505</v>
      </c>
      <c r="AY491" s="15" t="s">
        <v>505</v>
      </c>
      <c r="AZ491" s="15" t="s">
        <v>508</v>
      </c>
      <c r="BA491" s="15" t="n">
        <v>400</v>
      </c>
      <c r="BB491" s="15" t="n">
        <v>3.75</v>
      </c>
      <c r="BC491" s="15" t="s">
        <v>738</v>
      </c>
      <c r="BE491" s="15" t="s">
        <v>640</v>
      </c>
      <c r="BF491" s="15" t="s">
        <v>505</v>
      </c>
      <c r="BG491" s="15" t="s">
        <v>505</v>
      </c>
      <c r="BH491" s="15" t="s">
        <v>505</v>
      </c>
      <c r="BJ491" s="15" t="n">
        <v>7</v>
      </c>
      <c r="BK491" s="15" t="s">
        <v>727</v>
      </c>
      <c r="BM491" s="15" t="s">
        <v>640</v>
      </c>
      <c r="BN491" s="15" t="s">
        <v>505</v>
      </c>
      <c r="BO491" s="15" t="s">
        <v>505</v>
      </c>
      <c r="BP491" s="15" t="s">
        <v>505</v>
      </c>
      <c r="BR491" s="15" t="n">
        <v>4</v>
      </c>
      <c r="BS491" s="15" t="s">
        <v>521</v>
      </c>
      <c r="BU491" s="15" t="s">
        <v>640</v>
      </c>
      <c r="BV491" s="15" t="s">
        <v>505</v>
      </c>
      <c r="BW491" s="15" t="s">
        <v>505</v>
      </c>
      <c r="BX491" s="15" t="s">
        <v>505</v>
      </c>
      <c r="BZ491" s="15" t="n">
        <v>2.75</v>
      </c>
      <c r="CA491" s="15" t="s">
        <v>755</v>
      </c>
      <c r="CC491" s="15" t="s">
        <v>640</v>
      </c>
      <c r="CD491" s="15" t="s">
        <v>505</v>
      </c>
      <c r="CE491" s="15" t="s">
        <v>505</v>
      </c>
      <c r="CF491" s="15" t="s">
        <v>505</v>
      </c>
      <c r="CH491" s="15" t="n">
        <v>3</v>
      </c>
      <c r="CI491" s="15" t="s">
        <v>679</v>
      </c>
      <c r="CK491" s="15" t="s">
        <v>640</v>
      </c>
      <c r="CL491" s="15" t="s">
        <v>505</v>
      </c>
      <c r="CM491" s="15" t="s">
        <v>505</v>
      </c>
      <c r="CN491" s="15" t="s">
        <v>505</v>
      </c>
      <c r="CP491" s="15" t="n">
        <v>2.5</v>
      </c>
      <c r="CQ491" s="15" t="s">
        <v>595</v>
      </c>
      <c r="CS491" s="15" t="s">
        <v>640</v>
      </c>
      <c r="CT491" s="15" t="s">
        <v>505</v>
      </c>
      <c r="CU491" s="15" t="s">
        <v>505</v>
      </c>
      <c r="CV491" s="15" t="s">
        <v>505</v>
      </c>
      <c r="CX491" s="15" t="n">
        <v>4.5</v>
      </c>
      <c r="CY491" s="15" t="s">
        <v>582</v>
      </c>
      <c r="DA491" s="15" t="s">
        <v>640</v>
      </c>
      <c r="DB491" s="15" t="s">
        <v>505</v>
      </c>
      <c r="DC491" s="15" t="s">
        <v>505</v>
      </c>
      <c r="DD491" s="15" t="s">
        <v>505</v>
      </c>
      <c r="DF491" s="15" t="n">
        <v>2.75</v>
      </c>
      <c r="DG491" s="15" t="s">
        <v>755</v>
      </c>
      <c r="DI491" s="15" t="s">
        <v>640</v>
      </c>
      <c r="DJ491" s="15" t="s">
        <v>505</v>
      </c>
      <c r="DK491" s="15" t="s">
        <v>505</v>
      </c>
      <c r="DL491" s="15" t="s">
        <v>505</v>
      </c>
      <c r="DN491" s="15" t="n">
        <v>6</v>
      </c>
      <c r="DO491" s="15" t="s">
        <v>613</v>
      </c>
      <c r="DQ491" s="15" t="s">
        <v>640</v>
      </c>
      <c r="DR491" s="15" t="s">
        <v>505</v>
      </c>
      <c r="DS491" s="15" t="s">
        <v>505</v>
      </c>
      <c r="DT491" s="15" t="s">
        <v>505</v>
      </c>
      <c r="DV491" s="15" t="n">
        <v>11</v>
      </c>
      <c r="DW491" s="15" t="s">
        <v>690</v>
      </c>
      <c r="DY491" s="15" t="s">
        <v>640</v>
      </c>
      <c r="DZ491" s="15" t="s">
        <v>505</v>
      </c>
      <c r="EA491" s="15" t="s">
        <v>505</v>
      </c>
      <c r="EB491" s="15" t="s">
        <v>505</v>
      </c>
      <c r="ED491" s="15" t="n">
        <v>4</v>
      </c>
      <c r="EE491" s="15" t="s">
        <v>521</v>
      </c>
      <c r="EG491" s="15" t="s">
        <v>640</v>
      </c>
      <c r="EH491" s="15" t="s">
        <v>505</v>
      </c>
      <c r="EI491" s="15" t="s">
        <v>505</v>
      </c>
      <c r="EJ491" s="15" t="s">
        <v>505</v>
      </c>
      <c r="EL491" s="15" t="n">
        <v>12</v>
      </c>
      <c r="EM491" s="15" t="s">
        <v>580</v>
      </c>
      <c r="EO491" s="15" t="s">
        <v>640</v>
      </c>
      <c r="EP491" s="15" t="s">
        <v>505</v>
      </c>
      <c r="EQ491" s="15" t="s">
        <v>505</v>
      </c>
      <c r="ER491" s="15" t="s">
        <v>505</v>
      </c>
      <c r="ET491" s="15" t="n">
        <v>13.5</v>
      </c>
      <c r="EU491" s="15" t="s">
        <v>804</v>
      </c>
      <c r="EW491" s="15" t="s">
        <v>640</v>
      </c>
      <c r="EX491" s="15" t="s">
        <v>505</v>
      </c>
      <c r="EY491" s="15" t="s">
        <v>505</v>
      </c>
      <c r="EZ491" s="15" t="s">
        <v>505</v>
      </c>
      <c r="FB491" s="15" t="n">
        <v>45</v>
      </c>
      <c r="FC491" s="15" t="s">
        <v>985</v>
      </c>
      <c r="FE491" s="15" t="s">
        <v>640</v>
      </c>
      <c r="FF491" s="15" t="s">
        <v>505</v>
      </c>
      <c r="FG491" s="15" t="s">
        <v>505</v>
      </c>
      <c r="FH491" s="15" t="s">
        <v>508</v>
      </c>
      <c r="FI491" s="15" t="n">
        <v>4</v>
      </c>
      <c r="FJ491" s="15" t="n">
        <v>1</v>
      </c>
      <c r="FK491" s="15" t="s">
        <v>564</v>
      </c>
      <c r="FM491" s="15" t="s">
        <v>505</v>
      </c>
      <c r="FN491" s="15" t="s">
        <v>505</v>
      </c>
      <c r="FO491" s="15" t="s">
        <v>505</v>
      </c>
      <c r="FQ491" s="15" t="n">
        <v>2.75</v>
      </c>
      <c r="FR491" s="15" t="s">
        <v>755</v>
      </c>
      <c r="FT491" s="15" t="s">
        <v>505</v>
      </c>
      <c r="FU491" s="15" t="s">
        <v>505</v>
      </c>
      <c r="FV491" s="15" t="s">
        <v>505</v>
      </c>
      <c r="FX491" s="15" t="n">
        <v>2.5</v>
      </c>
      <c r="FY491" s="15" t="s">
        <v>595</v>
      </c>
      <c r="GA491" s="15" t="s">
        <v>505</v>
      </c>
      <c r="GB491" s="15" t="s">
        <v>505</v>
      </c>
      <c r="GC491" s="15" t="s">
        <v>505</v>
      </c>
      <c r="GE491" s="15" t="n">
        <v>4.5</v>
      </c>
      <c r="GF491" s="15" t="s">
        <v>582</v>
      </c>
      <c r="GH491" s="15" t="s">
        <v>505</v>
      </c>
      <c r="GI491" s="15" t="s">
        <v>505</v>
      </c>
      <c r="GJ491" s="15" t="s">
        <v>505</v>
      </c>
      <c r="GL491" s="15" t="n">
        <v>3</v>
      </c>
      <c r="GM491" s="15" t="s">
        <v>679</v>
      </c>
      <c r="GO491" s="15" t="s">
        <v>505</v>
      </c>
      <c r="GP491" s="15" t="s">
        <v>505</v>
      </c>
      <c r="GQ491" s="15" t="s">
        <v>505</v>
      </c>
      <c r="GS491" s="15" t="n">
        <v>2.5</v>
      </c>
      <c r="GT491" s="15" t="s">
        <v>595</v>
      </c>
      <c r="GV491" s="15" t="s">
        <v>640</v>
      </c>
      <c r="GW491" s="15" t="s">
        <v>505</v>
      </c>
      <c r="GX491" s="15" t="s">
        <v>505</v>
      </c>
      <c r="GY491" s="15" t="s">
        <v>505</v>
      </c>
      <c r="HA491" s="15" t="n">
        <v>7</v>
      </c>
      <c r="HB491" s="15" t="s">
        <v>727</v>
      </c>
      <c r="HD491" s="15" t="s">
        <v>640</v>
      </c>
      <c r="HE491" s="15" t="s">
        <v>505</v>
      </c>
      <c r="HF491" s="15" t="s">
        <v>505</v>
      </c>
      <c r="HG491" s="15" t="s">
        <v>505</v>
      </c>
      <c r="HI491" s="15" t="n">
        <v>7.5</v>
      </c>
      <c r="HJ491" s="15" t="s">
        <v>739</v>
      </c>
      <c r="HL491" s="15" t="s">
        <v>640</v>
      </c>
      <c r="HM491" s="15" t="s">
        <v>505</v>
      </c>
      <c r="HN491" s="15" t="s">
        <v>505</v>
      </c>
      <c r="HO491" s="15" t="s">
        <v>505</v>
      </c>
      <c r="HQ491" s="15" t="n">
        <v>5.75</v>
      </c>
      <c r="HR491" s="15" t="s">
        <v>737</v>
      </c>
      <c r="HT491" s="15" t="s">
        <v>640</v>
      </c>
      <c r="HU491" s="15" t="s">
        <v>505</v>
      </c>
      <c r="HV491" s="15" t="s">
        <v>505</v>
      </c>
      <c r="HW491" s="15" t="s">
        <v>505</v>
      </c>
      <c r="HY491" s="15" t="n">
        <v>3.75</v>
      </c>
      <c r="HZ491" s="15" t="s">
        <v>724</v>
      </c>
      <c r="IB491" s="15" t="s">
        <v>640</v>
      </c>
      <c r="IC491" s="15" t="s">
        <v>505</v>
      </c>
      <c r="ID491" s="15" t="s">
        <v>505</v>
      </c>
      <c r="IE491" s="15" t="s">
        <v>505</v>
      </c>
      <c r="IG491" s="15" t="n">
        <v>4.5</v>
      </c>
      <c r="IH491" s="15" t="s">
        <v>582</v>
      </c>
      <c r="IJ491" s="15" t="s">
        <v>640</v>
      </c>
      <c r="IK491" s="15" t="s">
        <v>505</v>
      </c>
      <c r="IL491" s="15" t="s">
        <v>505</v>
      </c>
      <c r="IM491" s="15" t="s">
        <v>505</v>
      </c>
      <c r="IO491" s="15" t="n">
        <v>2.5</v>
      </c>
      <c r="IP491" s="15" t="s">
        <v>595</v>
      </c>
      <c r="IR491" s="15" t="s">
        <v>640</v>
      </c>
      <c r="IS491" s="15" t="s">
        <v>505</v>
      </c>
      <c r="IT491" s="15" t="s">
        <v>505</v>
      </c>
      <c r="IU491" s="15" t="s">
        <v>505</v>
      </c>
      <c r="IW491" s="15" t="n">
        <v>4.25</v>
      </c>
      <c r="IX491" s="15" t="s">
        <v>741</v>
      </c>
      <c r="IZ491" s="15" t="s">
        <v>640</v>
      </c>
      <c r="JA491" s="15" t="s">
        <v>505</v>
      </c>
      <c r="JB491" s="15" t="s">
        <v>505</v>
      </c>
      <c r="JC491" s="15" t="s">
        <v>505</v>
      </c>
      <c r="JE491" s="15" t="n">
        <v>17</v>
      </c>
      <c r="JF491" s="15" t="s">
        <v>745</v>
      </c>
      <c r="JH491" s="15" t="s">
        <v>640</v>
      </c>
      <c r="JI491" s="15" t="s">
        <v>505</v>
      </c>
      <c r="JJ491" s="15" t="s">
        <v>505</v>
      </c>
      <c r="JK491" s="15" t="s">
        <v>505</v>
      </c>
      <c r="JM491" s="15" t="n">
        <v>15</v>
      </c>
      <c r="JN491" s="15" t="s">
        <v>546</v>
      </c>
      <c r="JP491" s="15" t="s">
        <v>640</v>
      </c>
      <c r="JQ491" s="15" t="s">
        <v>505</v>
      </c>
      <c r="JR491" s="15" t="s">
        <v>505</v>
      </c>
      <c r="JS491" s="15" t="s">
        <v>505</v>
      </c>
      <c r="JU491" s="15" t="n">
        <v>8.5</v>
      </c>
      <c r="JV491" s="15" t="s">
        <v>681</v>
      </c>
      <c r="JX491" s="15" t="s">
        <v>640</v>
      </c>
      <c r="KO491" s="15" t="s">
        <v>505</v>
      </c>
      <c r="KP491" s="15" t="s">
        <v>505</v>
      </c>
      <c r="KQ491" s="15" t="s">
        <v>505</v>
      </c>
      <c r="KS491" s="15" t="n">
        <v>9</v>
      </c>
      <c r="KT491" s="15" t="s">
        <v>614</v>
      </c>
      <c r="KV491" s="15" t="s">
        <v>640</v>
      </c>
      <c r="KW491" s="15" t="s">
        <v>505</v>
      </c>
      <c r="KX491" s="15" t="s">
        <v>505</v>
      </c>
      <c r="KY491" s="15" t="s">
        <v>505</v>
      </c>
      <c r="LA491" s="15" t="n">
        <v>7.5</v>
      </c>
      <c r="LB491" s="15" t="s">
        <v>739</v>
      </c>
      <c r="LD491" s="15" t="s">
        <v>640</v>
      </c>
      <c r="LE491" s="15" t="s">
        <v>505</v>
      </c>
      <c r="LF491" s="15" t="s">
        <v>505</v>
      </c>
      <c r="LG491" s="15" t="s">
        <v>505</v>
      </c>
      <c r="LI491" s="15" t="n">
        <v>15</v>
      </c>
      <c r="LJ491" s="15" t="s">
        <v>546</v>
      </c>
      <c r="LL491" s="15" t="s">
        <v>640</v>
      </c>
      <c r="LM491" s="15" t="s">
        <v>505</v>
      </c>
      <c r="LN491" s="15" t="s">
        <v>505</v>
      </c>
      <c r="LO491" s="15" t="s">
        <v>505</v>
      </c>
      <c r="LQ491" s="15" t="n">
        <v>16</v>
      </c>
      <c r="LR491" s="15" t="s">
        <v>751</v>
      </c>
      <c r="LT491" s="15" t="s">
        <v>640</v>
      </c>
      <c r="LU491" s="15" t="s">
        <v>505</v>
      </c>
      <c r="LV491" s="15" t="s">
        <v>505</v>
      </c>
      <c r="LW491" s="15" t="s">
        <v>505</v>
      </c>
      <c r="LY491" s="15" t="n">
        <v>9</v>
      </c>
      <c r="LZ491" s="15" t="s">
        <v>614</v>
      </c>
      <c r="MB491" s="15" t="s">
        <v>640</v>
      </c>
      <c r="MC491" s="15" t="s">
        <v>505</v>
      </c>
      <c r="MD491" s="15" t="s">
        <v>505</v>
      </c>
      <c r="ME491" s="15" t="s">
        <v>505</v>
      </c>
      <c r="MG491" s="15" t="n">
        <v>2</v>
      </c>
      <c r="MH491" s="15" t="s">
        <v>734</v>
      </c>
      <c r="MJ491" s="15" t="s">
        <v>640</v>
      </c>
      <c r="NI491" s="15" t="s">
        <v>509</v>
      </c>
      <c r="OV491" s="15" t="s">
        <v>510</v>
      </c>
      <c r="QI491" s="15" t="s">
        <v>1736</v>
      </c>
      <c r="QJ491" s="15" t="n">
        <v>344989134</v>
      </c>
      <c r="QK491" s="15" t="n">
        <v>44841.6333217593</v>
      </c>
      <c r="QN491" s="15" t="s">
        <v>513</v>
      </c>
      <c r="QQ491" s="15" t="n">
        <v>490</v>
      </c>
    </row>
    <row r="492" customFormat="false" ht="13.8" hidden="false" customHeight="false" outlineLevel="0" collapsed="false">
      <c r="A492" s="15" t="s">
        <v>2155</v>
      </c>
      <c r="B492" s="15" t="n">
        <v>44840.9409376505</v>
      </c>
      <c r="C492" s="15" t="n">
        <v>44841.7057528472</v>
      </c>
      <c r="D492" s="15" t="n">
        <v>44840</v>
      </c>
      <c r="E492" s="15" t="s">
        <v>553</v>
      </c>
      <c r="H492" s="15" t="n">
        <v>44840</v>
      </c>
      <c r="I492" s="15" t="s">
        <v>2501</v>
      </c>
      <c r="J492" s="15" t="s">
        <v>2507</v>
      </c>
      <c r="K492" s="15" t="s">
        <v>2537</v>
      </c>
      <c r="L492" s="15" t="s">
        <v>2152</v>
      </c>
      <c r="M492" s="15" t="s">
        <v>601</v>
      </c>
      <c r="R492" s="15" t="s">
        <v>505</v>
      </c>
      <c r="S492" s="15" t="s">
        <v>505</v>
      </c>
      <c r="T492" s="15" t="s">
        <v>505</v>
      </c>
      <c r="V492" s="15" t="n">
        <v>1.5</v>
      </c>
      <c r="W492" s="15" t="s">
        <v>618</v>
      </c>
      <c r="Y492" s="15" t="s">
        <v>723</v>
      </c>
      <c r="Z492" s="15" t="s">
        <v>505</v>
      </c>
      <c r="AA492" s="15" t="s">
        <v>505</v>
      </c>
      <c r="AB492" s="15" t="s">
        <v>505</v>
      </c>
      <c r="AD492" s="15" t="n">
        <v>4</v>
      </c>
      <c r="AE492" s="15" t="s">
        <v>521</v>
      </c>
      <c r="AG492" s="15" t="s">
        <v>640</v>
      </c>
      <c r="AH492" s="15" t="s">
        <v>505</v>
      </c>
      <c r="AI492" s="15" t="s">
        <v>505</v>
      </c>
      <c r="AJ492" s="15" t="s">
        <v>505</v>
      </c>
      <c r="AL492" s="15" t="n">
        <v>3.75</v>
      </c>
      <c r="AM492" s="15" t="s">
        <v>724</v>
      </c>
      <c r="AO492" s="15" t="s">
        <v>640</v>
      </c>
      <c r="AP492" s="15" t="s">
        <v>505</v>
      </c>
      <c r="AQ492" s="15" t="s">
        <v>505</v>
      </c>
      <c r="AR492" s="15" t="s">
        <v>505</v>
      </c>
      <c r="AT492" s="15" t="n">
        <v>4.5</v>
      </c>
      <c r="AU492" s="15" t="s">
        <v>582</v>
      </c>
      <c r="AW492" s="15" t="s">
        <v>640</v>
      </c>
      <c r="AX492" s="15" t="s">
        <v>505</v>
      </c>
      <c r="AY492" s="15" t="s">
        <v>505</v>
      </c>
      <c r="AZ492" s="15" t="s">
        <v>508</v>
      </c>
      <c r="BA492" s="15" t="n">
        <v>400</v>
      </c>
      <c r="BB492" s="15" t="n">
        <v>3.75</v>
      </c>
      <c r="BC492" s="15" t="s">
        <v>738</v>
      </c>
      <c r="BE492" s="15" t="s">
        <v>640</v>
      </c>
      <c r="BF492" s="15" t="s">
        <v>505</v>
      </c>
      <c r="BG492" s="15" t="s">
        <v>505</v>
      </c>
      <c r="BH492" s="15" t="s">
        <v>505</v>
      </c>
      <c r="BJ492" s="15" t="n">
        <v>7.5</v>
      </c>
      <c r="BK492" s="15" t="s">
        <v>739</v>
      </c>
      <c r="BM492" s="15" t="s">
        <v>640</v>
      </c>
      <c r="BN492" s="15" t="s">
        <v>505</v>
      </c>
      <c r="BO492" s="15" t="s">
        <v>505</v>
      </c>
      <c r="BP492" s="15" t="s">
        <v>505</v>
      </c>
      <c r="BR492" s="15" t="n">
        <v>3.75</v>
      </c>
      <c r="BS492" s="15" t="s">
        <v>724</v>
      </c>
      <c r="BU492" s="15" t="s">
        <v>640</v>
      </c>
      <c r="BV492" s="15" t="s">
        <v>505</v>
      </c>
      <c r="BW492" s="15" t="s">
        <v>505</v>
      </c>
      <c r="BX492" s="15" t="s">
        <v>505</v>
      </c>
      <c r="BZ492" s="15" t="n">
        <v>3</v>
      </c>
      <c r="CA492" s="15" t="s">
        <v>679</v>
      </c>
      <c r="CC492" s="15" t="s">
        <v>640</v>
      </c>
      <c r="CD492" s="15" t="s">
        <v>505</v>
      </c>
      <c r="CE492" s="15" t="s">
        <v>505</v>
      </c>
      <c r="CF492" s="15" t="s">
        <v>505</v>
      </c>
      <c r="CH492" s="15" t="n">
        <v>3</v>
      </c>
      <c r="CI492" s="15" t="s">
        <v>679</v>
      </c>
      <c r="CK492" s="15" t="s">
        <v>640</v>
      </c>
      <c r="CL492" s="15" t="s">
        <v>505</v>
      </c>
      <c r="CM492" s="15" t="s">
        <v>505</v>
      </c>
      <c r="CN492" s="15" t="s">
        <v>505</v>
      </c>
      <c r="CP492" s="15" t="n">
        <v>2.5</v>
      </c>
      <c r="CQ492" s="15" t="s">
        <v>595</v>
      </c>
      <c r="CS492" s="15" t="s">
        <v>640</v>
      </c>
      <c r="CT492" s="15" t="s">
        <v>505</v>
      </c>
      <c r="CU492" s="15" t="s">
        <v>505</v>
      </c>
      <c r="CV492" s="15" t="s">
        <v>505</v>
      </c>
      <c r="CX492" s="15" t="n">
        <v>4.5</v>
      </c>
      <c r="CY492" s="15" t="s">
        <v>582</v>
      </c>
      <c r="DA492" s="15" t="s">
        <v>640</v>
      </c>
      <c r="DB492" s="15" t="s">
        <v>505</v>
      </c>
      <c r="DC492" s="15" t="s">
        <v>505</v>
      </c>
      <c r="DD492" s="15" t="s">
        <v>505</v>
      </c>
      <c r="DF492" s="15" t="n">
        <v>3</v>
      </c>
      <c r="DG492" s="15" t="s">
        <v>679</v>
      </c>
      <c r="DI492" s="15" t="s">
        <v>640</v>
      </c>
      <c r="DJ492" s="15" t="s">
        <v>505</v>
      </c>
      <c r="DK492" s="15" t="s">
        <v>505</v>
      </c>
      <c r="DL492" s="15" t="s">
        <v>505</v>
      </c>
      <c r="DN492" s="15" t="n">
        <v>5.75</v>
      </c>
      <c r="DO492" s="15" t="s">
        <v>737</v>
      </c>
      <c r="DQ492" s="15" t="s">
        <v>640</v>
      </c>
      <c r="DR492" s="15" t="s">
        <v>505</v>
      </c>
      <c r="DS492" s="15" t="s">
        <v>505</v>
      </c>
      <c r="DT492" s="15" t="s">
        <v>505</v>
      </c>
      <c r="DV492" s="15" t="n">
        <v>12</v>
      </c>
      <c r="DW492" s="15" t="s">
        <v>580</v>
      </c>
      <c r="DY492" s="15" t="s">
        <v>640</v>
      </c>
      <c r="DZ492" s="15" t="s">
        <v>505</v>
      </c>
      <c r="EA492" s="15" t="s">
        <v>505</v>
      </c>
      <c r="EB492" s="15" t="s">
        <v>505</v>
      </c>
      <c r="ED492" s="15" t="n">
        <v>4.5</v>
      </c>
      <c r="EE492" s="15" t="s">
        <v>582</v>
      </c>
      <c r="EG492" s="15" t="s">
        <v>640</v>
      </c>
      <c r="EH492" s="15" t="s">
        <v>505</v>
      </c>
      <c r="EI492" s="15" t="s">
        <v>505</v>
      </c>
      <c r="EJ492" s="15" t="s">
        <v>505</v>
      </c>
      <c r="EL492" s="15" t="n">
        <v>11</v>
      </c>
      <c r="EM492" s="15" t="s">
        <v>690</v>
      </c>
      <c r="EO492" s="15" t="s">
        <v>723</v>
      </c>
      <c r="EP492" s="15" t="s">
        <v>505</v>
      </c>
      <c r="EQ492" s="15" t="s">
        <v>505</v>
      </c>
      <c r="ER492" s="15" t="s">
        <v>505</v>
      </c>
      <c r="ET492" s="15" t="n">
        <v>14</v>
      </c>
      <c r="EU492" s="15" t="s">
        <v>743</v>
      </c>
      <c r="EW492" s="15" t="s">
        <v>640</v>
      </c>
      <c r="EX492" s="15" t="s">
        <v>505</v>
      </c>
      <c r="EY492" s="15" t="s">
        <v>505</v>
      </c>
      <c r="EZ492" s="15" t="s">
        <v>505</v>
      </c>
      <c r="FB492" s="15" t="n">
        <v>46</v>
      </c>
      <c r="FC492" s="15" t="s">
        <v>750</v>
      </c>
      <c r="FE492" s="15" t="s">
        <v>640</v>
      </c>
      <c r="FF492" s="15" t="s">
        <v>505</v>
      </c>
      <c r="FG492" s="15" t="s">
        <v>505</v>
      </c>
      <c r="FH492" s="15" t="s">
        <v>508</v>
      </c>
      <c r="FI492" s="15" t="n">
        <v>4</v>
      </c>
      <c r="FJ492" s="15" t="n">
        <v>1</v>
      </c>
      <c r="FK492" s="15" t="s">
        <v>564</v>
      </c>
      <c r="FM492" s="15" t="s">
        <v>505</v>
      </c>
      <c r="FN492" s="15" t="s">
        <v>505</v>
      </c>
      <c r="FO492" s="15" t="s">
        <v>505</v>
      </c>
      <c r="FQ492" s="15" t="n">
        <v>3</v>
      </c>
      <c r="FR492" s="15" t="s">
        <v>679</v>
      </c>
      <c r="FT492" s="15" t="s">
        <v>505</v>
      </c>
      <c r="FU492" s="15" t="s">
        <v>505</v>
      </c>
      <c r="FV492" s="15" t="s">
        <v>505</v>
      </c>
      <c r="FX492" s="15" t="n">
        <v>2.75</v>
      </c>
      <c r="FY492" s="15" t="s">
        <v>755</v>
      </c>
      <c r="GA492" s="15" t="s">
        <v>505</v>
      </c>
      <c r="GB492" s="15" t="s">
        <v>505</v>
      </c>
      <c r="GC492" s="15" t="s">
        <v>505</v>
      </c>
      <c r="GE492" s="15" t="n">
        <v>4.75</v>
      </c>
      <c r="GF492" s="15" t="s">
        <v>731</v>
      </c>
      <c r="GH492" s="15" t="s">
        <v>505</v>
      </c>
      <c r="GI492" s="15" t="s">
        <v>505</v>
      </c>
      <c r="GJ492" s="15" t="s">
        <v>505</v>
      </c>
      <c r="GL492" s="15" t="n">
        <v>3</v>
      </c>
      <c r="GM492" s="15" t="s">
        <v>679</v>
      </c>
      <c r="GO492" s="15" t="s">
        <v>505</v>
      </c>
      <c r="GP492" s="15" t="s">
        <v>505</v>
      </c>
      <c r="GQ492" s="15" t="s">
        <v>505</v>
      </c>
      <c r="GS492" s="15" t="n">
        <v>2.75</v>
      </c>
      <c r="GT492" s="15" t="s">
        <v>755</v>
      </c>
      <c r="GV492" s="15" t="s">
        <v>640</v>
      </c>
      <c r="GW492" s="15" t="s">
        <v>505</v>
      </c>
      <c r="GX492" s="15" t="s">
        <v>505</v>
      </c>
      <c r="GY492" s="15" t="s">
        <v>505</v>
      </c>
      <c r="HA492" s="15" t="n">
        <v>7.75</v>
      </c>
      <c r="HB492" s="15" t="s">
        <v>1735</v>
      </c>
      <c r="HD492" s="15" t="s">
        <v>640</v>
      </c>
      <c r="HE492" s="15" t="s">
        <v>505</v>
      </c>
      <c r="HF492" s="15" t="s">
        <v>505</v>
      </c>
      <c r="HG492" s="15" t="s">
        <v>505</v>
      </c>
      <c r="HI492" s="15" t="n">
        <v>8</v>
      </c>
      <c r="HJ492" s="15" t="s">
        <v>733</v>
      </c>
      <c r="HL492" s="15" t="s">
        <v>640</v>
      </c>
      <c r="HM492" s="15" t="s">
        <v>505</v>
      </c>
      <c r="HN492" s="15" t="s">
        <v>505</v>
      </c>
      <c r="HO492" s="15" t="s">
        <v>505</v>
      </c>
      <c r="HQ492" s="15" t="n">
        <v>6</v>
      </c>
      <c r="HR492" s="15" t="s">
        <v>613</v>
      </c>
      <c r="HT492" s="15" t="s">
        <v>640</v>
      </c>
      <c r="HU492" s="15" t="s">
        <v>505</v>
      </c>
      <c r="HV492" s="15" t="s">
        <v>505</v>
      </c>
      <c r="HW492" s="15" t="s">
        <v>505</v>
      </c>
      <c r="HY492" s="15" t="n">
        <v>3.5</v>
      </c>
      <c r="HZ492" s="15" t="s">
        <v>598</v>
      </c>
      <c r="IB492" s="15" t="s">
        <v>640</v>
      </c>
      <c r="IC492" s="15" t="s">
        <v>505</v>
      </c>
      <c r="ID492" s="15" t="s">
        <v>505</v>
      </c>
      <c r="IE492" s="15" t="s">
        <v>505</v>
      </c>
      <c r="IG492" s="15" t="n">
        <v>4.5</v>
      </c>
      <c r="IH492" s="15" t="s">
        <v>582</v>
      </c>
      <c r="IJ492" s="15" t="s">
        <v>640</v>
      </c>
      <c r="IK492" s="15" t="s">
        <v>505</v>
      </c>
      <c r="IL492" s="15" t="s">
        <v>505</v>
      </c>
      <c r="IM492" s="15" t="s">
        <v>505</v>
      </c>
      <c r="IO492" s="15" t="n">
        <v>2.25</v>
      </c>
      <c r="IP492" s="15" t="s">
        <v>685</v>
      </c>
      <c r="IR492" s="15" t="s">
        <v>640</v>
      </c>
      <c r="IS492" s="15" t="s">
        <v>505</v>
      </c>
      <c r="IT492" s="15" t="s">
        <v>505</v>
      </c>
      <c r="IU492" s="15" t="s">
        <v>505</v>
      </c>
      <c r="IW492" s="15" t="n">
        <v>4.5</v>
      </c>
      <c r="IX492" s="15" t="s">
        <v>582</v>
      </c>
      <c r="IZ492" s="15" t="s">
        <v>640</v>
      </c>
      <c r="JA492" s="15" t="s">
        <v>505</v>
      </c>
      <c r="JB492" s="15" t="s">
        <v>505</v>
      </c>
      <c r="JC492" s="15" t="s">
        <v>505</v>
      </c>
      <c r="JE492" s="15" t="n">
        <v>17.5</v>
      </c>
      <c r="JF492" s="15" t="s">
        <v>1867</v>
      </c>
      <c r="JH492" s="15" t="s">
        <v>640</v>
      </c>
      <c r="JI492" s="15" t="s">
        <v>505</v>
      </c>
      <c r="JJ492" s="15" t="s">
        <v>505</v>
      </c>
      <c r="JK492" s="15" t="s">
        <v>505</v>
      </c>
      <c r="JM492" s="15" t="n">
        <v>14</v>
      </c>
      <c r="JN492" s="15" t="s">
        <v>743</v>
      </c>
      <c r="JP492" s="15" t="s">
        <v>640</v>
      </c>
      <c r="JQ492" s="15" t="s">
        <v>505</v>
      </c>
      <c r="JR492" s="15" t="s">
        <v>505</v>
      </c>
      <c r="JS492" s="15" t="s">
        <v>505</v>
      </c>
      <c r="JU492" s="15" t="n">
        <v>8.25</v>
      </c>
      <c r="JV492" s="15" t="s">
        <v>1864</v>
      </c>
      <c r="JX492" s="15" t="s">
        <v>640</v>
      </c>
      <c r="KO492" s="15" t="s">
        <v>505</v>
      </c>
      <c r="KP492" s="15" t="s">
        <v>505</v>
      </c>
      <c r="KQ492" s="15" t="s">
        <v>505</v>
      </c>
      <c r="KS492" s="15" t="n">
        <v>10</v>
      </c>
      <c r="KT492" s="15" t="s">
        <v>525</v>
      </c>
      <c r="KV492" s="15" t="s">
        <v>640</v>
      </c>
      <c r="KW492" s="15" t="s">
        <v>505</v>
      </c>
      <c r="KX492" s="15" t="s">
        <v>505</v>
      </c>
      <c r="KY492" s="15" t="s">
        <v>505</v>
      </c>
      <c r="LA492" s="15" t="n">
        <v>8.5</v>
      </c>
      <c r="LB492" s="15" t="s">
        <v>681</v>
      </c>
      <c r="LD492" s="15" t="s">
        <v>640</v>
      </c>
      <c r="LE492" s="15" t="s">
        <v>505</v>
      </c>
      <c r="LF492" s="15" t="s">
        <v>505</v>
      </c>
      <c r="LG492" s="15" t="s">
        <v>505</v>
      </c>
      <c r="LI492" s="15" t="n">
        <v>15</v>
      </c>
      <c r="LJ492" s="15" t="s">
        <v>546</v>
      </c>
      <c r="LL492" s="15" t="s">
        <v>640</v>
      </c>
      <c r="LM492" s="15" t="s">
        <v>505</v>
      </c>
      <c r="LN492" s="15" t="s">
        <v>505</v>
      </c>
      <c r="LO492" s="15" t="s">
        <v>505</v>
      </c>
      <c r="LQ492" s="15" t="n">
        <v>16</v>
      </c>
      <c r="LR492" s="15" t="s">
        <v>751</v>
      </c>
      <c r="LT492" s="15" t="s">
        <v>640</v>
      </c>
      <c r="LU492" s="15" t="s">
        <v>505</v>
      </c>
      <c r="LV492" s="15" t="s">
        <v>505</v>
      </c>
      <c r="LW492" s="15" t="s">
        <v>505</v>
      </c>
      <c r="LY492" s="15" t="n">
        <v>10</v>
      </c>
      <c r="LZ492" s="15" t="s">
        <v>525</v>
      </c>
      <c r="MB492" s="15" t="s">
        <v>640</v>
      </c>
      <c r="MC492" s="15" t="s">
        <v>505</v>
      </c>
      <c r="MD492" s="15" t="s">
        <v>505</v>
      </c>
      <c r="ME492" s="15" t="s">
        <v>505</v>
      </c>
      <c r="MG492" s="15" t="n">
        <v>2</v>
      </c>
      <c r="MH492" s="15" t="s">
        <v>734</v>
      </c>
      <c r="MJ492" s="15" t="s">
        <v>640</v>
      </c>
      <c r="NI492" s="15" t="s">
        <v>509</v>
      </c>
      <c r="OV492" s="15" t="s">
        <v>510</v>
      </c>
      <c r="QI492" s="15" t="s">
        <v>1736</v>
      </c>
      <c r="QJ492" s="15" t="n">
        <v>344989143</v>
      </c>
      <c r="QK492" s="15" t="n">
        <v>44841.6333449074</v>
      </c>
      <c r="QN492" s="15" t="s">
        <v>513</v>
      </c>
      <c r="QQ492" s="15" t="n">
        <v>491</v>
      </c>
    </row>
    <row r="493" customFormat="false" ht="13.8" hidden="false" customHeight="false" outlineLevel="0" collapsed="false">
      <c r="A493" s="15" t="s">
        <v>2156</v>
      </c>
      <c r="B493" s="15" t="n">
        <v>44840.9414654514</v>
      </c>
      <c r="C493" s="15" t="n">
        <v>44840.9464787153</v>
      </c>
      <c r="D493" s="15" t="n">
        <v>44840</v>
      </c>
      <c r="E493" s="15" t="s">
        <v>553</v>
      </c>
      <c r="H493" s="15" t="n">
        <v>44840</v>
      </c>
      <c r="I493" s="15" t="s">
        <v>2501</v>
      </c>
      <c r="J493" s="15" t="s">
        <v>2507</v>
      </c>
      <c r="K493" s="15" t="s">
        <v>2537</v>
      </c>
      <c r="L493" s="15" t="s">
        <v>2152</v>
      </c>
      <c r="M493" s="15" t="s">
        <v>601</v>
      </c>
      <c r="R493" s="15" t="s">
        <v>505</v>
      </c>
      <c r="S493" s="15" t="s">
        <v>505</v>
      </c>
      <c r="T493" s="15" t="s">
        <v>505</v>
      </c>
      <c r="V493" s="15" t="n">
        <v>1.5</v>
      </c>
      <c r="W493" s="15" t="s">
        <v>618</v>
      </c>
      <c r="Y493" s="15" t="s">
        <v>640</v>
      </c>
      <c r="Z493" s="15" t="s">
        <v>505</v>
      </c>
      <c r="AA493" s="15" t="s">
        <v>505</v>
      </c>
      <c r="AB493" s="15" t="s">
        <v>505</v>
      </c>
      <c r="AD493" s="15" t="n">
        <v>4</v>
      </c>
      <c r="AE493" s="15" t="s">
        <v>521</v>
      </c>
      <c r="AG493" s="15" t="s">
        <v>640</v>
      </c>
      <c r="AH493" s="15" t="s">
        <v>505</v>
      </c>
      <c r="AI493" s="15" t="s">
        <v>505</v>
      </c>
      <c r="AJ493" s="15" t="s">
        <v>505</v>
      </c>
      <c r="AL493" s="15" t="n">
        <v>3.75</v>
      </c>
      <c r="AM493" s="15" t="s">
        <v>724</v>
      </c>
      <c r="AO493" s="15" t="s">
        <v>640</v>
      </c>
      <c r="AP493" s="15" t="s">
        <v>505</v>
      </c>
      <c r="AQ493" s="15" t="s">
        <v>505</v>
      </c>
      <c r="AR493" s="15" t="s">
        <v>505</v>
      </c>
      <c r="AT493" s="15" t="n">
        <v>4.5</v>
      </c>
      <c r="AU493" s="15" t="s">
        <v>582</v>
      </c>
      <c r="AW493" s="15" t="s">
        <v>640</v>
      </c>
      <c r="AX493" s="15" t="s">
        <v>505</v>
      </c>
      <c r="AY493" s="15" t="s">
        <v>505</v>
      </c>
      <c r="AZ493" s="15" t="s">
        <v>508</v>
      </c>
      <c r="BA493" s="15" t="n">
        <v>400</v>
      </c>
      <c r="BB493" s="15" t="n">
        <v>3.75</v>
      </c>
      <c r="BC493" s="15" t="s">
        <v>738</v>
      </c>
      <c r="BE493" s="15" t="s">
        <v>640</v>
      </c>
      <c r="BF493" s="15" t="s">
        <v>505</v>
      </c>
      <c r="BG493" s="15" t="s">
        <v>505</v>
      </c>
      <c r="BH493" s="15" t="s">
        <v>505</v>
      </c>
      <c r="BJ493" s="15" t="n">
        <v>7</v>
      </c>
      <c r="BK493" s="15" t="s">
        <v>727</v>
      </c>
      <c r="BM493" s="15" t="s">
        <v>640</v>
      </c>
      <c r="BN493" s="15" t="s">
        <v>505</v>
      </c>
      <c r="BO493" s="15" t="s">
        <v>505</v>
      </c>
      <c r="BP493" s="15" t="s">
        <v>505</v>
      </c>
      <c r="BR493" s="15" t="n">
        <v>3.75</v>
      </c>
      <c r="BS493" s="15" t="s">
        <v>724</v>
      </c>
      <c r="BU493" s="15" t="s">
        <v>640</v>
      </c>
      <c r="BV493" s="15" t="s">
        <v>505</v>
      </c>
      <c r="BW493" s="15" t="s">
        <v>505</v>
      </c>
      <c r="BX493" s="15" t="s">
        <v>505</v>
      </c>
      <c r="BZ493" s="15" t="n">
        <v>3</v>
      </c>
      <c r="CA493" s="15" t="s">
        <v>679</v>
      </c>
      <c r="CC493" s="15" t="s">
        <v>640</v>
      </c>
      <c r="CD493" s="15" t="s">
        <v>505</v>
      </c>
      <c r="CE493" s="15" t="s">
        <v>505</v>
      </c>
      <c r="CF493" s="15" t="s">
        <v>505</v>
      </c>
      <c r="CH493" s="15" t="n">
        <v>3</v>
      </c>
      <c r="CI493" s="15" t="s">
        <v>679</v>
      </c>
      <c r="CK493" s="15" t="s">
        <v>640</v>
      </c>
      <c r="CL493" s="15" t="s">
        <v>505</v>
      </c>
      <c r="CM493" s="15" t="s">
        <v>505</v>
      </c>
      <c r="CN493" s="15" t="s">
        <v>505</v>
      </c>
      <c r="CP493" s="15" t="n">
        <v>2.5</v>
      </c>
      <c r="CQ493" s="15" t="s">
        <v>595</v>
      </c>
      <c r="CS493" s="15" t="s">
        <v>640</v>
      </c>
      <c r="CT493" s="15" t="s">
        <v>505</v>
      </c>
      <c r="CU493" s="15" t="s">
        <v>505</v>
      </c>
      <c r="CV493" s="15" t="s">
        <v>505</v>
      </c>
      <c r="CX493" s="15" t="n">
        <v>4.5</v>
      </c>
      <c r="CY493" s="15" t="s">
        <v>582</v>
      </c>
      <c r="DA493" s="15" t="s">
        <v>640</v>
      </c>
      <c r="DB493" s="15" t="s">
        <v>505</v>
      </c>
      <c r="DC493" s="15" t="s">
        <v>505</v>
      </c>
      <c r="DD493" s="15" t="s">
        <v>505</v>
      </c>
      <c r="DF493" s="15" t="n">
        <v>3</v>
      </c>
      <c r="DG493" s="15" t="s">
        <v>679</v>
      </c>
      <c r="DI493" s="15" t="s">
        <v>640</v>
      </c>
      <c r="DJ493" s="15" t="s">
        <v>505</v>
      </c>
      <c r="DK493" s="15" t="s">
        <v>505</v>
      </c>
      <c r="DL493" s="15" t="s">
        <v>505</v>
      </c>
      <c r="DN493" s="15" t="n">
        <v>6</v>
      </c>
      <c r="DO493" s="15" t="s">
        <v>613</v>
      </c>
      <c r="DQ493" s="15" t="s">
        <v>640</v>
      </c>
      <c r="DR493" s="15" t="s">
        <v>505</v>
      </c>
      <c r="DS493" s="15" t="s">
        <v>505</v>
      </c>
      <c r="DT493" s="15" t="s">
        <v>505</v>
      </c>
      <c r="DV493" s="15" t="n">
        <v>12</v>
      </c>
      <c r="DW493" s="15" t="s">
        <v>580</v>
      </c>
      <c r="DY493" s="15" t="s">
        <v>640</v>
      </c>
      <c r="DZ493" s="15" t="s">
        <v>505</v>
      </c>
      <c r="EA493" s="15" t="s">
        <v>505</v>
      </c>
      <c r="EB493" s="15" t="s">
        <v>505</v>
      </c>
      <c r="ED493" s="15" t="n">
        <v>4.5</v>
      </c>
      <c r="EE493" s="15" t="s">
        <v>582</v>
      </c>
      <c r="EG493" s="15" t="s">
        <v>640</v>
      </c>
      <c r="EH493" s="15" t="s">
        <v>505</v>
      </c>
      <c r="EI493" s="15" t="s">
        <v>505</v>
      </c>
      <c r="EJ493" s="15" t="s">
        <v>505</v>
      </c>
      <c r="EL493" s="15" t="n">
        <v>12</v>
      </c>
      <c r="EM493" s="15" t="s">
        <v>580</v>
      </c>
      <c r="EO493" s="15" t="s">
        <v>640</v>
      </c>
      <c r="EP493" s="15" t="s">
        <v>505</v>
      </c>
      <c r="EQ493" s="15" t="s">
        <v>505</v>
      </c>
      <c r="ER493" s="15" t="s">
        <v>505</v>
      </c>
      <c r="ET493" s="15" t="n">
        <v>14</v>
      </c>
      <c r="EU493" s="15" t="s">
        <v>743</v>
      </c>
      <c r="EW493" s="15" t="s">
        <v>640</v>
      </c>
      <c r="EX493" s="15" t="s">
        <v>505</v>
      </c>
      <c r="EY493" s="15" t="s">
        <v>505</v>
      </c>
      <c r="EZ493" s="15" t="s">
        <v>505</v>
      </c>
      <c r="FB493" s="15" t="n">
        <v>47</v>
      </c>
      <c r="FC493" s="15" t="s">
        <v>828</v>
      </c>
      <c r="FE493" s="15" t="s">
        <v>640</v>
      </c>
      <c r="FF493" s="15" t="s">
        <v>505</v>
      </c>
      <c r="FG493" s="15" t="s">
        <v>505</v>
      </c>
      <c r="FH493" s="15" t="s">
        <v>508</v>
      </c>
      <c r="FI493" s="15" t="n">
        <v>4</v>
      </c>
      <c r="FJ493" s="15" t="n">
        <v>1</v>
      </c>
      <c r="FK493" s="15" t="s">
        <v>564</v>
      </c>
      <c r="FM493" s="15" t="s">
        <v>505</v>
      </c>
      <c r="FN493" s="15" t="s">
        <v>505</v>
      </c>
      <c r="FO493" s="15" t="s">
        <v>505</v>
      </c>
      <c r="FQ493" s="15" t="n">
        <v>3</v>
      </c>
      <c r="FR493" s="15" t="s">
        <v>679</v>
      </c>
      <c r="FT493" s="15" t="s">
        <v>505</v>
      </c>
      <c r="FU493" s="15" t="s">
        <v>505</v>
      </c>
      <c r="FV493" s="15" t="s">
        <v>505</v>
      </c>
      <c r="FX493" s="15" t="n">
        <v>2.75</v>
      </c>
      <c r="FY493" s="15" t="s">
        <v>755</v>
      </c>
      <c r="GA493" s="15" t="s">
        <v>505</v>
      </c>
      <c r="GB493" s="15" t="s">
        <v>505</v>
      </c>
      <c r="GC493" s="15" t="s">
        <v>505</v>
      </c>
      <c r="GE493" s="15" t="n">
        <v>4.75</v>
      </c>
      <c r="GF493" s="15" t="s">
        <v>731</v>
      </c>
      <c r="GH493" s="15" t="s">
        <v>505</v>
      </c>
      <c r="GI493" s="15" t="s">
        <v>505</v>
      </c>
      <c r="GJ493" s="15" t="s">
        <v>505</v>
      </c>
      <c r="GL493" s="15" t="n">
        <v>3</v>
      </c>
      <c r="GM493" s="15" t="s">
        <v>679</v>
      </c>
      <c r="GO493" s="15" t="s">
        <v>505</v>
      </c>
      <c r="GP493" s="15" t="s">
        <v>505</v>
      </c>
      <c r="GQ493" s="15" t="s">
        <v>505</v>
      </c>
      <c r="GS493" s="15" t="n">
        <v>2.75</v>
      </c>
      <c r="GT493" s="15" t="s">
        <v>755</v>
      </c>
      <c r="GV493" s="15" t="s">
        <v>640</v>
      </c>
      <c r="GW493" s="15" t="s">
        <v>505</v>
      </c>
      <c r="GX493" s="15" t="s">
        <v>505</v>
      </c>
      <c r="GY493" s="15" t="s">
        <v>505</v>
      </c>
      <c r="HA493" s="15" t="n">
        <v>8</v>
      </c>
      <c r="HB493" s="15" t="s">
        <v>733</v>
      </c>
      <c r="HD493" s="15" t="s">
        <v>640</v>
      </c>
      <c r="HE493" s="15" t="s">
        <v>505</v>
      </c>
      <c r="HF493" s="15" t="s">
        <v>505</v>
      </c>
      <c r="HG493" s="15" t="s">
        <v>505</v>
      </c>
      <c r="HI493" s="15" t="n">
        <v>7.5</v>
      </c>
      <c r="HJ493" s="15" t="s">
        <v>739</v>
      </c>
      <c r="HL493" s="15" t="s">
        <v>640</v>
      </c>
      <c r="HM493" s="15" t="s">
        <v>505</v>
      </c>
      <c r="HN493" s="15" t="s">
        <v>505</v>
      </c>
      <c r="HO493" s="15" t="s">
        <v>505</v>
      </c>
      <c r="HQ493" s="15" t="n">
        <v>6</v>
      </c>
      <c r="HR493" s="15" t="s">
        <v>613</v>
      </c>
      <c r="HT493" s="15" t="s">
        <v>640</v>
      </c>
      <c r="HU493" s="15" t="s">
        <v>505</v>
      </c>
      <c r="HV493" s="15" t="s">
        <v>505</v>
      </c>
      <c r="HW493" s="15" t="s">
        <v>505</v>
      </c>
      <c r="HY493" s="15" t="n">
        <v>3.5</v>
      </c>
      <c r="HZ493" s="15" t="s">
        <v>598</v>
      </c>
      <c r="IB493" s="15" t="s">
        <v>640</v>
      </c>
      <c r="IC493" s="15" t="s">
        <v>505</v>
      </c>
      <c r="ID493" s="15" t="s">
        <v>505</v>
      </c>
      <c r="IE493" s="15" t="s">
        <v>505</v>
      </c>
      <c r="IG493" s="15" t="n">
        <v>4.5</v>
      </c>
      <c r="IH493" s="15" t="s">
        <v>582</v>
      </c>
      <c r="IJ493" s="15" t="s">
        <v>640</v>
      </c>
      <c r="IK493" s="15" t="s">
        <v>505</v>
      </c>
      <c r="IL493" s="15" t="s">
        <v>505</v>
      </c>
      <c r="IM493" s="15" t="s">
        <v>505</v>
      </c>
      <c r="IO493" s="15" t="n">
        <v>2.5</v>
      </c>
      <c r="IP493" s="15" t="s">
        <v>595</v>
      </c>
      <c r="IR493" s="15" t="s">
        <v>640</v>
      </c>
      <c r="IS493" s="15" t="s">
        <v>505</v>
      </c>
      <c r="IT493" s="15" t="s">
        <v>505</v>
      </c>
      <c r="IU493" s="15" t="s">
        <v>505</v>
      </c>
      <c r="IW493" s="15" t="n">
        <v>4.5</v>
      </c>
      <c r="IX493" s="15" t="s">
        <v>582</v>
      </c>
      <c r="IZ493" s="15" t="s">
        <v>640</v>
      </c>
      <c r="JA493" s="15" t="s">
        <v>505</v>
      </c>
      <c r="JB493" s="15" t="s">
        <v>505</v>
      </c>
      <c r="JC493" s="15" t="s">
        <v>505</v>
      </c>
      <c r="JE493" s="15" t="n">
        <v>17</v>
      </c>
      <c r="JF493" s="15" t="s">
        <v>745</v>
      </c>
      <c r="JH493" s="15" t="s">
        <v>640</v>
      </c>
      <c r="JI493" s="15" t="s">
        <v>505</v>
      </c>
      <c r="JJ493" s="15" t="s">
        <v>505</v>
      </c>
      <c r="JK493" s="15" t="s">
        <v>505</v>
      </c>
      <c r="JM493" s="15" t="n">
        <v>15</v>
      </c>
      <c r="JN493" s="15" t="s">
        <v>546</v>
      </c>
      <c r="JP493" s="15" t="s">
        <v>640</v>
      </c>
      <c r="JQ493" s="15" t="s">
        <v>505</v>
      </c>
      <c r="JR493" s="15" t="s">
        <v>505</v>
      </c>
      <c r="JS493" s="15" t="s">
        <v>505</v>
      </c>
      <c r="JU493" s="15" t="n">
        <v>8</v>
      </c>
      <c r="JV493" s="15" t="s">
        <v>733</v>
      </c>
      <c r="JX493" s="15" t="s">
        <v>640</v>
      </c>
      <c r="KO493" s="15" t="s">
        <v>505</v>
      </c>
      <c r="KP493" s="15" t="s">
        <v>505</v>
      </c>
      <c r="KQ493" s="15" t="s">
        <v>505</v>
      </c>
      <c r="KS493" s="15" t="n">
        <v>9</v>
      </c>
      <c r="KT493" s="15" t="s">
        <v>614</v>
      </c>
      <c r="KV493" s="15" t="s">
        <v>640</v>
      </c>
      <c r="KW493" s="15" t="s">
        <v>505</v>
      </c>
      <c r="KX493" s="15" t="s">
        <v>505</v>
      </c>
      <c r="KY493" s="15" t="s">
        <v>505</v>
      </c>
      <c r="LA493" s="15" t="n">
        <v>9</v>
      </c>
      <c r="LB493" s="15" t="s">
        <v>614</v>
      </c>
      <c r="LD493" s="15" t="s">
        <v>640</v>
      </c>
      <c r="LE493" s="15" t="s">
        <v>505</v>
      </c>
      <c r="LF493" s="15" t="s">
        <v>505</v>
      </c>
      <c r="LG493" s="15" t="s">
        <v>505</v>
      </c>
      <c r="LI493" s="15" t="n">
        <v>16</v>
      </c>
      <c r="LJ493" s="15" t="s">
        <v>751</v>
      </c>
      <c r="LL493" s="15" t="s">
        <v>640</v>
      </c>
      <c r="LM493" s="15" t="s">
        <v>505</v>
      </c>
      <c r="LN493" s="15" t="s">
        <v>505</v>
      </c>
      <c r="LO493" s="15" t="s">
        <v>505</v>
      </c>
      <c r="LQ493" s="15" t="n">
        <v>14</v>
      </c>
      <c r="LR493" s="15" t="s">
        <v>743</v>
      </c>
      <c r="LT493" s="15" t="s">
        <v>640</v>
      </c>
      <c r="LU493" s="15" t="s">
        <v>505</v>
      </c>
      <c r="LV493" s="15" t="s">
        <v>505</v>
      </c>
      <c r="LW493" s="15" t="s">
        <v>505</v>
      </c>
      <c r="LY493" s="15" t="n">
        <v>9</v>
      </c>
      <c r="LZ493" s="15" t="s">
        <v>614</v>
      </c>
      <c r="MB493" s="15" t="s">
        <v>640</v>
      </c>
      <c r="MC493" s="15" t="s">
        <v>505</v>
      </c>
      <c r="MD493" s="15" t="s">
        <v>505</v>
      </c>
      <c r="ME493" s="15" t="s">
        <v>505</v>
      </c>
      <c r="MG493" s="15" t="n">
        <v>2</v>
      </c>
      <c r="MH493" s="15" t="s">
        <v>734</v>
      </c>
      <c r="MJ493" s="15" t="s">
        <v>640</v>
      </c>
      <c r="NI493" s="15" t="s">
        <v>509</v>
      </c>
      <c r="OV493" s="15" t="s">
        <v>510</v>
      </c>
      <c r="QI493" s="15" t="s">
        <v>1736</v>
      </c>
      <c r="QJ493" s="15" t="n">
        <v>344989151</v>
      </c>
      <c r="QK493" s="15" t="n">
        <v>44841.6333564815</v>
      </c>
      <c r="QN493" s="15" t="s">
        <v>513</v>
      </c>
      <c r="QQ493" s="15" t="n">
        <v>492</v>
      </c>
    </row>
    <row r="494" customFormat="false" ht="13.8" hidden="false" customHeight="false" outlineLevel="0" collapsed="false">
      <c r="A494" s="15" t="s">
        <v>2158</v>
      </c>
      <c r="B494" s="15" t="n">
        <v>44841.6667171991</v>
      </c>
      <c r="C494" s="15" t="n">
        <v>44841.6680608565</v>
      </c>
      <c r="D494" s="15" t="n">
        <v>44841</v>
      </c>
      <c r="E494" s="15" t="s">
        <v>553</v>
      </c>
      <c r="H494" s="15" t="n">
        <v>44841</v>
      </c>
      <c r="I494" s="15" t="s">
        <v>2501</v>
      </c>
      <c r="J494" s="15" t="s">
        <v>2507</v>
      </c>
      <c r="K494" s="15" t="s">
        <v>2537</v>
      </c>
      <c r="L494" s="15" t="s">
        <v>2157</v>
      </c>
      <c r="M494" s="15" t="s">
        <v>517</v>
      </c>
      <c r="MO494" s="15" t="s">
        <v>505</v>
      </c>
      <c r="MP494" s="15" t="s">
        <v>668</v>
      </c>
      <c r="MR494" s="15" t="s">
        <v>519</v>
      </c>
      <c r="MT494" s="15" t="s">
        <v>505</v>
      </c>
      <c r="MU494" s="15" t="s">
        <v>505</v>
      </c>
      <c r="MW494" s="15" t="n">
        <v>7</v>
      </c>
      <c r="MX494" s="15" t="s">
        <v>727</v>
      </c>
      <c r="NG494" s="15" t="s">
        <v>727</v>
      </c>
      <c r="NH494" s="15" t="s">
        <v>743</v>
      </c>
      <c r="NI494" s="15" t="s">
        <v>509</v>
      </c>
      <c r="OV494" s="15" t="s">
        <v>510</v>
      </c>
      <c r="QI494" s="15" t="s">
        <v>511</v>
      </c>
      <c r="QJ494" s="15" t="n">
        <v>344989156</v>
      </c>
      <c r="QK494" s="15" t="n">
        <v>44841.6333680556</v>
      </c>
      <c r="QN494" s="15" t="s">
        <v>513</v>
      </c>
      <c r="QQ494" s="15" t="n">
        <v>493</v>
      </c>
    </row>
    <row r="495" customFormat="false" ht="13.8" hidden="false" customHeight="false" outlineLevel="0" collapsed="false">
      <c r="A495" s="15" t="s">
        <v>2159</v>
      </c>
      <c r="B495" s="15" t="n">
        <v>44841.6681965972</v>
      </c>
      <c r="C495" s="15" t="n">
        <v>44841.6687897801</v>
      </c>
      <c r="D495" s="15" t="n">
        <v>44841</v>
      </c>
      <c r="E495" s="15" t="s">
        <v>553</v>
      </c>
      <c r="H495" s="15" t="n">
        <v>44841</v>
      </c>
      <c r="I495" s="15" t="s">
        <v>2501</v>
      </c>
      <c r="J495" s="15" t="s">
        <v>2507</v>
      </c>
      <c r="K495" s="15" t="s">
        <v>2537</v>
      </c>
      <c r="L495" s="15" t="s">
        <v>2157</v>
      </c>
      <c r="M495" s="15" t="s">
        <v>517</v>
      </c>
      <c r="MO495" s="15" t="s">
        <v>505</v>
      </c>
      <c r="MP495" s="15" t="s">
        <v>518</v>
      </c>
      <c r="MR495" s="15" t="s">
        <v>519</v>
      </c>
      <c r="MT495" s="15" t="s">
        <v>505</v>
      </c>
      <c r="MU495" s="15" t="s">
        <v>505</v>
      </c>
      <c r="MW495" s="15" t="n">
        <v>10</v>
      </c>
      <c r="MX495" s="15" t="s">
        <v>525</v>
      </c>
      <c r="NG495" s="15" t="s">
        <v>525</v>
      </c>
      <c r="NH495" s="15" t="s">
        <v>528</v>
      </c>
      <c r="NI495" s="15" t="s">
        <v>509</v>
      </c>
      <c r="OV495" s="15" t="s">
        <v>510</v>
      </c>
      <c r="QI495" s="15" t="s">
        <v>511</v>
      </c>
      <c r="QJ495" s="15" t="n">
        <v>344989160</v>
      </c>
      <c r="QK495" s="15" t="n">
        <v>44841.6333796296</v>
      </c>
      <c r="QN495" s="15" t="s">
        <v>513</v>
      </c>
      <c r="QQ495" s="15" t="n">
        <v>494</v>
      </c>
    </row>
    <row r="496" customFormat="false" ht="13.8" hidden="false" customHeight="false" outlineLevel="0" collapsed="false">
      <c r="A496" s="15" t="s">
        <v>2160</v>
      </c>
      <c r="B496" s="15" t="n">
        <v>44841.6688471296</v>
      </c>
      <c r="C496" s="15" t="n">
        <v>44841.6694296528</v>
      </c>
      <c r="D496" s="15" t="n">
        <v>44841</v>
      </c>
      <c r="E496" s="15" t="s">
        <v>553</v>
      </c>
      <c r="H496" s="15" t="n">
        <v>44841</v>
      </c>
      <c r="I496" s="15" t="s">
        <v>2501</v>
      </c>
      <c r="J496" s="15" t="s">
        <v>2507</v>
      </c>
      <c r="K496" s="15" t="s">
        <v>2537</v>
      </c>
      <c r="L496" s="15" t="s">
        <v>2157</v>
      </c>
      <c r="M496" s="15" t="s">
        <v>517</v>
      </c>
      <c r="MO496" s="15" t="s">
        <v>505</v>
      </c>
      <c r="MP496" s="15" t="s">
        <v>668</v>
      </c>
      <c r="MR496" s="15" t="s">
        <v>519</v>
      </c>
      <c r="MT496" s="15" t="s">
        <v>505</v>
      </c>
      <c r="MU496" s="15" t="s">
        <v>505</v>
      </c>
      <c r="MW496" s="15" t="n">
        <v>10</v>
      </c>
      <c r="MX496" s="15" t="s">
        <v>525</v>
      </c>
      <c r="NG496" s="15" t="s">
        <v>525</v>
      </c>
      <c r="NH496" s="15" t="s">
        <v>528</v>
      </c>
      <c r="NI496" s="15" t="s">
        <v>509</v>
      </c>
      <c r="OV496" s="15" t="s">
        <v>510</v>
      </c>
      <c r="QI496" s="15" t="s">
        <v>511</v>
      </c>
      <c r="QJ496" s="15" t="n">
        <v>344989163</v>
      </c>
      <c r="QK496" s="15" t="n">
        <v>44841.6333796296</v>
      </c>
      <c r="QN496" s="15" t="s">
        <v>513</v>
      </c>
      <c r="QQ496" s="15" t="n">
        <v>495</v>
      </c>
    </row>
    <row r="497" customFormat="false" ht="13.8" hidden="false" customHeight="false" outlineLevel="0" collapsed="false">
      <c r="A497" s="15" t="s">
        <v>2161</v>
      </c>
      <c r="B497" s="15" t="n">
        <v>44841.6696029514</v>
      </c>
      <c r="C497" s="15" t="n">
        <v>44841.6703040625</v>
      </c>
      <c r="D497" s="15" t="n">
        <v>44841</v>
      </c>
      <c r="E497" s="15" t="s">
        <v>553</v>
      </c>
      <c r="H497" s="15" t="n">
        <v>44841</v>
      </c>
      <c r="I497" s="15" t="s">
        <v>2501</v>
      </c>
      <c r="J497" s="15" t="s">
        <v>2507</v>
      </c>
      <c r="K497" s="15" t="s">
        <v>2537</v>
      </c>
      <c r="L497" s="15" t="s">
        <v>2157</v>
      </c>
      <c r="M497" s="15" t="s">
        <v>504</v>
      </c>
      <c r="JY497" s="15" t="s">
        <v>505</v>
      </c>
      <c r="JZ497" s="15" t="s">
        <v>505</v>
      </c>
      <c r="KA497" s="15" t="s">
        <v>505</v>
      </c>
      <c r="KC497" s="15" t="n">
        <v>0.15</v>
      </c>
      <c r="KD497" s="15" t="s">
        <v>506</v>
      </c>
      <c r="KF497" s="15" t="s">
        <v>1162</v>
      </c>
      <c r="KG497" s="15" t="s">
        <v>508</v>
      </c>
      <c r="NI497" s="15" t="s">
        <v>509</v>
      </c>
      <c r="OV497" s="15" t="s">
        <v>510</v>
      </c>
      <c r="QI497" s="15" t="s">
        <v>511</v>
      </c>
      <c r="QJ497" s="15" t="n">
        <v>344989171</v>
      </c>
      <c r="QK497" s="15" t="n">
        <v>44841.6334027778</v>
      </c>
      <c r="QN497" s="15" t="s">
        <v>513</v>
      </c>
      <c r="QQ497" s="15" t="n">
        <v>496</v>
      </c>
    </row>
    <row r="498" customFormat="false" ht="13.8" hidden="false" customHeight="false" outlineLevel="0" collapsed="false">
      <c r="A498" s="15" t="s">
        <v>2164</v>
      </c>
      <c r="B498" s="15" t="n">
        <v>44840.6766926852</v>
      </c>
      <c r="C498" s="15" t="n">
        <v>44841.7109009607</v>
      </c>
      <c r="D498" s="15" t="n">
        <v>44840</v>
      </c>
      <c r="E498" s="15" t="s">
        <v>499</v>
      </c>
      <c r="H498" s="15" t="n">
        <v>44840</v>
      </c>
      <c r="I498" s="15" t="s">
        <v>2497</v>
      </c>
      <c r="J498" s="15" t="s">
        <v>2536</v>
      </c>
      <c r="K498" s="15" t="s">
        <v>2536</v>
      </c>
      <c r="L498" s="15" t="s">
        <v>2162</v>
      </c>
      <c r="M498" s="15" t="s">
        <v>517</v>
      </c>
      <c r="MO498" s="15" t="s">
        <v>505</v>
      </c>
      <c r="MP498" s="15" t="s">
        <v>668</v>
      </c>
      <c r="MR498" s="15" t="s">
        <v>519</v>
      </c>
      <c r="MT498" s="15" t="s">
        <v>505</v>
      </c>
      <c r="MU498" s="15" t="s">
        <v>505</v>
      </c>
      <c r="MW498" s="15" t="n">
        <v>5</v>
      </c>
      <c r="MX498" s="15" t="s">
        <v>524</v>
      </c>
      <c r="NG498" s="15" t="s">
        <v>524</v>
      </c>
      <c r="NH498" s="15" t="s">
        <v>525</v>
      </c>
      <c r="NI498" s="15" t="s">
        <v>509</v>
      </c>
      <c r="OV498" s="15" t="s">
        <v>510</v>
      </c>
      <c r="QI498" s="15" t="s">
        <v>2163</v>
      </c>
      <c r="QJ498" s="15" t="n">
        <v>344990399</v>
      </c>
      <c r="QK498" s="15" t="n">
        <v>44841.6357060185</v>
      </c>
      <c r="QN498" s="15" t="s">
        <v>513</v>
      </c>
      <c r="QQ498" s="15" t="n">
        <v>497</v>
      </c>
    </row>
    <row r="499" customFormat="false" ht="13.8" hidden="false" customHeight="false" outlineLevel="0" collapsed="false">
      <c r="A499" s="15" t="s">
        <v>2165</v>
      </c>
      <c r="B499" s="15" t="n">
        <v>44841.7109514468</v>
      </c>
      <c r="C499" s="15" t="n">
        <v>44841.7149671875</v>
      </c>
      <c r="D499" s="15" t="n">
        <v>44841</v>
      </c>
      <c r="E499" s="15" t="s">
        <v>499</v>
      </c>
      <c r="H499" s="15" t="n">
        <v>44841</v>
      </c>
      <c r="I499" s="15" t="s">
        <v>2497</v>
      </c>
      <c r="J499" s="15" t="s">
        <v>2536</v>
      </c>
      <c r="K499" s="15" t="s">
        <v>2536</v>
      </c>
      <c r="L499" s="15" t="s">
        <v>2144</v>
      </c>
      <c r="M499" s="15" t="s">
        <v>517</v>
      </c>
      <c r="MO499" s="15" t="s">
        <v>505</v>
      </c>
      <c r="MP499" s="15" t="s">
        <v>518</v>
      </c>
      <c r="MR499" s="15" t="s">
        <v>519</v>
      </c>
      <c r="MT499" s="15" t="s">
        <v>505</v>
      </c>
      <c r="MU499" s="15" t="s">
        <v>505</v>
      </c>
      <c r="MW499" s="15" t="n">
        <v>5</v>
      </c>
      <c r="MX499" s="15" t="s">
        <v>524</v>
      </c>
      <c r="NG499" s="15" t="s">
        <v>524</v>
      </c>
      <c r="NH499" s="15" t="s">
        <v>525</v>
      </c>
      <c r="NI499" s="15" t="s">
        <v>509</v>
      </c>
      <c r="OV499" s="15" t="s">
        <v>510</v>
      </c>
      <c r="QI499" s="15" t="s">
        <v>2146</v>
      </c>
      <c r="QJ499" s="15" t="n">
        <v>344990454</v>
      </c>
      <c r="QK499" s="15" t="n">
        <v>44841.6358101852</v>
      </c>
      <c r="QN499" s="15" t="s">
        <v>513</v>
      </c>
      <c r="QQ499" s="15" t="n">
        <v>498</v>
      </c>
    </row>
    <row r="500" customFormat="false" ht="13.8" hidden="false" customHeight="false" outlineLevel="0" collapsed="false">
      <c r="A500" s="15" t="s">
        <v>2166</v>
      </c>
      <c r="B500" s="15" t="n">
        <v>44841.7150485417</v>
      </c>
      <c r="C500" s="15" t="n">
        <v>44841.716479294</v>
      </c>
      <c r="D500" s="15" t="n">
        <v>44841</v>
      </c>
      <c r="E500" s="15" t="s">
        <v>499</v>
      </c>
      <c r="H500" s="15" t="n">
        <v>44841</v>
      </c>
      <c r="I500" s="15" t="s">
        <v>2497</v>
      </c>
      <c r="J500" s="15" t="s">
        <v>2536</v>
      </c>
      <c r="K500" s="15" t="s">
        <v>2536</v>
      </c>
      <c r="L500" s="15" t="s">
        <v>2144</v>
      </c>
      <c r="M500" s="15" t="s">
        <v>517</v>
      </c>
      <c r="MO500" s="15" t="s">
        <v>505</v>
      </c>
      <c r="MP500" s="15" t="s">
        <v>668</v>
      </c>
      <c r="MR500" s="15" t="s">
        <v>519</v>
      </c>
      <c r="MT500" s="15" t="s">
        <v>505</v>
      </c>
      <c r="MU500" s="15" t="s">
        <v>505</v>
      </c>
      <c r="MW500" s="15" t="n">
        <v>5</v>
      </c>
      <c r="MX500" s="15" t="s">
        <v>524</v>
      </c>
      <c r="NG500" s="15" t="s">
        <v>524</v>
      </c>
      <c r="NH500" s="15" t="s">
        <v>525</v>
      </c>
      <c r="NI500" s="15" t="s">
        <v>509</v>
      </c>
      <c r="OV500" s="15" t="s">
        <v>510</v>
      </c>
      <c r="QI500" s="15" t="s">
        <v>2146</v>
      </c>
      <c r="QJ500" s="15" t="n">
        <v>344990469</v>
      </c>
      <c r="QK500" s="15" t="n">
        <v>44841.6358449074</v>
      </c>
      <c r="QN500" s="15" t="s">
        <v>513</v>
      </c>
      <c r="QQ500" s="15" t="n">
        <v>499</v>
      </c>
    </row>
    <row r="501" customFormat="false" ht="13.8" hidden="false" customHeight="false" outlineLevel="0" collapsed="false">
      <c r="A501" s="15" t="s">
        <v>2167</v>
      </c>
      <c r="B501" s="15" t="n">
        <v>44841.7166086111</v>
      </c>
      <c r="C501" s="15" t="n">
        <v>44841.7184157986</v>
      </c>
      <c r="D501" s="15" t="n">
        <v>44841</v>
      </c>
      <c r="E501" s="15" t="s">
        <v>499</v>
      </c>
      <c r="H501" s="15" t="n">
        <v>44841</v>
      </c>
      <c r="I501" s="15" t="s">
        <v>2497</v>
      </c>
      <c r="J501" s="15" t="s">
        <v>2536</v>
      </c>
      <c r="K501" s="15" t="s">
        <v>2536</v>
      </c>
      <c r="L501" s="15" t="s">
        <v>2144</v>
      </c>
      <c r="M501" s="15" t="s">
        <v>517</v>
      </c>
      <c r="MO501" s="15" t="s">
        <v>505</v>
      </c>
      <c r="MP501" s="15" t="s">
        <v>518</v>
      </c>
      <c r="MR501" s="15" t="s">
        <v>519</v>
      </c>
      <c r="MT501" s="15" t="s">
        <v>505</v>
      </c>
      <c r="MU501" s="15" t="s">
        <v>505</v>
      </c>
      <c r="MW501" s="15" t="n">
        <v>5</v>
      </c>
      <c r="MX501" s="15" t="s">
        <v>524</v>
      </c>
      <c r="NG501" s="15" t="s">
        <v>524</v>
      </c>
      <c r="NH501" s="15" t="s">
        <v>525</v>
      </c>
      <c r="NI501" s="15" t="s">
        <v>509</v>
      </c>
      <c r="OV501" s="15" t="s">
        <v>510</v>
      </c>
      <c r="QI501" s="15" t="s">
        <v>2146</v>
      </c>
      <c r="QJ501" s="15" t="n">
        <v>344990553</v>
      </c>
      <c r="QK501" s="15" t="n">
        <v>44841.6359606482</v>
      </c>
      <c r="QN501" s="15" t="s">
        <v>513</v>
      </c>
      <c r="QQ501" s="15" t="n">
        <v>500</v>
      </c>
    </row>
    <row r="502" customFormat="false" ht="13.8" hidden="false" customHeight="false" outlineLevel="0" collapsed="false">
      <c r="A502" s="15" t="s">
        <v>2170</v>
      </c>
      <c r="B502" s="15" t="n">
        <v>44838.8570778357</v>
      </c>
      <c r="C502" s="15" t="n">
        <v>44838.8577969676</v>
      </c>
      <c r="D502" s="15" t="n">
        <v>44838</v>
      </c>
      <c r="E502" s="15" t="s">
        <v>553</v>
      </c>
      <c r="H502" s="15" t="n">
        <v>44836</v>
      </c>
      <c r="I502" s="15" t="s">
        <v>2501</v>
      </c>
      <c r="J502" s="15" t="s">
        <v>2517</v>
      </c>
      <c r="K502" s="15" t="s">
        <v>2538</v>
      </c>
      <c r="L502" s="15" t="s">
        <v>2169</v>
      </c>
      <c r="M502" s="15" t="s">
        <v>504</v>
      </c>
      <c r="JY502" s="15" t="s">
        <v>505</v>
      </c>
      <c r="JZ502" s="15" t="s">
        <v>505</v>
      </c>
      <c r="KA502" s="15" t="s">
        <v>505</v>
      </c>
      <c r="KC502" s="15" t="n">
        <v>0.15</v>
      </c>
      <c r="KD502" s="15" t="s">
        <v>506</v>
      </c>
      <c r="KF502" s="15" t="s">
        <v>2145</v>
      </c>
      <c r="KG502" s="15" t="s">
        <v>508</v>
      </c>
      <c r="NI502" s="15" t="s">
        <v>509</v>
      </c>
      <c r="OV502" s="15" t="s">
        <v>510</v>
      </c>
      <c r="QI502" s="15" t="s">
        <v>511</v>
      </c>
      <c r="QJ502" s="15" t="n">
        <v>345103198</v>
      </c>
      <c r="QK502" s="15" t="n">
        <v>44841.9712384259</v>
      </c>
      <c r="QN502" s="15" t="s">
        <v>513</v>
      </c>
      <c r="QQ502" s="15" t="n">
        <v>501</v>
      </c>
    </row>
    <row r="503" customFormat="false" ht="13.8" hidden="false" customHeight="false" outlineLevel="0" collapsed="false">
      <c r="A503" s="15" t="s">
        <v>2172</v>
      </c>
      <c r="B503" s="15" t="n">
        <v>44838.857823588</v>
      </c>
      <c r="C503" s="15" t="n">
        <v>44842.0516754977</v>
      </c>
      <c r="D503" s="15" t="n">
        <v>44838</v>
      </c>
      <c r="E503" s="15" t="s">
        <v>553</v>
      </c>
      <c r="H503" s="15" t="n">
        <v>44836</v>
      </c>
      <c r="I503" s="15" t="s">
        <v>2501</v>
      </c>
      <c r="J503" s="15" t="s">
        <v>2517</v>
      </c>
      <c r="K503" s="15" t="s">
        <v>2538</v>
      </c>
      <c r="L503" s="15" t="s">
        <v>2171</v>
      </c>
      <c r="M503" s="15" t="s">
        <v>517</v>
      </c>
      <c r="MO503" s="15" t="s">
        <v>505</v>
      </c>
      <c r="MP503" s="15" t="s">
        <v>545</v>
      </c>
      <c r="MR503" s="15" t="s">
        <v>519</v>
      </c>
      <c r="MT503" s="15" t="s">
        <v>505</v>
      </c>
      <c r="MU503" s="15" t="s">
        <v>505</v>
      </c>
      <c r="MW503" s="15" t="n">
        <v>3.5</v>
      </c>
      <c r="MX503" s="15" t="s">
        <v>598</v>
      </c>
      <c r="NG503" s="15" t="s">
        <v>598</v>
      </c>
      <c r="NH503" s="15" t="s">
        <v>727</v>
      </c>
      <c r="NI503" s="15" t="s">
        <v>509</v>
      </c>
      <c r="OV503" s="15" t="s">
        <v>510</v>
      </c>
      <c r="QI503" s="15" t="s">
        <v>511</v>
      </c>
      <c r="QJ503" s="15" t="n">
        <v>345103201</v>
      </c>
      <c r="QK503" s="15" t="n">
        <v>44841.9712384259</v>
      </c>
      <c r="QN503" s="15" t="s">
        <v>513</v>
      </c>
      <c r="QQ503" s="15" t="n">
        <v>502</v>
      </c>
    </row>
    <row r="504" customFormat="false" ht="13.8" hidden="false" customHeight="false" outlineLevel="0" collapsed="false">
      <c r="A504" s="15" t="s">
        <v>2173</v>
      </c>
      <c r="B504" s="15" t="n">
        <v>44842.0518575347</v>
      </c>
      <c r="C504" s="15" t="n">
        <v>44842.0528964931</v>
      </c>
      <c r="D504" s="15" t="n">
        <v>44842</v>
      </c>
      <c r="E504" s="15" t="s">
        <v>553</v>
      </c>
      <c r="H504" s="15" t="n">
        <v>44836</v>
      </c>
      <c r="I504" s="15" t="s">
        <v>2501</v>
      </c>
      <c r="J504" s="15" t="s">
        <v>2517</v>
      </c>
      <c r="K504" s="15" t="s">
        <v>2538</v>
      </c>
      <c r="L504" s="15" t="s">
        <v>2169</v>
      </c>
      <c r="M504" s="15" t="s">
        <v>517</v>
      </c>
      <c r="MO504" s="15" t="s">
        <v>505</v>
      </c>
      <c r="MP504" s="15" t="s">
        <v>545</v>
      </c>
      <c r="MR504" s="15" t="s">
        <v>527</v>
      </c>
      <c r="NA504" s="15" t="s">
        <v>505</v>
      </c>
      <c r="NB504" s="15" t="s">
        <v>505</v>
      </c>
      <c r="ND504" s="15" t="n">
        <v>10</v>
      </c>
      <c r="NE504" s="15" t="s">
        <v>525</v>
      </c>
      <c r="NG504" s="15" t="s">
        <v>525</v>
      </c>
      <c r="NH504" s="15" t="s">
        <v>528</v>
      </c>
      <c r="NI504" s="15" t="s">
        <v>509</v>
      </c>
      <c r="OV504" s="15" t="s">
        <v>510</v>
      </c>
      <c r="QI504" s="15" t="s">
        <v>511</v>
      </c>
      <c r="QJ504" s="15" t="n">
        <v>345103203</v>
      </c>
      <c r="QK504" s="15" t="n">
        <v>44841.97125</v>
      </c>
      <c r="QN504" s="15" t="s">
        <v>513</v>
      </c>
      <c r="QQ504" s="15" t="n">
        <v>503</v>
      </c>
    </row>
    <row r="505" customFormat="false" ht="13.8" hidden="false" customHeight="false" outlineLevel="0" collapsed="false">
      <c r="A505" s="15" t="s">
        <v>2174</v>
      </c>
      <c r="B505" s="15" t="n">
        <v>44842.0529323958</v>
      </c>
      <c r="C505" s="15" t="n">
        <v>44842.0537582639</v>
      </c>
      <c r="D505" s="15" t="n">
        <v>44842</v>
      </c>
      <c r="E505" s="15" t="s">
        <v>553</v>
      </c>
      <c r="H505" s="15" t="n">
        <v>44836</v>
      </c>
      <c r="I505" s="15" t="s">
        <v>2501</v>
      </c>
      <c r="J505" s="15" t="s">
        <v>2517</v>
      </c>
      <c r="K505" s="15" t="s">
        <v>2538</v>
      </c>
      <c r="L505" s="15" t="s">
        <v>2169</v>
      </c>
      <c r="M505" s="15" t="s">
        <v>517</v>
      </c>
      <c r="MO505" s="15" t="s">
        <v>505</v>
      </c>
      <c r="MP505" s="15" t="s">
        <v>545</v>
      </c>
      <c r="MR505" s="15" t="s">
        <v>527</v>
      </c>
      <c r="NA505" s="15" t="s">
        <v>505</v>
      </c>
      <c r="NB505" s="15" t="s">
        <v>505</v>
      </c>
      <c r="ND505" s="15" t="n">
        <v>15</v>
      </c>
      <c r="NE505" s="15" t="s">
        <v>546</v>
      </c>
      <c r="NG505" s="15" t="s">
        <v>546</v>
      </c>
      <c r="NH505" s="15" t="s">
        <v>547</v>
      </c>
      <c r="NI505" s="15" t="s">
        <v>509</v>
      </c>
      <c r="OV505" s="15" t="s">
        <v>510</v>
      </c>
      <c r="QI505" s="15" t="s">
        <v>511</v>
      </c>
      <c r="QJ505" s="15" t="n">
        <v>345103206</v>
      </c>
      <c r="QK505" s="15" t="n">
        <v>44841.9712615741</v>
      </c>
      <c r="QN505" s="15" t="s">
        <v>513</v>
      </c>
      <c r="QQ505" s="15" t="n">
        <v>504</v>
      </c>
    </row>
    <row r="506" customFormat="false" ht="13.8" hidden="false" customHeight="false" outlineLevel="0" collapsed="false">
      <c r="A506" s="15" t="s">
        <v>2175</v>
      </c>
      <c r="B506" s="15" t="n">
        <v>44842.0537810648</v>
      </c>
      <c r="C506" s="15" t="n">
        <v>44842.0545058912</v>
      </c>
      <c r="D506" s="15" t="n">
        <v>44842</v>
      </c>
      <c r="E506" s="15" t="s">
        <v>553</v>
      </c>
      <c r="H506" s="15" t="n">
        <v>44836</v>
      </c>
      <c r="I506" s="15" t="s">
        <v>2501</v>
      </c>
      <c r="J506" s="15" t="s">
        <v>2517</v>
      </c>
      <c r="K506" s="15" t="s">
        <v>2538</v>
      </c>
      <c r="L506" s="15" t="s">
        <v>2169</v>
      </c>
      <c r="M506" s="15" t="s">
        <v>517</v>
      </c>
      <c r="MO506" s="15" t="s">
        <v>505</v>
      </c>
      <c r="MP506" s="15" t="s">
        <v>545</v>
      </c>
      <c r="MR506" s="15" t="s">
        <v>527</v>
      </c>
      <c r="NA506" s="15" t="s">
        <v>505</v>
      </c>
      <c r="NB506" s="15" t="s">
        <v>505</v>
      </c>
      <c r="ND506" s="15" t="n">
        <v>12</v>
      </c>
      <c r="NE506" s="15" t="s">
        <v>580</v>
      </c>
      <c r="NG506" s="15" t="s">
        <v>580</v>
      </c>
      <c r="NH506" s="15" t="s">
        <v>670</v>
      </c>
      <c r="NI506" s="15" t="s">
        <v>509</v>
      </c>
      <c r="OV506" s="15" t="s">
        <v>510</v>
      </c>
      <c r="QI506" s="15" t="s">
        <v>511</v>
      </c>
      <c r="QJ506" s="15" t="n">
        <v>345103208</v>
      </c>
      <c r="QK506" s="15" t="n">
        <v>44841.9712615741</v>
      </c>
      <c r="QN506" s="15" t="s">
        <v>513</v>
      </c>
      <c r="QQ506" s="15" t="n">
        <v>505</v>
      </c>
    </row>
    <row r="507" customFormat="false" ht="13.8" hidden="false" customHeight="false" outlineLevel="0" collapsed="false">
      <c r="A507" s="15" t="s">
        <v>2178</v>
      </c>
      <c r="B507" s="15" t="n">
        <v>44842.0546697222</v>
      </c>
      <c r="C507" s="15" t="n">
        <v>44842.0556677894</v>
      </c>
      <c r="D507" s="15" t="n">
        <v>44842</v>
      </c>
      <c r="E507" s="15" t="s">
        <v>553</v>
      </c>
      <c r="H507" s="15" t="n">
        <v>44837</v>
      </c>
      <c r="I507" s="15" t="s">
        <v>2501</v>
      </c>
      <c r="J507" s="15" t="s">
        <v>2517</v>
      </c>
      <c r="K507" s="15" t="s">
        <v>2539</v>
      </c>
      <c r="L507" s="15" t="s">
        <v>2177</v>
      </c>
      <c r="M507" s="15" t="s">
        <v>517</v>
      </c>
      <c r="MO507" s="15" t="s">
        <v>505</v>
      </c>
      <c r="MP507" s="15" t="s">
        <v>545</v>
      </c>
      <c r="MR507" s="15" t="s">
        <v>519</v>
      </c>
      <c r="MT507" s="15" t="s">
        <v>505</v>
      </c>
      <c r="MU507" s="15" t="s">
        <v>505</v>
      </c>
      <c r="MW507" s="15" t="n">
        <v>3.5</v>
      </c>
      <c r="MX507" s="15" t="s">
        <v>598</v>
      </c>
      <c r="NG507" s="15" t="s">
        <v>598</v>
      </c>
      <c r="NH507" s="15" t="s">
        <v>727</v>
      </c>
      <c r="NI507" s="15" t="s">
        <v>509</v>
      </c>
      <c r="OV507" s="15" t="s">
        <v>510</v>
      </c>
      <c r="QI507" s="15" t="s">
        <v>511</v>
      </c>
      <c r="QJ507" s="15" t="n">
        <v>345103537</v>
      </c>
      <c r="QK507" s="15" t="n">
        <v>44841.9765046296</v>
      </c>
      <c r="QN507" s="15" t="s">
        <v>513</v>
      </c>
      <c r="QQ507" s="15" t="n">
        <v>506</v>
      </c>
    </row>
    <row r="508" customFormat="false" ht="13.8" hidden="false" customHeight="false" outlineLevel="0" collapsed="false">
      <c r="A508" s="15" t="s">
        <v>2179</v>
      </c>
      <c r="B508" s="15" t="n">
        <v>44842.0556912963</v>
      </c>
      <c r="C508" s="15" t="n">
        <v>44842.0569201968</v>
      </c>
      <c r="D508" s="15" t="n">
        <v>44842</v>
      </c>
      <c r="E508" s="15" t="s">
        <v>553</v>
      </c>
      <c r="H508" s="15" t="n">
        <v>44837</v>
      </c>
      <c r="I508" s="15" t="s">
        <v>2501</v>
      </c>
      <c r="J508" s="15" t="s">
        <v>2517</v>
      </c>
      <c r="K508" s="15" t="s">
        <v>2539</v>
      </c>
      <c r="L508" s="15" t="s">
        <v>2177</v>
      </c>
      <c r="M508" s="15" t="s">
        <v>517</v>
      </c>
      <c r="MO508" s="15" t="s">
        <v>505</v>
      </c>
      <c r="MP508" s="15" t="s">
        <v>545</v>
      </c>
      <c r="MR508" s="15" t="s">
        <v>527</v>
      </c>
      <c r="NA508" s="15" t="s">
        <v>505</v>
      </c>
      <c r="NB508" s="15" t="s">
        <v>505</v>
      </c>
      <c r="ND508" s="15" t="n">
        <v>10</v>
      </c>
      <c r="NE508" s="15" t="s">
        <v>525</v>
      </c>
      <c r="NG508" s="15" t="s">
        <v>525</v>
      </c>
      <c r="NH508" s="15" t="s">
        <v>528</v>
      </c>
      <c r="NI508" s="15" t="s">
        <v>509</v>
      </c>
      <c r="OV508" s="15" t="s">
        <v>510</v>
      </c>
      <c r="QI508" s="15" t="s">
        <v>511</v>
      </c>
      <c r="QJ508" s="15" t="n">
        <v>345103538</v>
      </c>
      <c r="QK508" s="15" t="n">
        <v>44841.9765046296</v>
      </c>
      <c r="QN508" s="15" t="s">
        <v>513</v>
      </c>
      <c r="QQ508" s="15" t="n">
        <v>507</v>
      </c>
    </row>
    <row r="509" customFormat="false" ht="13.8" hidden="false" customHeight="false" outlineLevel="0" collapsed="false">
      <c r="A509" s="15" t="s">
        <v>2180</v>
      </c>
      <c r="B509" s="15" t="n">
        <v>44842.0569437269</v>
      </c>
      <c r="C509" s="15" t="n">
        <v>44842.0576196181</v>
      </c>
      <c r="D509" s="15" t="n">
        <v>44842</v>
      </c>
      <c r="E509" s="15" t="s">
        <v>553</v>
      </c>
      <c r="H509" s="15" t="n">
        <v>44837</v>
      </c>
      <c r="I509" s="15" t="s">
        <v>2501</v>
      </c>
      <c r="J509" s="15" t="s">
        <v>2517</v>
      </c>
      <c r="K509" s="15" t="s">
        <v>2539</v>
      </c>
      <c r="L509" s="15" t="s">
        <v>2177</v>
      </c>
      <c r="M509" s="15" t="s">
        <v>517</v>
      </c>
      <c r="MO509" s="15" t="s">
        <v>505</v>
      </c>
      <c r="MP509" s="15" t="s">
        <v>545</v>
      </c>
      <c r="MR509" s="15" t="s">
        <v>527</v>
      </c>
      <c r="NA509" s="15" t="s">
        <v>505</v>
      </c>
      <c r="NB509" s="15" t="s">
        <v>505</v>
      </c>
      <c r="ND509" s="15" t="n">
        <v>12</v>
      </c>
      <c r="NE509" s="15" t="s">
        <v>580</v>
      </c>
      <c r="NG509" s="15" t="s">
        <v>580</v>
      </c>
      <c r="NH509" s="15" t="s">
        <v>670</v>
      </c>
      <c r="NI509" s="15" t="s">
        <v>509</v>
      </c>
      <c r="OV509" s="15" t="s">
        <v>510</v>
      </c>
      <c r="QI509" s="15" t="s">
        <v>511</v>
      </c>
      <c r="QJ509" s="15" t="n">
        <v>345103541</v>
      </c>
      <c r="QK509" s="15" t="n">
        <v>44841.9765162037</v>
      </c>
      <c r="QN509" s="15" t="s">
        <v>513</v>
      </c>
      <c r="QQ509" s="15" t="n">
        <v>508</v>
      </c>
    </row>
    <row r="510" customFormat="false" ht="13.8" hidden="false" customHeight="false" outlineLevel="0" collapsed="false">
      <c r="A510" s="15" t="s">
        <v>2181</v>
      </c>
      <c r="B510" s="15" t="n">
        <v>44842.0576472917</v>
      </c>
      <c r="C510" s="15" t="n">
        <v>44842.058882419</v>
      </c>
      <c r="D510" s="15" t="n">
        <v>44842</v>
      </c>
      <c r="E510" s="15" t="s">
        <v>553</v>
      </c>
      <c r="H510" s="15" t="n">
        <v>44837</v>
      </c>
      <c r="I510" s="15" t="s">
        <v>2501</v>
      </c>
      <c r="J510" s="15" t="s">
        <v>2517</v>
      </c>
      <c r="K510" s="15" t="s">
        <v>2539</v>
      </c>
      <c r="L510" s="15" t="s">
        <v>2177</v>
      </c>
      <c r="M510" s="15" t="s">
        <v>517</v>
      </c>
      <c r="MO510" s="15" t="s">
        <v>505</v>
      </c>
      <c r="MP510" s="15" t="s">
        <v>545</v>
      </c>
      <c r="MR510" s="15" t="s">
        <v>527</v>
      </c>
      <c r="NA510" s="15" t="s">
        <v>505</v>
      </c>
      <c r="NB510" s="15" t="s">
        <v>505</v>
      </c>
      <c r="ND510" s="15" t="n">
        <v>15</v>
      </c>
      <c r="NE510" s="15" t="s">
        <v>546</v>
      </c>
      <c r="NG510" s="15" t="s">
        <v>546</v>
      </c>
      <c r="NH510" s="15" t="s">
        <v>547</v>
      </c>
      <c r="NI510" s="15" t="s">
        <v>509</v>
      </c>
      <c r="OV510" s="15" t="s">
        <v>510</v>
      </c>
      <c r="QI510" s="15" t="s">
        <v>511</v>
      </c>
      <c r="QJ510" s="15" t="n">
        <v>345103542</v>
      </c>
      <c r="QK510" s="15" t="n">
        <v>44841.9765162037</v>
      </c>
      <c r="QN510" s="15" t="s">
        <v>513</v>
      </c>
      <c r="QQ510" s="15" t="n">
        <v>509</v>
      </c>
    </row>
    <row r="511" customFormat="false" ht="13.8" hidden="false" customHeight="false" outlineLevel="0" collapsed="false">
      <c r="A511" s="15" t="s">
        <v>2182</v>
      </c>
      <c r="B511" s="15" t="n">
        <v>44842.0589400116</v>
      </c>
      <c r="C511" s="15" t="n">
        <v>44842.0597641204</v>
      </c>
      <c r="D511" s="15" t="n">
        <v>44842</v>
      </c>
      <c r="E511" s="15" t="s">
        <v>553</v>
      </c>
      <c r="H511" s="15" t="n">
        <v>44837</v>
      </c>
      <c r="I511" s="15" t="s">
        <v>2501</v>
      </c>
      <c r="J511" s="15" t="s">
        <v>2517</v>
      </c>
      <c r="K511" s="15" t="s">
        <v>2539</v>
      </c>
      <c r="L511" s="15" t="s">
        <v>2177</v>
      </c>
      <c r="M511" s="15" t="s">
        <v>504</v>
      </c>
      <c r="JY511" s="15" t="s">
        <v>505</v>
      </c>
      <c r="JZ511" s="15" t="s">
        <v>505</v>
      </c>
      <c r="KA511" s="15" t="s">
        <v>505</v>
      </c>
      <c r="KC511" s="15" t="n">
        <v>0.15</v>
      </c>
      <c r="KD511" s="15" t="s">
        <v>506</v>
      </c>
      <c r="KF511" s="15" t="s">
        <v>2145</v>
      </c>
      <c r="KG511" s="15" t="s">
        <v>508</v>
      </c>
      <c r="NI511" s="15" t="s">
        <v>509</v>
      </c>
      <c r="OV511" s="15" t="s">
        <v>510</v>
      </c>
      <c r="QI511" s="15" t="s">
        <v>511</v>
      </c>
      <c r="QJ511" s="15" t="n">
        <v>345103543</v>
      </c>
      <c r="QK511" s="15" t="n">
        <v>44841.9765277778</v>
      </c>
      <c r="QN511" s="15" t="s">
        <v>513</v>
      </c>
      <c r="QQ511" s="15" t="n">
        <v>510</v>
      </c>
    </row>
    <row r="512" customFormat="false" ht="13.8" hidden="false" customHeight="false" outlineLevel="0" collapsed="false">
      <c r="A512" s="15" t="s">
        <v>2197</v>
      </c>
      <c r="B512" s="15" t="n">
        <v>44842.0599264005</v>
      </c>
      <c r="C512" s="15" t="n">
        <v>44842.0654444907</v>
      </c>
      <c r="D512" s="15" t="n">
        <v>44842</v>
      </c>
      <c r="E512" s="15" t="s">
        <v>553</v>
      </c>
      <c r="H512" s="15" t="n">
        <v>44838</v>
      </c>
      <c r="I512" s="15" t="s">
        <v>2501</v>
      </c>
      <c r="J512" s="15" t="s">
        <v>2517</v>
      </c>
      <c r="K512" s="15" t="s">
        <v>2538</v>
      </c>
      <c r="L512" s="15" t="s">
        <v>2169</v>
      </c>
      <c r="M512" s="15" t="s">
        <v>601</v>
      </c>
      <c r="R512" s="15" t="s">
        <v>505</v>
      </c>
      <c r="S512" s="15" t="s">
        <v>505</v>
      </c>
      <c r="T512" s="15" t="s">
        <v>505</v>
      </c>
      <c r="V512" s="15" t="n">
        <v>3</v>
      </c>
      <c r="W512" s="15" t="s">
        <v>679</v>
      </c>
      <c r="Y512" s="15" t="s">
        <v>1647</v>
      </c>
      <c r="Z512" s="15" t="s">
        <v>505</v>
      </c>
      <c r="AA512" s="15" t="s">
        <v>505</v>
      </c>
      <c r="AB512" s="15" t="s">
        <v>505</v>
      </c>
      <c r="AD512" s="15" t="n">
        <v>5</v>
      </c>
      <c r="AE512" s="15" t="s">
        <v>524</v>
      </c>
      <c r="AG512" s="15" t="s">
        <v>779</v>
      </c>
      <c r="AH512" s="15" t="s">
        <v>505</v>
      </c>
      <c r="AI512" s="15" t="s">
        <v>505</v>
      </c>
      <c r="AJ512" s="15" t="s">
        <v>505</v>
      </c>
      <c r="AL512" s="15" t="n">
        <v>4</v>
      </c>
      <c r="AM512" s="15" t="s">
        <v>521</v>
      </c>
      <c r="AO512" s="15" t="s">
        <v>2183</v>
      </c>
      <c r="AP512" s="15" t="s">
        <v>505</v>
      </c>
      <c r="AQ512" s="15" t="s">
        <v>505</v>
      </c>
      <c r="AR512" s="15" t="s">
        <v>505</v>
      </c>
      <c r="AT512" s="15" t="n">
        <v>6</v>
      </c>
      <c r="AU512" s="15" t="s">
        <v>613</v>
      </c>
      <c r="AW512" s="15" t="s">
        <v>2184</v>
      </c>
      <c r="AX512" s="15" t="s">
        <v>505</v>
      </c>
      <c r="AY512" s="15" t="s">
        <v>505</v>
      </c>
      <c r="AZ512" s="15" t="s">
        <v>505</v>
      </c>
      <c r="BB512" s="15" t="n">
        <v>2.5</v>
      </c>
      <c r="BC512" s="15" t="s">
        <v>595</v>
      </c>
      <c r="BE512" s="15" t="s">
        <v>1429</v>
      </c>
      <c r="BF512" s="15" t="s">
        <v>505</v>
      </c>
      <c r="BG512" s="15" t="s">
        <v>505</v>
      </c>
      <c r="BH512" s="15" t="s">
        <v>505</v>
      </c>
      <c r="BJ512" s="15" t="n">
        <v>7</v>
      </c>
      <c r="BK512" s="15" t="s">
        <v>727</v>
      </c>
      <c r="BM512" s="15" t="s">
        <v>2185</v>
      </c>
      <c r="BN512" s="15" t="s">
        <v>505</v>
      </c>
      <c r="BO512" s="15" t="s">
        <v>505</v>
      </c>
      <c r="BP512" s="15" t="s">
        <v>505</v>
      </c>
      <c r="BR512" s="15" t="n">
        <v>3</v>
      </c>
      <c r="BS512" s="15" t="s">
        <v>679</v>
      </c>
      <c r="BU512" s="15" t="s">
        <v>1171</v>
      </c>
      <c r="BV512" s="15" t="s">
        <v>505</v>
      </c>
      <c r="BW512" s="15" t="s">
        <v>505</v>
      </c>
      <c r="BX512" s="15" t="s">
        <v>505</v>
      </c>
      <c r="BZ512" s="15" t="n">
        <v>3</v>
      </c>
      <c r="CA512" s="15" t="s">
        <v>679</v>
      </c>
      <c r="CC512" s="15" t="s">
        <v>1171</v>
      </c>
      <c r="CD512" s="15" t="s">
        <v>505</v>
      </c>
      <c r="CE512" s="15" t="s">
        <v>505</v>
      </c>
      <c r="CF512" s="15" t="s">
        <v>505</v>
      </c>
      <c r="CH512" s="15" t="n">
        <v>4</v>
      </c>
      <c r="CI512" s="15" t="s">
        <v>521</v>
      </c>
      <c r="CK512" s="15" t="s">
        <v>2186</v>
      </c>
      <c r="CL512" s="15" t="s">
        <v>505</v>
      </c>
      <c r="CM512" s="15" t="s">
        <v>505</v>
      </c>
      <c r="CN512" s="15" t="s">
        <v>505</v>
      </c>
      <c r="CP512" s="15" t="n">
        <v>4</v>
      </c>
      <c r="CQ512" s="15" t="s">
        <v>521</v>
      </c>
      <c r="CS512" s="15" t="s">
        <v>2187</v>
      </c>
      <c r="CT512" s="15" t="s">
        <v>505</v>
      </c>
      <c r="CU512" s="15" t="s">
        <v>505</v>
      </c>
      <c r="CV512" s="15" t="s">
        <v>508</v>
      </c>
      <c r="CW512" s="15" t="n">
        <v>500</v>
      </c>
      <c r="CX512" s="15" t="n">
        <v>8</v>
      </c>
      <c r="CY512" s="15" t="s">
        <v>521</v>
      </c>
      <c r="DA512" s="15" t="s">
        <v>2188</v>
      </c>
      <c r="DB512" s="15" t="s">
        <v>505</v>
      </c>
      <c r="DC512" s="15" t="s">
        <v>505</v>
      </c>
      <c r="DD512" s="15" t="s">
        <v>505</v>
      </c>
      <c r="DF512" s="15" t="n">
        <v>10</v>
      </c>
      <c r="DG512" s="15" t="s">
        <v>525</v>
      </c>
      <c r="DI512" s="15" t="s">
        <v>678</v>
      </c>
      <c r="DJ512" s="15" t="s">
        <v>505</v>
      </c>
      <c r="DK512" s="15" t="s">
        <v>505</v>
      </c>
      <c r="DL512" s="15" t="s">
        <v>508</v>
      </c>
      <c r="DM512" s="15" t="n">
        <v>500</v>
      </c>
      <c r="DN512" s="15" t="n">
        <v>13</v>
      </c>
      <c r="DO512" s="15" t="s">
        <v>739</v>
      </c>
      <c r="DQ512" s="15" t="s">
        <v>1176</v>
      </c>
      <c r="DR512" s="15" t="s">
        <v>505</v>
      </c>
      <c r="DS512" s="15" t="s">
        <v>505</v>
      </c>
      <c r="DT512" s="15" t="s">
        <v>505</v>
      </c>
      <c r="DV512" s="15" t="n">
        <v>15</v>
      </c>
      <c r="DW512" s="15" t="s">
        <v>546</v>
      </c>
      <c r="DY512" s="15" t="s">
        <v>2189</v>
      </c>
      <c r="DZ512" s="15" t="s">
        <v>505</v>
      </c>
      <c r="EA512" s="15" t="s">
        <v>505</v>
      </c>
      <c r="EB512" s="15" t="s">
        <v>505</v>
      </c>
      <c r="ED512" s="15" t="n">
        <v>6</v>
      </c>
      <c r="EE512" s="15" t="s">
        <v>613</v>
      </c>
      <c r="EH512" s="15" t="s">
        <v>505</v>
      </c>
      <c r="EI512" s="15" t="s">
        <v>505</v>
      </c>
      <c r="EJ512" s="15" t="s">
        <v>505</v>
      </c>
      <c r="EL512" s="15" t="n">
        <v>18</v>
      </c>
      <c r="EM512" s="15" t="s">
        <v>584</v>
      </c>
      <c r="EP512" s="15" t="s">
        <v>505</v>
      </c>
      <c r="EQ512" s="15" t="s">
        <v>505</v>
      </c>
      <c r="ER512" s="15" t="s">
        <v>505</v>
      </c>
      <c r="ET512" s="15" t="n">
        <v>13</v>
      </c>
      <c r="EU512" s="15" t="s">
        <v>717</v>
      </c>
      <c r="EX512" s="15" t="s">
        <v>505</v>
      </c>
      <c r="EY512" s="15" t="s">
        <v>505</v>
      </c>
      <c r="EZ512" s="15" t="s">
        <v>505</v>
      </c>
      <c r="FB512" s="15" t="n">
        <v>45</v>
      </c>
      <c r="FC512" s="15" t="s">
        <v>985</v>
      </c>
      <c r="FF512" s="15" t="s">
        <v>505</v>
      </c>
      <c r="FG512" s="15" t="s">
        <v>505</v>
      </c>
      <c r="FH512" s="15" t="s">
        <v>508</v>
      </c>
      <c r="FI512" s="15" t="n">
        <v>3</v>
      </c>
      <c r="FJ512" s="15" t="n">
        <v>1</v>
      </c>
      <c r="FK512" s="15" t="s">
        <v>696</v>
      </c>
      <c r="FM512" s="15" t="s">
        <v>505</v>
      </c>
      <c r="FN512" s="15" t="s">
        <v>505</v>
      </c>
      <c r="FO512" s="15" t="s">
        <v>505</v>
      </c>
      <c r="FQ512" s="15" t="n">
        <v>3.5</v>
      </c>
      <c r="FR512" s="15" t="s">
        <v>598</v>
      </c>
      <c r="FT512" s="15" t="s">
        <v>505</v>
      </c>
      <c r="FU512" s="15" t="s">
        <v>505</v>
      </c>
      <c r="FV512" s="15" t="s">
        <v>505</v>
      </c>
      <c r="FX512" s="15" t="n">
        <v>4</v>
      </c>
      <c r="FY512" s="15" t="s">
        <v>521</v>
      </c>
      <c r="GA512" s="15" t="s">
        <v>505</v>
      </c>
      <c r="GB512" s="15" t="s">
        <v>505</v>
      </c>
      <c r="GC512" s="15" t="s">
        <v>505</v>
      </c>
      <c r="GE512" s="15" t="n">
        <v>4.5</v>
      </c>
      <c r="GF512" s="15" t="s">
        <v>582</v>
      </c>
      <c r="GH512" s="15" t="s">
        <v>505</v>
      </c>
      <c r="GI512" s="15" t="s">
        <v>505</v>
      </c>
      <c r="GJ512" s="15" t="s">
        <v>505</v>
      </c>
      <c r="GL512" s="15" t="n">
        <v>3.5</v>
      </c>
      <c r="GM512" s="15" t="s">
        <v>598</v>
      </c>
      <c r="GO512" s="15" t="s">
        <v>505</v>
      </c>
      <c r="GP512" s="15" t="s">
        <v>505</v>
      </c>
      <c r="GQ512" s="15" t="s">
        <v>505</v>
      </c>
      <c r="GS512" s="15" t="n">
        <v>4</v>
      </c>
      <c r="GT512" s="15" t="s">
        <v>521</v>
      </c>
      <c r="GW512" s="15" t="s">
        <v>505</v>
      </c>
      <c r="GX512" s="15" t="s">
        <v>505</v>
      </c>
      <c r="GY512" s="15" t="s">
        <v>505</v>
      </c>
      <c r="HA512" s="15" t="n">
        <v>5</v>
      </c>
      <c r="HB512" s="15" t="s">
        <v>524</v>
      </c>
      <c r="HD512" s="15" t="s">
        <v>2190</v>
      </c>
      <c r="HE512" s="15" t="s">
        <v>505</v>
      </c>
      <c r="HF512" s="15" t="s">
        <v>505</v>
      </c>
      <c r="HG512" s="15" t="s">
        <v>505</v>
      </c>
      <c r="HI512" s="15" t="n">
        <v>8</v>
      </c>
      <c r="HJ512" s="15" t="s">
        <v>733</v>
      </c>
      <c r="HL512" s="15" t="s">
        <v>2191</v>
      </c>
      <c r="HM512" s="15" t="s">
        <v>505</v>
      </c>
      <c r="HN512" s="15" t="s">
        <v>505</v>
      </c>
      <c r="HO512" s="15" t="s">
        <v>505</v>
      </c>
      <c r="HQ512" s="15" t="n">
        <v>19</v>
      </c>
      <c r="HR512" s="15" t="s">
        <v>732</v>
      </c>
      <c r="HU512" s="15" t="s">
        <v>505</v>
      </c>
      <c r="HV512" s="15" t="s">
        <v>505</v>
      </c>
      <c r="HW512" s="15" t="s">
        <v>508</v>
      </c>
      <c r="HX512" s="15" t="n">
        <v>7</v>
      </c>
      <c r="HY512" s="15" t="n">
        <v>10</v>
      </c>
      <c r="HZ512" s="15" t="s">
        <v>2192</v>
      </c>
      <c r="IB512" s="15" t="s">
        <v>2193</v>
      </c>
      <c r="IC512" s="15" t="s">
        <v>505</v>
      </c>
      <c r="ID512" s="15" t="s">
        <v>505</v>
      </c>
      <c r="IE512" s="15" t="s">
        <v>505</v>
      </c>
      <c r="IG512" s="15" t="n">
        <v>6</v>
      </c>
      <c r="IH512" s="15" t="s">
        <v>613</v>
      </c>
      <c r="IJ512" s="15" t="s">
        <v>1297</v>
      </c>
      <c r="IK512" s="15" t="s">
        <v>505</v>
      </c>
      <c r="IL512" s="15" t="s">
        <v>505</v>
      </c>
      <c r="IM512" s="15" t="s">
        <v>505</v>
      </c>
      <c r="IO512" s="15" t="n">
        <v>5</v>
      </c>
      <c r="IP512" s="15" t="s">
        <v>524</v>
      </c>
      <c r="IS512" s="15" t="s">
        <v>505</v>
      </c>
      <c r="IT512" s="15" t="s">
        <v>505</v>
      </c>
      <c r="IU512" s="15" t="s">
        <v>505</v>
      </c>
      <c r="IW512" s="15" t="n">
        <v>5.5</v>
      </c>
      <c r="IX512" s="15" t="s">
        <v>757</v>
      </c>
      <c r="IZ512" s="15" t="s">
        <v>2194</v>
      </c>
      <c r="JA512" s="15" t="s">
        <v>505</v>
      </c>
      <c r="JB512" s="15" t="s">
        <v>505</v>
      </c>
      <c r="JC512" s="15" t="s">
        <v>505</v>
      </c>
      <c r="JE512" s="15" t="n">
        <v>30</v>
      </c>
      <c r="JF512" s="15" t="s">
        <v>547</v>
      </c>
      <c r="JI512" s="15" t="s">
        <v>505</v>
      </c>
      <c r="JJ512" s="15" t="s">
        <v>505</v>
      </c>
      <c r="JK512" s="15" t="s">
        <v>505</v>
      </c>
      <c r="JM512" s="15" t="n">
        <v>8</v>
      </c>
      <c r="JN512" s="15" t="s">
        <v>733</v>
      </c>
      <c r="JP512" s="15" t="s">
        <v>1118</v>
      </c>
      <c r="JQ512" s="15" t="s">
        <v>505</v>
      </c>
      <c r="JR512" s="15" t="s">
        <v>505</v>
      </c>
      <c r="JS512" s="15" t="s">
        <v>505</v>
      </c>
      <c r="JU512" s="15" t="n">
        <v>9</v>
      </c>
      <c r="JV512" s="15" t="s">
        <v>614</v>
      </c>
      <c r="KO512" s="15" t="s">
        <v>505</v>
      </c>
      <c r="KP512" s="15" t="s">
        <v>505</v>
      </c>
      <c r="KQ512" s="15" t="s">
        <v>505</v>
      </c>
      <c r="KS512" s="15" t="n">
        <v>19</v>
      </c>
      <c r="KT512" s="15" t="s">
        <v>732</v>
      </c>
      <c r="KW512" s="15" t="s">
        <v>505</v>
      </c>
      <c r="KX512" s="15" t="s">
        <v>505</v>
      </c>
      <c r="KY512" s="15" t="s">
        <v>505</v>
      </c>
      <c r="LA512" s="15" t="n">
        <v>12</v>
      </c>
      <c r="LB512" s="15" t="s">
        <v>580</v>
      </c>
      <c r="LE512" s="15" t="s">
        <v>505</v>
      </c>
      <c r="LF512" s="15" t="s">
        <v>505</v>
      </c>
      <c r="LG512" s="15" t="s">
        <v>505</v>
      </c>
      <c r="LI512" s="15" t="n">
        <v>29</v>
      </c>
      <c r="LJ512" s="15" t="s">
        <v>2195</v>
      </c>
      <c r="LM512" s="15" t="s">
        <v>505</v>
      </c>
      <c r="LN512" s="15" t="s">
        <v>505</v>
      </c>
      <c r="LO512" s="15" t="s">
        <v>505</v>
      </c>
      <c r="LQ512" s="15" t="n">
        <v>26</v>
      </c>
      <c r="LR512" s="15" t="s">
        <v>1109</v>
      </c>
      <c r="LU512" s="15" t="s">
        <v>505</v>
      </c>
      <c r="LV512" s="15" t="s">
        <v>505</v>
      </c>
      <c r="LW512" s="15" t="s">
        <v>505</v>
      </c>
      <c r="LY512" s="15" t="n">
        <v>27</v>
      </c>
      <c r="LZ512" s="15" t="s">
        <v>1375</v>
      </c>
      <c r="MC512" s="15" t="s">
        <v>505</v>
      </c>
      <c r="MD512" s="15" t="s">
        <v>505</v>
      </c>
      <c r="ME512" s="15" t="s">
        <v>505</v>
      </c>
      <c r="MG512" s="15" t="n">
        <v>2</v>
      </c>
      <c r="MH512" s="15" t="s">
        <v>734</v>
      </c>
      <c r="MJ512" s="15" t="s">
        <v>2196</v>
      </c>
      <c r="NI512" s="15" t="s">
        <v>509</v>
      </c>
      <c r="OV512" s="15" t="s">
        <v>510</v>
      </c>
      <c r="QI512" s="15" t="s">
        <v>511</v>
      </c>
      <c r="QJ512" s="15" t="n">
        <v>345105700</v>
      </c>
      <c r="QK512" s="15" t="n">
        <v>44842.0031365741</v>
      </c>
      <c r="QN512" s="15" t="s">
        <v>513</v>
      </c>
      <c r="QQ512" s="15" t="n">
        <v>511</v>
      </c>
    </row>
    <row r="513" customFormat="false" ht="13.8" hidden="false" customHeight="false" outlineLevel="0" collapsed="false">
      <c r="A513" s="15" t="s">
        <v>2212</v>
      </c>
      <c r="B513" s="15" t="n">
        <v>44842.065846007</v>
      </c>
      <c r="C513" s="15" t="n">
        <v>44842.0718148496</v>
      </c>
      <c r="D513" s="15" t="n">
        <v>44842</v>
      </c>
      <c r="E513" s="15" t="s">
        <v>553</v>
      </c>
      <c r="H513" s="15" t="n">
        <v>44838</v>
      </c>
      <c r="I513" s="15" t="s">
        <v>2501</v>
      </c>
      <c r="J513" s="15" t="s">
        <v>2517</v>
      </c>
      <c r="K513" s="15" t="s">
        <v>2538</v>
      </c>
      <c r="L513" s="15" t="s">
        <v>2169</v>
      </c>
      <c r="M513" s="15" t="s">
        <v>601</v>
      </c>
      <c r="R513" s="15" t="s">
        <v>505</v>
      </c>
      <c r="S513" s="15" t="s">
        <v>505</v>
      </c>
      <c r="T513" s="15" t="s">
        <v>505</v>
      </c>
      <c r="V513" s="15" t="n">
        <v>2.95</v>
      </c>
      <c r="W513" s="15" t="s">
        <v>2198</v>
      </c>
      <c r="Y513" s="15" t="s">
        <v>2199</v>
      </c>
      <c r="Z513" s="15" t="s">
        <v>505</v>
      </c>
      <c r="AA513" s="15" t="s">
        <v>505</v>
      </c>
      <c r="AB513" s="15" t="s">
        <v>505</v>
      </c>
      <c r="AD513" s="15" t="n">
        <v>4</v>
      </c>
      <c r="AE513" s="15" t="s">
        <v>521</v>
      </c>
      <c r="AG513" s="15" t="s">
        <v>2200</v>
      </c>
      <c r="AH513" s="15" t="s">
        <v>505</v>
      </c>
      <c r="AI513" s="15" t="s">
        <v>505</v>
      </c>
      <c r="AJ513" s="15" t="s">
        <v>505</v>
      </c>
      <c r="AL513" s="15" t="n">
        <v>5.5</v>
      </c>
      <c r="AM513" s="15" t="s">
        <v>757</v>
      </c>
      <c r="AO513" s="15" t="s">
        <v>2201</v>
      </c>
      <c r="AP513" s="15" t="s">
        <v>505</v>
      </c>
      <c r="AQ513" s="15" t="s">
        <v>505</v>
      </c>
      <c r="AR513" s="15" t="s">
        <v>505</v>
      </c>
      <c r="AT513" s="15" t="n">
        <v>6</v>
      </c>
      <c r="AU513" s="15" t="s">
        <v>613</v>
      </c>
      <c r="AW513" s="15" t="s">
        <v>2202</v>
      </c>
      <c r="AX513" s="15" t="s">
        <v>505</v>
      </c>
      <c r="AY513" s="15" t="s">
        <v>505</v>
      </c>
      <c r="AZ513" s="15" t="s">
        <v>505</v>
      </c>
      <c r="BB513" s="15" t="n">
        <v>2.75</v>
      </c>
      <c r="BC513" s="15" t="s">
        <v>755</v>
      </c>
      <c r="BE513" s="15" t="s">
        <v>2203</v>
      </c>
      <c r="BF513" s="15" t="s">
        <v>505</v>
      </c>
      <c r="BG513" s="15" t="s">
        <v>505</v>
      </c>
      <c r="BH513" s="15" t="s">
        <v>505</v>
      </c>
      <c r="BJ513" s="15" t="n">
        <v>8</v>
      </c>
      <c r="BK513" s="15" t="s">
        <v>733</v>
      </c>
      <c r="BM513" s="15" t="s">
        <v>2204</v>
      </c>
      <c r="BN513" s="15" t="s">
        <v>505</v>
      </c>
      <c r="BO513" s="15" t="s">
        <v>505</v>
      </c>
      <c r="BP513" s="15" t="s">
        <v>505</v>
      </c>
      <c r="BR513" s="15" t="n">
        <v>4</v>
      </c>
      <c r="BS513" s="15" t="s">
        <v>521</v>
      </c>
      <c r="BU513" s="15" t="s">
        <v>2205</v>
      </c>
      <c r="BV513" s="15" t="s">
        <v>505</v>
      </c>
      <c r="BW513" s="15" t="s">
        <v>505</v>
      </c>
      <c r="BX513" s="15" t="s">
        <v>505</v>
      </c>
      <c r="BZ513" s="15" t="n">
        <v>3</v>
      </c>
      <c r="CA513" s="15" t="s">
        <v>679</v>
      </c>
      <c r="CC513" s="15" t="s">
        <v>2206</v>
      </c>
      <c r="CD513" s="15" t="s">
        <v>505</v>
      </c>
      <c r="CE513" s="15" t="s">
        <v>505</v>
      </c>
      <c r="CF513" s="15" t="s">
        <v>505</v>
      </c>
      <c r="CH513" s="15" t="n">
        <v>4.25</v>
      </c>
      <c r="CI513" s="15" t="s">
        <v>741</v>
      </c>
      <c r="CK513" s="15" t="s">
        <v>2186</v>
      </c>
      <c r="CL513" s="15" t="s">
        <v>505</v>
      </c>
      <c r="CM513" s="15" t="s">
        <v>505</v>
      </c>
      <c r="CN513" s="15" t="s">
        <v>505</v>
      </c>
      <c r="CP513" s="15" t="n">
        <v>4.25</v>
      </c>
      <c r="CQ513" s="15" t="s">
        <v>741</v>
      </c>
      <c r="CS513" s="15" t="s">
        <v>2203</v>
      </c>
      <c r="CT513" s="15" t="s">
        <v>505</v>
      </c>
      <c r="CU513" s="15" t="s">
        <v>505</v>
      </c>
      <c r="CV513" s="15" t="s">
        <v>505</v>
      </c>
      <c r="CX513" s="15" t="n">
        <v>5</v>
      </c>
      <c r="CY513" s="15" t="s">
        <v>524</v>
      </c>
      <c r="DA513" s="15" t="s">
        <v>1431</v>
      </c>
      <c r="DB513" s="15" t="s">
        <v>505</v>
      </c>
      <c r="DC513" s="15" t="s">
        <v>505</v>
      </c>
      <c r="DD513" s="15" t="s">
        <v>505</v>
      </c>
      <c r="DF513" s="15" t="n">
        <v>14</v>
      </c>
      <c r="DG513" s="15" t="s">
        <v>743</v>
      </c>
      <c r="DI513" s="15" t="s">
        <v>2207</v>
      </c>
      <c r="DJ513" s="15" t="s">
        <v>505</v>
      </c>
      <c r="DK513" s="15" t="s">
        <v>505</v>
      </c>
      <c r="DL513" s="15" t="s">
        <v>508</v>
      </c>
      <c r="DM513" s="15" t="n">
        <v>500</v>
      </c>
      <c r="DN513" s="15" t="n">
        <v>18</v>
      </c>
      <c r="DO513" s="15" t="s">
        <v>725</v>
      </c>
      <c r="DQ513" s="15" t="s">
        <v>2208</v>
      </c>
      <c r="DR513" s="15" t="s">
        <v>505</v>
      </c>
      <c r="DS513" s="15" t="s">
        <v>505</v>
      </c>
      <c r="DT513" s="15" t="s">
        <v>505</v>
      </c>
      <c r="DV513" s="15" t="n">
        <v>15</v>
      </c>
      <c r="DW513" s="15" t="s">
        <v>546</v>
      </c>
      <c r="DY513" s="15" t="s">
        <v>2189</v>
      </c>
      <c r="DZ513" s="15" t="s">
        <v>505</v>
      </c>
      <c r="EA513" s="15" t="s">
        <v>505</v>
      </c>
      <c r="EB513" s="15" t="s">
        <v>505</v>
      </c>
      <c r="ED513" s="15" t="n">
        <v>4</v>
      </c>
      <c r="EE513" s="15" t="s">
        <v>521</v>
      </c>
      <c r="EG513" s="15" t="s">
        <v>557</v>
      </c>
      <c r="EH513" s="15" t="s">
        <v>505</v>
      </c>
      <c r="EI513" s="15" t="s">
        <v>505</v>
      </c>
      <c r="EJ513" s="15" t="s">
        <v>505</v>
      </c>
      <c r="EL513" s="15" t="n">
        <v>18</v>
      </c>
      <c r="EM513" s="15" t="s">
        <v>584</v>
      </c>
      <c r="EP513" s="15" t="s">
        <v>505</v>
      </c>
      <c r="EQ513" s="15" t="s">
        <v>505</v>
      </c>
      <c r="ER513" s="15" t="s">
        <v>505</v>
      </c>
      <c r="ET513" s="15" t="n">
        <v>10</v>
      </c>
      <c r="EU513" s="15" t="s">
        <v>525</v>
      </c>
      <c r="EX513" s="15" t="s">
        <v>505</v>
      </c>
      <c r="EY513" s="15" t="s">
        <v>505</v>
      </c>
      <c r="EZ513" s="15" t="s">
        <v>505</v>
      </c>
      <c r="FB513" s="15" t="n">
        <v>47</v>
      </c>
      <c r="FC513" s="15" t="s">
        <v>828</v>
      </c>
      <c r="FF513" s="15" t="s">
        <v>505</v>
      </c>
      <c r="FG513" s="15" t="s">
        <v>505</v>
      </c>
      <c r="FH513" s="15" t="s">
        <v>508</v>
      </c>
      <c r="FI513" s="15" t="n">
        <v>3</v>
      </c>
      <c r="FJ513" s="15" t="n">
        <v>1</v>
      </c>
      <c r="FK513" s="15" t="s">
        <v>696</v>
      </c>
      <c r="FM513" s="15" t="s">
        <v>505</v>
      </c>
      <c r="FN513" s="15" t="s">
        <v>505</v>
      </c>
      <c r="FO513" s="15" t="s">
        <v>505</v>
      </c>
      <c r="FQ513" s="15" t="n">
        <v>4</v>
      </c>
      <c r="FR513" s="15" t="s">
        <v>521</v>
      </c>
      <c r="FT513" s="15" t="s">
        <v>505</v>
      </c>
      <c r="FU513" s="15" t="s">
        <v>505</v>
      </c>
      <c r="FV513" s="15" t="s">
        <v>505</v>
      </c>
      <c r="FX513" s="15" t="n">
        <v>4.5</v>
      </c>
      <c r="FY513" s="15" t="s">
        <v>582</v>
      </c>
      <c r="GA513" s="15" t="s">
        <v>505</v>
      </c>
      <c r="GB513" s="15" t="s">
        <v>505</v>
      </c>
      <c r="GC513" s="15" t="s">
        <v>505</v>
      </c>
      <c r="GE513" s="15" t="n">
        <v>4.5</v>
      </c>
      <c r="GF513" s="15" t="s">
        <v>582</v>
      </c>
      <c r="GH513" s="15" t="s">
        <v>505</v>
      </c>
      <c r="GI513" s="15" t="s">
        <v>505</v>
      </c>
      <c r="GJ513" s="15" t="s">
        <v>505</v>
      </c>
      <c r="GL513" s="15" t="n">
        <v>4</v>
      </c>
      <c r="GM513" s="15" t="s">
        <v>521</v>
      </c>
      <c r="GO513" s="15" t="s">
        <v>505</v>
      </c>
      <c r="GP513" s="15" t="s">
        <v>505</v>
      </c>
      <c r="GQ513" s="15" t="s">
        <v>505</v>
      </c>
      <c r="GS513" s="15" t="n">
        <v>4</v>
      </c>
      <c r="GT513" s="15" t="s">
        <v>521</v>
      </c>
      <c r="GW513" s="15" t="s">
        <v>505</v>
      </c>
      <c r="GX513" s="15" t="s">
        <v>505</v>
      </c>
      <c r="GY513" s="15" t="s">
        <v>505</v>
      </c>
      <c r="HA513" s="15" t="n">
        <v>6.5</v>
      </c>
      <c r="HB513" s="15" t="s">
        <v>725</v>
      </c>
      <c r="HD513" s="15" t="s">
        <v>2209</v>
      </c>
      <c r="HE513" s="15" t="s">
        <v>505</v>
      </c>
      <c r="HF513" s="15" t="s">
        <v>505</v>
      </c>
      <c r="HG513" s="15" t="s">
        <v>505</v>
      </c>
      <c r="HI513" s="15" t="n">
        <v>10</v>
      </c>
      <c r="HJ513" s="15" t="s">
        <v>525</v>
      </c>
      <c r="HL513" s="15" t="s">
        <v>622</v>
      </c>
      <c r="HM513" s="15" t="s">
        <v>505</v>
      </c>
      <c r="HN513" s="15" t="s">
        <v>505</v>
      </c>
      <c r="HO513" s="15" t="s">
        <v>505</v>
      </c>
      <c r="HQ513" s="15" t="n">
        <v>15</v>
      </c>
      <c r="HR513" s="15" t="s">
        <v>546</v>
      </c>
      <c r="HU513" s="15" t="s">
        <v>505</v>
      </c>
      <c r="HV513" s="15" t="s">
        <v>505</v>
      </c>
      <c r="HW513" s="15" t="s">
        <v>508</v>
      </c>
      <c r="HX513" s="15" t="n">
        <v>7</v>
      </c>
      <c r="HY513" s="15" t="n">
        <v>10</v>
      </c>
      <c r="HZ513" s="15" t="s">
        <v>2192</v>
      </c>
      <c r="IB513" s="15" t="s">
        <v>2193</v>
      </c>
      <c r="IC513" s="15" t="s">
        <v>505</v>
      </c>
      <c r="ID513" s="15" t="s">
        <v>505</v>
      </c>
      <c r="IE513" s="15" t="s">
        <v>505</v>
      </c>
      <c r="IG513" s="15" t="n">
        <v>7</v>
      </c>
      <c r="IH513" s="15" t="s">
        <v>727</v>
      </c>
      <c r="IJ513" s="15" t="s">
        <v>1635</v>
      </c>
      <c r="IK513" s="15" t="s">
        <v>505</v>
      </c>
      <c r="IL513" s="15" t="s">
        <v>505</v>
      </c>
      <c r="IM513" s="15" t="s">
        <v>505</v>
      </c>
      <c r="IO513" s="15" t="n">
        <v>4</v>
      </c>
      <c r="IP513" s="15" t="s">
        <v>521</v>
      </c>
      <c r="IS513" s="15" t="s">
        <v>505</v>
      </c>
      <c r="IT513" s="15" t="s">
        <v>505</v>
      </c>
      <c r="IU513" s="15" t="s">
        <v>505</v>
      </c>
      <c r="IW513" s="15" t="n">
        <v>5.5</v>
      </c>
      <c r="IX513" s="15" t="s">
        <v>757</v>
      </c>
      <c r="IZ513" s="15" t="s">
        <v>2210</v>
      </c>
      <c r="JA513" s="15" t="s">
        <v>505</v>
      </c>
      <c r="JB513" s="15" t="s">
        <v>505</v>
      </c>
      <c r="JC513" s="15" t="s">
        <v>505</v>
      </c>
      <c r="JE513" s="15" t="n">
        <v>30</v>
      </c>
      <c r="JF513" s="15" t="s">
        <v>547</v>
      </c>
      <c r="JH513" s="15" t="s">
        <v>1637</v>
      </c>
      <c r="JI513" s="15" t="s">
        <v>505</v>
      </c>
      <c r="JJ513" s="15" t="s">
        <v>505</v>
      </c>
      <c r="JK513" s="15" t="s">
        <v>505</v>
      </c>
      <c r="JM513" s="15" t="n">
        <v>9</v>
      </c>
      <c r="JN513" s="15" t="s">
        <v>614</v>
      </c>
      <c r="JP513" s="15" t="s">
        <v>1118</v>
      </c>
      <c r="JQ513" s="15" t="s">
        <v>505</v>
      </c>
      <c r="JR513" s="15" t="s">
        <v>505</v>
      </c>
      <c r="JS513" s="15" t="s">
        <v>505</v>
      </c>
      <c r="JU513" s="15" t="n">
        <v>11</v>
      </c>
      <c r="JV513" s="15" t="s">
        <v>690</v>
      </c>
      <c r="KO513" s="15" t="s">
        <v>505</v>
      </c>
      <c r="KP513" s="15" t="s">
        <v>505</v>
      </c>
      <c r="KQ513" s="15" t="s">
        <v>505</v>
      </c>
      <c r="KS513" s="15" t="n">
        <v>18</v>
      </c>
      <c r="KT513" s="15" t="s">
        <v>584</v>
      </c>
      <c r="KW513" s="15" t="s">
        <v>505</v>
      </c>
      <c r="KX513" s="15" t="s">
        <v>505</v>
      </c>
      <c r="KY513" s="15" t="s">
        <v>505</v>
      </c>
      <c r="LA513" s="15" t="n">
        <v>12</v>
      </c>
      <c r="LB513" s="15" t="s">
        <v>580</v>
      </c>
      <c r="LE513" s="15" t="s">
        <v>505</v>
      </c>
      <c r="LF513" s="15" t="s">
        <v>505</v>
      </c>
      <c r="LG513" s="15" t="s">
        <v>505</v>
      </c>
      <c r="LI513" s="15" t="n">
        <v>28</v>
      </c>
      <c r="LJ513" s="15" t="s">
        <v>1123</v>
      </c>
      <c r="LM513" s="15" t="s">
        <v>505</v>
      </c>
      <c r="LN513" s="15" t="s">
        <v>505</v>
      </c>
      <c r="LO513" s="15" t="s">
        <v>505</v>
      </c>
      <c r="LQ513" s="15" t="n">
        <v>26</v>
      </c>
      <c r="LR513" s="15" t="s">
        <v>1109</v>
      </c>
      <c r="LU513" s="15" t="s">
        <v>505</v>
      </c>
      <c r="LV513" s="15" t="s">
        <v>505</v>
      </c>
      <c r="LW513" s="15" t="s">
        <v>505</v>
      </c>
      <c r="LY513" s="15" t="n">
        <v>23</v>
      </c>
      <c r="LZ513" s="15" t="s">
        <v>1777</v>
      </c>
      <c r="MC513" s="15" t="s">
        <v>505</v>
      </c>
      <c r="MD513" s="15" t="s">
        <v>505</v>
      </c>
      <c r="ME513" s="15" t="s">
        <v>505</v>
      </c>
      <c r="MG513" s="15" t="n">
        <v>2</v>
      </c>
      <c r="MH513" s="15" t="s">
        <v>734</v>
      </c>
      <c r="MJ513" s="15" t="s">
        <v>2211</v>
      </c>
      <c r="NI513" s="15" t="s">
        <v>509</v>
      </c>
      <c r="OV513" s="15" t="s">
        <v>510</v>
      </c>
      <c r="QI513" s="15" t="s">
        <v>511</v>
      </c>
      <c r="QJ513" s="15" t="n">
        <v>345105701</v>
      </c>
      <c r="QK513" s="15" t="n">
        <v>44842.0031481481</v>
      </c>
      <c r="QN513" s="15" t="s">
        <v>513</v>
      </c>
      <c r="QQ513" s="15" t="n">
        <v>512</v>
      </c>
    </row>
    <row r="514" customFormat="false" ht="13.8" hidden="false" customHeight="false" outlineLevel="0" collapsed="false">
      <c r="A514" s="15" t="s">
        <v>2225</v>
      </c>
      <c r="B514" s="15" t="n">
        <v>44842.0718521181</v>
      </c>
      <c r="C514" s="15" t="n">
        <v>44842.0790159259</v>
      </c>
      <c r="D514" s="15" t="n">
        <v>44842</v>
      </c>
      <c r="E514" s="15" t="s">
        <v>553</v>
      </c>
      <c r="H514" s="15" t="n">
        <v>44838</v>
      </c>
      <c r="I514" s="15" t="s">
        <v>2501</v>
      </c>
      <c r="J514" s="15" t="s">
        <v>2517</v>
      </c>
      <c r="K514" s="15" t="s">
        <v>2538</v>
      </c>
      <c r="L514" s="15" t="s">
        <v>2213</v>
      </c>
      <c r="M514" s="15" t="s">
        <v>601</v>
      </c>
      <c r="R514" s="15" t="s">
        <v>505</v>
      </c>
      <c r="S514" s="15" t="s">
        <v>505</v>
      </c>
      <c r="T514" s="15" t="s">
        <v>505</v>
      </c>
      <c r="V514" s="15" t="n">
        <v>2.75</v>
      </c>
      <c r="W514" s="15" t="s">
        <v>755</v>
      </c>
      <c r="Y514" s="15" t="s">
        <v>2214</v>
      </c>
      <c r="Z514" s="15" t="s">
        <v>505</v>
      </c>
      <c r="AA514" s="15" t="s">
        <v>505</v>
      </c>
      <c r="AB514" s="15" t="s">
        <v>505</v>
      </c>
      <c r="AD514" s="15" t="n">
        <v>3.5</v>
      </c>
      <c r="AE514" s="15" t="s">
        <v>598</v>
      </c>
      <c r="AG514" s="15" t="s">
        <v>2215</v>
      </c>
      <c r="AH514" s="15" t="s">
        <v>505</v>
      </c>
      <c r="AI514" s="15" t="s">
        <v>505</v>
      </c>
      <c r="AJ514" s="15" t="s">
        <v>505</v>
      </c>
      <c r="AL514" s="15" t="n">
        <v>4</v>
      </c>
      <c r="AM514" s="15" t="s">
        <v>521</v>
      </c>
      <c r="AO514" s="15" t="s">
        <v>605</v>
      </c>
      <c r="AP514" s="15" t="s">
        <v>505</v>
      </c>
      <c r="AQ514" s="15" t="s">
        <v>505</v>
      </c>
      <c r="AR514" s="15" t="s">
        <v>505</v>
      </c>
      <c r="AT514" s="15" t="n">
        <v>4</v>
      </c>
      <c r="AU514" s="15" t="s">
        <v>521</v>
      </c>
      <c r="AW514" s="15" t="s">
        <v>2216</v>
      </c>
      <c r="AX514" s="15" t="s">
        <v>505</v>
      </c>
      <c r="AY514" s="15" t="s">
        <v>505</v>
      </c>
      <c r="AZ514" s="15" t="s">
        <v>505</v>
      </c>
      <c r="BB514" s="15" t="n">
        <v>2.75</v>
      </c>
      <c r="BC514" s="15" t="s">
        <v>755</v>
      </c>
      <c r="BE514" s="15" t="s">
        <v>2203</v>
      </c>
      <c r="BF514" s="15" t="s">
        <v>505</v>
      </c>
      <c r="BG514" s="15" t="s">
        <v>505</v>
      </c>
      <c r="BH514" s="15" t="s">
        <v>505</v>
      </c>
      <c r="BJ514" s="15" t="n">
        <v>5.75</v>
      </c>
      <c r="BK514" s="15" t="s">
        <v>737</v>
      </c>
      <c r="BM514" s="15" t="s">
        <v>820</v>
      </c>
      <c r="BN514" s="15" t="s">
        <v>505</v>
      </c>
      <c r="BO514" s="15" t="s">
        <v>505</v>
      </c>
      <c r="BP514" s="15" t="s">
        <v>505</v>
      </c>
      <c r="BR514" s="15" t="n">
        <v>4</v>
      </c>
      <c r="BS514" s="15" t="s">
        <v>521</v>
      </c>
      <c r="BU514" s="15" t="s">
        <v>1171</v>
      </c>
      <c r="BV514" s="15" t="s">
        <v>505</v>
      </c>
      <c r="BW514" s="15" t="s">
        <v>505</v>
      </c>
      <c r="BX514" s="15" t="s">
        <v>505</v>
      </c>
      <c r="BZ514" s="15" t="n">
        <v>3</v>
      </c>
      <c r="CA514" s="15" t="s">
        <v>679</v>
      </c>
      <c r="CC514" s="15" t="s">
        <v>2186</v>
      </c>
      <c r="CD514" s="15" t="s">
        <v>505</v>
      </c>
      <c r="CE514" s="15" t="s">
        <v>505</v>
      </c>
      <c r="CF514" s="15" t="s">
        <v>505</v>
      </c>
      <c r="CH514" s="15" t="n">
        <v>4.5</v>
      </c>
      <c r="CI514" s="15" t="s">
        <v>582</v>
      </c>
      <c r="CK514" s="15" t="s">
        <v>2217</v>
      </c>
      <c r="CL514" s="15" t="s">
        <v>505</v>
      </c>
      <c r="CM514" s="15" t="s">
        <v>505</v>
      </c>
      <c r="CN514" s="15" t="s">
        <v>505</v>
      </c>
      <c r="CP514" s="15" t="n">
        <v>4</v>
      </c>
      <c r="CQ514" s="15" t="s">
        <v>521</v>
      </c>
      <c r="CS514" s="15" t="s">
        <v>2203</v>
      </c>
      <c r="CT514" s="15" t="s">
        <v>505</v>
      </c>
      <c r="CU514" s="15" t="s">
        <v>505</v>
      </c>
      <c r="CV514" s="15" t="s">
        <v>505</v>
      </c>
      <c r="CX514" s="15" t="n">
        <v>5</v>
      </c>
      <c r="CY514" s="15" t="s">
        <v>524</v>
      </c>
      <c r="DA514" s="15" t="s">
        <v>2188</v>
      </c>
      <c r="DB514" s="15" t="s">
        <v>505</v>
      </c>
      <c r="DC514" s="15" t="s">
        <v>505</v>
      </c>
      <c r="DD514" s="15" t="s">
        <v>505</v>
      </c>
      <c r="DF514" s="15" t="n">
        <v>10</v>
      </c>
      <c r="DG514" s="15" t="s">
        <v>525</v>
      </c>
      <c r="DI514" s="15" t="s">
        <v>2218</v>
      </c>
      <c r="DJ514" s="15" t="s">
        <v>505</v>
      </c>
      <c r="DK514" s="15" t="s">
        <v>505</v>
      </c>
      <c r="DL514" s="15" t="s">
        <v>508</v>
      </c>
      <c r="DM514" s="15" t="n">
        <v>500</v>
      </c>
      <c r="DN514" s="15" t="n">
        <v>13</v>
      </c>
      <c r="DO514" s="15" t="s">
        <v>733</v>
      </c>
      <c r="DQ514" s="15" t="s">
        <v>1624</v>
      </c>
      <c r="DR514" s="15" t="s">
        <v>505</v>
      </c>
      <c r="DS514" s="15" t="s">
        <v>505</v>
      </c>
      <c r="DT514" s="15" t="s">
        <v>505</v>
      </c>
      <c r="DV514" s="15" t="n">
        <v>14</v>
      </c>
      <c r="DW514" s="15" t="s">
        <v>743</v>
      </c>
      <c r="DY514" s="15" t="s">
        <v>2189</v>
      </c>
      <c r="DZ514" s="15" t="s">
        <v>505</v>
      </c>
      <c r="EA514" s="15" t="s">
        <v>505</v>
      </c>
      <c r="EB514" s="15" t="s">
        <v>505</v>
      </c>
      <c r="ED514" s="15" t="n">
        <v>5</v>
      </c>
      <c r="EE514" s="15" t="s">
        <v>524</v>
      </c>
      <c r="EG514" s="15" t="s">
        <v>1324</v>
      </c>
      <c r="EH514" s="15" t="s">
        <v>505</v>
      </c>
      <c r="EI514" s="15" t="s">
        <v>505</v>
      </c>
      <c r="EJ514" s="15" t="s">
        <v>505</v>
      </c>
      <c r="EL514" s="15" t="n">
        <v>17</v>
      </c>
      <c r="EM514" s="15" t="s">
        <v>745</v>
      </c>
      <c r="EP514" s="15" t="s">
        <v>505</v>
      </c>
      <c r="EQ514" s="15" t="s">
        <v>505</v>
      </c>
      <c r="ER514" s="15" t="s">
        <v>505</v>
      </c>
      <c r="ET514" s="15" t="n">
        <v>12</v>
      </c>
      <c r="EU514" s="15" t="s">
        <v>580</v>
      </c>
      <c r="EX514" s="15" t="s">
        <v>505</v>
      </c>
      <c r="EY514" s="15" t="s">
        <v>505</v>
      </c>
      <c r="EZ514" s="15" t="s">
        <v>505</v>
      </c>
      <c r="FB514" s="15" t="n">
        <v>45</v>
      </c>
      <c r="FC514" s="15" t="s">
        <v>985</v>
      </c>
      <c r="FF514" s="15" t="s">
        <v>505</v>
      </c>
      <c r="FG514" s="15" t="s">
        <v>505</v>
      </c>
      <c r="FH514" s="15" t="s">
        <v>508</v>
      </c>
      <c r="FI514" s="15" t="n">
        <v>3</v>
      </c>
      <c r="FJ514" s="15" t="n">
        <v>1</v>
      </c>
      <c r="FK514" s="15" t="s">
        <v>696</v>
      </c>
      <c r="FM514" s="15" t="s">
        <v>505</v>
      </c>
      <c r="FN514" s="15" t="s">
        <v>505</v>
      </c>
      <c r="FO514" s="15" t="s">
        <v>505</v>
      </c>
      <c r="FQ514" s="15" t="n">
        <v>3.5</v>
      </c>
      <c r="FR514" s="15" t="s">
        <v>598</v>
      </c>
      <c r="FT514" s="15" t="s">
        <v>505</v>
      </c>
      <c r="FU514" s="15" t="s">
        <v>505</v>
      </c>
      <c r="FV514" s="15" t="s">
        <v>505</v>
      </c>
      <c r="FX514" s="15" t="n">
        <v>4</v>
      </c>
      <c r="FY514" s="15" t="s">
        <v>521</v>
      </c>
      <c r="GA514" s="15" t="s">
        <v>505</v>
      </c>
      <c r="GB514" s="15" t="s">
        <v>505</v>
      </c>
      <c r="GC514" s="15" t="s">
        <v>505</v>
      </c>
      <c r="GE514" s="15" t="n">
        <v>4.5</v>
      </c>
      <c r="GF514" s="15" t="s">
        <v>582</v>
      </c>
      <c r="GH514" s="15" t="s">
        <v>505</v>
      </c>
      <c r="GI514" s="15" t="s">
        <v>505</v>
      </c>
      <c r="GJ514" s="15" t="s">
        <v>505</v>
      </c>
      <c r="GL514" s="15" t="n">
        <v>3.75</v>
      </c>
      <c r="GM514" s="15" t="s">
        <v>724</v>
      </c>
      <c r="GO514" s="15" t="s">
        <v>505</v>
      </c>
      <c r="GP514" s="15" t="s">
        <v>505</v>
      </c>
      <c r="GQ514" s="15" t="s">
        <v>505</v>
      </c>
      <c r="GS514" s="15" t="n">
        <v>4</v>
      </c>
      <c r="GT514" s="15" t="s">
        <v>521</v>
      </c>
      <c r="GW514" s="15" t="s">
        <v>505</v>
      </c>
      <c r="GX514" s="15" t="s">
        <v>505</v>
      </c>
      <c r="GY514" s="15" t="s">
        <v>505</v>
      </c>
      <c r="HA514" s="15" t="n">
        <v>4</v>
      </c>
      <c r="HB514" s="15" t="s">
        <v>521</v>
      </c>
      <c r="HD514" s="15" t="s">
        <v>2219</v>
      </c>
      <c r="HE514" s="15" t="s">
        <v>505</v>
      </c>
      <c r="HF514" s="15" t="s">
        <v>505</v>
      </c>
      <c r="HG514" s="15" t="s">
        <v>505</v>
      </c>
      <c r="HI514" s="15" t="n">
        <v>10</v>
      </c>
      <c r="HJ514" s="15" t="s">
        <v>525</v>
      </c>
      <c r="HL514" s="15" t="s">
        <v>2220</v>
      </c>
      <c r="HM514" s="15" t="s">
        <v>505</v>
      </c>
      <c r="HN514" s="15" t="s">
        <v>505</v>
      </c>
      <c r="HO514" s="15" t="s">
        <v>505</v>
      </c>
      <c r="HQ514" s="15" t="n">
        <v>14</v>
      </c>
      <c r="HR514" s="15" t="s">
        <v>743</v>
      </c>
      <c r="HT514" s="15" t="s">
        <v>2221</v>
      </c>
      <c r="HU514" s="15" t="s">
        <v>505</v>
      </c>
      <c r="HV514" s="15" t="s">
        <v>505</v>
      </c>
      <c r="HW514" s="15" t="s">
        <v>508</v>
      </c>
      <c r="HX514" s="15" t="n">
        <v>7</v>
      </c>
      <c r="HY514" s="15" t="n">
        <v>10</v>
      </c>
      <c r="HZ514" s="15" t="s">
        <v>2192</v>
      </c>
      <c r="IB514" s="15" t="s">
        <v>2193</v>
      </c>
      <c r="IC514" s="15" t="s">
        <v>505</v>
      </c>
      <c r="ID514" s="15" t="s">
        <v>505</v>
      </c>
      <c r="IE514" s="15" t="s">
        <v>505</v>
      </c>
      <c r="IG514" s="15" t="n">
        <v>6</v>
      </c>
      <c r="IH514" s="15" t="s">
        <v>613</v>
      </c>
      <c r="IJ514" s="15" t="s">
        <v>2199</v>
      </c>
      <c r="IK514" s="15" t="s">
        <v>505</v>
      </c>
      <c r="IL514" s="15" t="s">
        <v>505</v>
      </c>
      <c r="IM514" s="15" t="s">
        <v>505</v>
      </c>
      <c r="IO514" s="15" t="n">
        <v>4</v>
      </c>
      <c r="IP514" s="15" t="s">
        <v>521</v>
      </c>
      <c r="IS514" s="15" t="s">
        <v>505</v>
      </c>
      <c r="IT514" s="15" t="s">
        <v>505</v>
      </c>
      <c r="IU514" s="15" t="s">
        <v>505</v>
      </c>
      <c r="IW514" s="15" t="n">
        <v>5</v>
      </c>
      <c r="IX514" s="15" t="s">
        <v>524</v>
      </c>
      <c r="IZ514" s="15" t="s">
        <v>2222</v>
      </c>
      <c r="JA514" s="15" t="s">
        <v>505</v>
      </c>
      <c r="JB514" s="15" t="s">
        <v>505</v>
      </c>
      <c r="JC514" s="15" t="s">
        <v>505</v>
      </c>
      <c r="JE514" s="15" t="n">
        <v>21</v>
      </c>
      <c r="JF514" s="15" t="s">
        <v>1508</v>
      </c>
      <c r="JI514" s="15" t="s">
        <v>505</v>
      </c>
      <c r="JJ514" s="15" t="s">
        <v>505</v>
      </c>
      <c r="JK514" s="15" t="s">
        <v>505</v>
      </c>
      <c r="JM514" s="15" t="n">
        <v>10</v>
      </c>
      <c r="JN514" s="15" t="s">
        <v>525</v>
      </c>
      <c r="JQ514" s="15" t="s">
        <v>505</v>
      </c>
      <c r="JR514" s="15" t="s">
        <v>505</v>
      </c>
      <c r="JS514" s="15" t="s">
        <v>505</v>
      </c>
      <c r="JU514" s="15" t="n">
        <v>10</v>
      </c>
      <c r="JV514" s="15" t="s">
        <v>525</v>
      </c>
      <c r="JX514" s="15" t="s">
        <v>2223</v>
      </c>
      <c r="KO514" s="15" t="s">
        <v>505</v>
      </c>
      <c r="KP514" s="15" t="s">
        <v>505</v>
      </c>
      <c r="KQ514" s="15" t="s">
        <v>505</v>
      </c>
      <c r="KS514" s="15" t="n">
        <v>19</v>
      </c>
      <c r="KT514" s="15" t="s">
        <v>732</v>
      </c>
      <c r="KW514" s="15" t="s">
        <v>505</v>
      </c>
      <c r="KX514" s="15" t="s">
        <v>505</v>
      </c>
      <c r="KY514" s="15" t="s">
        <v>505</v>
      </c>
      <c r="LA514" s="15" t="n">
        <v>10</v>
      </c>
      <c r="LB514" s="15" t="s">
        <v>525</v>
      </c>
      <c r="LE514" s="15" t="s">
        <v>505</v>
      </c>
      <c r="LF514" s="15" t="s">
        <v>505</v>
      </c>
      <c r="LG514" s="15" t="s">
        <v>505</v>
      </c>
      <c r="LI514" s="15" t="n">
        <v>28</v>
      </c>
      <c r="LJ514" s="15" t="s">
        <v>1123</v>
      </c>
      <c r="LM514" s="15" t="s">
        <v>505</v>
      </c>
      <c r="LN514" s="15" t="s">
        <v>505</v>
      </c>
      <c r="LO514" s="15" t="s">
        <v>505</v>
      </c>
      <c r="LQ514" s="15" t="n">
        <v>23</v>
      </c>
      <c r="LR514" s="15" t="s">
        <v>1777</v>
      </c>
      <c r="LU514" s="15" t="s">
        <v>505</v>
      </c>
      <c r="LV514" s="15" t="s">
        <v>505</v>
      </c>
      <c r="LW514" s="15" t="s">
        <v>505</v>
      </c>
      <c r="LY514" s="15" t="n">
        <v>28</v>
      </c>
      <c r="LZ514" s="15" t="s">
        <v>1123</v>
      </c>
      <c r="MC514" s="15" t="s">
        <v>505</v>
      </c>
      <c r="MD514" s="15" t="s">
        <v>505</v>
      </c>
      <c r="ME514" s="15" t="s">
        <v>505</v>
      </c>
      <c r="MG514" s="15" t="n">
        <v>2</v>
      </c>
      <c r="MH514" s="15" t="s">
        <v>734</v>
      </c>
      <c r="MJ514" s="15" t="s">
        <v>2224</v>
      </c>
      <c r="NI514" s="15" t="s">
        <v>509</v>
      </c>
      <c r="OV514" s="15" t="s">
        <v>510</v>
      </c>
      <c r="QI514" s="15" t="s">
        <v>511</v>
      </c>
      <c r="QJ514" s="15" t="n">
        <v>345105704</v>
      </c>
      <c r="QK514" s="15" t="n">
        <v>44842.0031597222</v>
      </c>
      <c r="QN514" s="15" t="s">
        <v>513</v>
      </c>
      <c r="QQ514" s="15" t="n">
        <v>513</v>
      </c>
    </row>
    <row r="515" customFormat="false" ht="13.8" hidden="false" customHeight="false" outlineLevel="0" collapsed="false">
      <c r="A515" s="15" t="s">
        <v>2233</v>
      </c>
      <c r="B515" s="15" t="n">
        <v>44842.0790606482</v>
      </c>
      <c r="C515" s="15" t="n">
        <v>44842.0863711227</v>
      </c>
      <c r="D515" s="15" t="n">
        <v>44842</v>
      </c>
      <c r="E515" s="15" t="s">
        <v>553</v>
      </c>
      <c r="H515" s="15" t="n">
        <v>44838</v>
      </c>
      <c r="I515" s="15" t="s">
        <v>2501</v>
      </c>
      <c r="J515" s="15" t="s">
        <v>2517</v>
      </c>
      <c r="K515" s="15" t="s">
        <v>2538</v>
      </c>
      <c r="L515" s="15" t="s">
        <v>2169</v>
      </c>
      <c r="M515" s="15" t="s">
        <v>601</v>
      </c>
      <c r="R515" s="15" t="s">
        <v>505</v>
      </c>
      <c r="S515" s="15" t="s">
        <v>505</v>
      </c>
      <c r="T515" s="15" t="s">
        <v>505</v>
      </c>
      <c r="V515" s="15" t="n">
        <v>3</v>
      </c>
      <c r="W515" s="15" t="s">
        <v>679</v>
      </c>
      <c r="Y515" s="15" t="s">
        <v>678</v>
      </c>
      <c r="Z515" s="15" t="s">
        <v>505</v>
      </c>
      <c r="AA515" s="15" t="s">
        <v>505</v>
      </c>
      <c r="AB515" s="15" t="s">
        <v>505</v>
      </c>
      <c r="AD515" s="15" t="n">
        <v>4</v>
      </c>
      <c r="AE515" s="15" t="s">
        <v>521</v>
      </c>
      <c r="AG515" s="15" t="s">
        <v>2199</v>
      </c>
      <c r="AH515" s="15" t="s">
        <v>505</v>
      </c>
      <c r="AI515" s="15" t="s">
        <v>505</v>
      </c>
      <c r="AJ515" s="15" t="s">
        <v>505</v>
      </c>
      <c r="AL515" s="15" t="n">
        <v>5</v>
      </c>
      <c r="AM515" s="15" t="s">
        <v>524</v>
      </c>
      <c r="AO515" s="15" t="s">
        <v>2226</v>
      </c>
      <c r="AP515" s="15" t="s">
        <v>505</v>
      </c>
      <c r="AQ515" s="15" t="s">
        <v>505</v>
      </c>
      <c r="AR515" s="15" t="s">
        <v>505</v>
      </c>
      <c r="AT515" s="15" t="n">
        <v>6</v>
      </c>
      <c r="AU515" s="15" t="s">
        <v>613</v>
      </c>
      <c r="AW515" s="15" t="s">
        <v>2202</v>
      </c>
      <c r="AX515" s="15" t="s">
        <v>505</v>
      </c>
      <c r="AY515" s="15" t="s">
        <v>505</v>
      </c>
      <c r="AZ515" s="15" t="s">
        <v>505</v>
      </c>
      <c r="BB515" s="15" t="n">
        <v>3</v>
      </c>
      <c r="BC515" s="15" t="s">
        <v>679</v>
      </c>
      <c r="BE515" s="15" t="s">
        <v>820</v>
      </c>
      <c r="BF515" s="15" t="s">
        <v>505</v>
      </c>
      <c r="BG515" s="15" t="s">
        <v>505</v>
      </c>
      <c r="BH515" s="15" t="s">
        <v>505</v>
      </c>
      <c r="BJ515" s="15" t="n">
        <v>6</v>
      </c>
      <c r="BK515" s="15" t="s">
        <v>613</v>
      </c>
      <c r="BM515" s="15" t="s">
        <v>2204</v>
      </c>
      <c r="BN515" s="15" t="s">
        <v>505</v>
      </c>
      <c r="BO515" s="15" t="s">
        <v>505</v>
      </c>
      <c r="BP515" s="15" t="s">
        <v>505</v>
      </c>
      <c r="BR515" s="15" t="n">
        <v>3.25</v>
      </c>
      <c r="BS515" s="15" t="s">
        <v>740</v>
      </c>
      <c r="BU515" s="15" t="s">
        <v>1171</v>
      </c>
      <c r="BV515" s="15" t="s">
        <v>505</v>
      </c>
      <c r="BW515" s="15" t="s">
        <v>505</v>
      </c>
      <c r="BX515" s="15" t="s">
        <v>505</v>
      </c>
      <c r="BZ515" s="15" t="n">
        <v>3</v>
      </c>
      <c r="CA515" s="15" t="s">
        <v>679</v>
      </c>
      <c r="CC515" s="15" t="s">
        <v>2186</v>
      </c>
      <c r="CD515" s="15" t="s">
        <v>505</v>
      </c>
      <c r="CE515" s="15" t="s">
        <v>505</v>
      </c>
      <c r="CF515" s="15" t="s">
        <v>505</v>
      </c>
      <c r="CH515" s="15" t="n">
        <v>4</v>
      </c>
      <c r="CI515" s="15" t="s">
        <v>521</v>
      </c>
      <c r="CK515" s="15" t="s">
        <v>2217</v>
      </c>
      <c r="CL515" s="15" t="s">
        <v>505</v>
      </c>
      <c r="CM515" s="15" t="s">
        <v>505</v>
      </c>
      <c r="CN515" s="15" t="s">
        <v>505</v>
      </c>
      <c r="CP515" s="15" t="n">
        <v>3</v>
      </c>
      <c r="CQ515" s="15" t="s">
        <v>679</v>
      </c>
      <c r="CS515" s="15" t="s">
        <v>2187</v>
      </c>
      <c r="CT515" s="15" t="s">
        <v>505</v>
      </c>
      <c r="CU515" s="15" t="s">
        <v>505</v>
      </c>
      <c r="CV515" s="15" t="s">
        <v>505</v>
      </c>
      <c r="CX515" s="15" t="n">
        <v>5</v>
      </c>
      <c r="CY515" s="15" t="s">
        <v>524</v>
      </c>
      <c r="DA515" s="15" t="s">
        <v>1431</v>
      </c>
      <c r="DB515" s="15" t="s">
        <v>505</v>
      </c>
      <c r="DC515" s="15" t="s">
        <v>505</v>
      </c>
      <c r="DD515" s="15" t="s">
        <v>505</v>
      </c>
      <c r="DF515" s="15" t="n">
        <v>10</v>
      </c>
      <c r="DG515" s="15" t="s">
        <v>525</v>
      </c>
      <c r="DI515" s="15" t="s">
        <v>2227</v>
      </c>
      <c r="DJ515" s="15" t="s">
        <v>505</v>
      </c>
      <c r="DK515" s="15" t="s">
        <v>505</v>
      </c>
      <c r="DL515" s="15" t="s">
        <v>508</v>
      </c>
      <c r="DM515" s="15" t="n">
        <v>500</v>
      </c>
      <c r="DN515" s="15" t="n">
        <v>15</v>
      </c>
      <c r="DO515" s="15" t="s">
        <v>725</v>
      </c>
      <c r="DQ515" s="15" t="s">
        <v>2228</v>
      </c>
      <c r="DR515" s="15" t="s">
        <v>505</v>
      </c>
      <c r="DS515" s="15" t="s">
        <v>505</v>
      </c>
      <c r="DT515" s="15" t="s">
        <v>505</v>
      </c>
      <c r="DV515" s="15" t="n">
        <v>10</v>
      </c>
      <c r="DW515" s="15" t="s">
        <v>525</v>
      </c>
      <c r="DY515" s="15" t="s">
        <v>678</v>
      </c>
      <c r="DZ515" s="15" t="s">
        <v>505</v>
      </c>
      <c r="EA515" s="15" t="s">
        <v>505</v>
      </c>
      <c r="EB515" s="15" t="s">
        <v>505</v>
      </c>
      <c r="ED515" s="15" t="n">
        <v>6</v>
      </c>
      <c r="EE515" s="15" t="s">
        <v>613</v>
      </c>
      <c r="EG515" s="15" t="s">
        <v>2229</v>
      </c>
      <c r="EH515" s="15" t="s">
        <v>505</v>
      </c>
      <c r="EI515" s="15" t="s">
        <v>505</v>
      </c>
      <c r="EJ515" s="15" t="s">
        <v>505</v>
      </c>
      <c r="EL515" s="15" t="n">
        <v>17</v>
      </c>
      <c r="EM515" s="15" t="s">
        <v>745</v>
      </c>
      <c r="EP515" s="15" t="s">
        <v>505</v>
      </c>
      <c r="EQ515" s="15" t="s">
        <v>505</v>
      </c>
      <c r="ER515" s="15" t="s">
        <v>505</v>
      </c>
      <c r="ET515" s="15" t="n">
        <v>13</v>
      </c>
      <c r="EU515" s="15" t="s">
        <v>717</v>
      </c>
      <c r="EX515" s="15" t="s">
        <v>505</v>
      </c>
      <c r="EY515" s="15" t="s">
        <v>505</v>
      </c>
      <c r="EZ515" s="15" t="s">
        <v>505</v>
      </c>
      <c r="FB515" s="15" t="n">
        <v>43</v>
      </c>
      <c r="FC515" s="15" t="s">
        <v>756</v>
      </c>
      <c r="FF515" s="15" t="s">
        <v>505</v>
      </c>
      <c r="FG515" s="15" t="s">
        <v>505</v>
      </c>
      <c r="FH515" s="15" t="s">
        <v>508</v>
      </c>
      <c r="FI515" s="15" t="n">
        <v>3</v>
      </c>
      <c r="FJ515" s="15" t="n">
        <v>1</v>
      </c>
      <c r="FK515" s="15" t="s">
        <v>696</v>
      </c>
      <c r="FM515" s="15" t="s">
        <v>505</v>
      </c>
      <c r="FN515" s="15" t="s">
        <v>505</v>
      </c>
      <c r="FO515" s="15" t="s">
        <v>505</v>
      </c>
      <c r="FQ515" s="15" t="n">
        <v>3.5</v>
      </c>
      <c r="FR515" s="15" t="s">
        <v>598</v>
      </c>
      <c r="FT515" s="15" t="s">
        <v>505</v>
      </c>
      <c r="FU515" s="15" t="s">
        <v>505</v>
      </c>
      <c r="FV515" s="15" t="s">
        <v>505</v>
      </c>
      <c r="FX515" s="15" t="n">
        <v>4</v>
      </c>
      <c r="FY515" s="15" t="s">
        <v>521</v>
      </c>
      <c r="GA515" s="15" t="s">
        <v>505</v>
      </c>
      <c r="GB515" s="15" t="s">
        <v>505</v>
      </c>
      <c r="GC515" s="15" t="s">
        <v>505</v>
      </c>
      <c r="GE515" s="15" t="n">
        <v>4.5</v>
      </c>
      <c r="GF515" s="15" t="s">
        <v>582</v>
      </c>
      <c r="GH515" s="15" t="s">
        <v>505</v>
      </c>
      <c r="GI515" s="15" t="s">
        <v>505</v>
      </c>
      <c r="GJ515" s="15" t="s">
        <v>505</v>
      </c>
      <c r="GL515" s="15" t="n">
        <v>3.5</v>
      </c>
      <c r="GM515" s="15" t="s">
        <v>598</v>
      </c>
      <c r="GO515" s="15" t="s">
        <v>505</v>
      </c>
      <c r="GP515" s="15" t="s">
        <v>505</v>
      </c>
      <c r="GQ515" s="15" t="s">
        <v>505</v>
      </c>
      <c r="GS515" s="15" t="n">
        <v>3.5</v>
      </c>
      <c r="GT515" s="15" t="s">
        <v>598</v>
      </c>
      <c r="GW515" s="15" t="s">
        <v>505</v>
      </c>
      <c r="GX515" s="15" t="s">
        <v>505</v>
      </c>
      <c r="GY515" s="15" t="s">
        <v>505</v>
      </c>
      <c r="HA515" s="15" t="n">
        <v>5</v>
      </c>
      <c r="HB515" s="15" t="s">
        <v>524</v>
      </c>
      <c r="HD515" s="15" t="s">
        <v>2230</v>
      </c>
      <c r="HE515" s="15" t="s">
        <v>505</v>
      </c>
      <c r="HF515" s="15" t="s">
        <v>505</v>
      </c>
      <c r="HG515" s="15" t="s">
        <v>505</v>
      </c>
      <c r="HI515" s="15" t="n">
        <v>10</v>
      </c>
      <c r="HJ515" s="15" t="s">
        <v>525</v>
      </c>
      <c r="HL515" s="15" t="s">
        <v>2231</v>
      </c>
      <c r="HM515" s="15" t="s">
        <v>505</v>
      </c>
      <c r="HN515" s="15" t="s">
        <v>505</v>
      </c>
      <c r="HO515" s="15" t="s">
        <v>505</v>
      </c>
      <c r="HQ515" s="15" t="n">
        <v>19</v>
      </c>
      <c r="HR515" s="15" t="s">
        <v>732</v>
      </c>
      <c r="HT515" s="15" t="s">
        <v>2232</v>
      </c>
      <c r="HU515" s="15" t="s">
        <v>505</v>
      </c>
      <c r="HV515" s="15" t="s">
        <v>505</v>
      </c>
      <c r="HW515" s="15" t="s">
        <v>508</v>
      </c>
      <c r="HX515" s="15" t="n">
        <v>7</v>
      </c>
      <c r="HY515" s="15" t="n">
        <v>10</v>
      </c>
      <c r="HZ515" s="15" t="s">
        <v>2192</v>
      </c>
      <c r="IB515" s="15" t="s">
        <v>2193</v>
      </c>
      <c r="IC515" s="15" t="s">
        <v>505</v>
      </c>
      <c r="ID515" s="15" t="s">
        <v>505</v>
      </c>
      <c r="IE515" s="15" t="s">
        <v>505</v>
      </c>
      <c r="IG515" s="15" t="n">
        <v>8</v>
      </c>
      <c r="IH515" s="15" t="s">
        <v>733</v>
      </c>
      <c r="IK515" s="15" t="s">
        <v>505</v>
      </c>
      <c r="IL515" s="15" t="s">
        <v>505</v>
      </c>
      <c r="IM515" s="15" t="s">
        <v>505</v>
      </c>
      <c r="IO515" s="15" t="n">
        <v>7</v>
      </c>
      <c r="IP515" s="15" t="s">
        <v>727</v>
      </c>
      <c r="IS515" s="15" t="s">
        <v>505</v>
      </c>
      <c r="IT515" s="15" t="s">
        <v>505</v>
      </c>
      <c r="IU515" s="15" t="s">
        <v>505</v>
      </c>
      <c r="IW515" s="15" t="n">
        <v>6</v>
      </c>
      <c r="IX515" s="15" t="s">
        <v>613</v>
      </c>
      <c r="IZ515" s="15" t="s">
        <v>2210</v>
      </c>
      <c r="JA515" s="15" t="s">
        <v>505</v>
      </c>
      <c r="JB515" s="15" t="s">
        <v>505</v>
      </c>
      <c r="JC515" s="15" t="s">
        <v>505</v>
      </c>
      <c r="JE515" s="15" t="n">
        <v>20</v>
      </c>
      <c r="JF515" s="15" t="s">
        <v>528</v>
      </c>
      <c r="JI515" s="15" t="s">
        <v>505</v>
      </c>
      <c r="JJ515" s="15" t="s">
        <v>505</v>
      </c>
      <c r="JK515" s="15" t="s">
        <v>505</v>
      </c>
      <c r="JM515" s="15" t="n">
        <v>10</v>
      </c>
      <c r="JN515" s="15" t="s">
        <v>525</v>
      </c>
      <c r="JP515" s="15" t="s">
        <v>1118</v>
      </c>
      <c r="JQ515" s="15" t="s">
        <v>505</v>
      </c>
      <c r="JR515" s="15" t="s">
        <v>505</v>
      </c>
      <c r="JS515" s="15" t="s">
        <v>505</v>
      </c>
      <c r="JU515" s="15" t="n">
        <v>8.5</v>
      </c>
      <c r="JV515" s="15" t="s">
        <v>681</v>
      </c>
      <c r="JX515" s="15" t="s">
        <v>2223</v>
      </c>
      <c r="KO515" s="15" t="s">
        <v>505</v>
      </c>
      <c r="KP515" s="15" t="s">
        <v>505</v>
      </c>
      <c r="KQ515" s="15" t="s">
        <v>505</v>
      </c>
      <c r="KS515" s="15" t="n">
        <v>18</v>
      </c>
      <c r="KT515" s="15" t="s">
        <v>584</v>
      </c>
      <c r="KW515" s="15" t="s">
        <v>505</v>
      </c>
      <c r="KX515" s="15" t="s">
        <v>505</v>
      </c>
      <c r="KY515" s="15" t="s">
        <v>505</v>
      </c>
      <c r="LA515" s="15" t="n">
        <v>12</v>
      </c>
      <c r="LB515" s="15" t="s">
        <v>580</v>
      </c>
      <c r="LE515" s="15" t="s">
        <v>505</v>
      </c>
      <c r="LF515" s="15" t="s">
        <v>508</v>
      </c>
      <c r="LM515" s="15" t="s">
        <v>505</v>
      </c>
      <c r="LN515" s="15" t="s">
        <v>505</v>
      </c>
      <c r="LO515" s="15" t="s">
        <v>505</v>
      </c>
      <c r="LQ515" s="15" t="n">
        <v>25</v>
      </c>
      <c r="LR515" s="15" t="s">
        <v>1117</v>
      </c>
      <c r="LU515" s="15" t="s">
        <v>505</v>
      </c>
      <c r="LV515" s="15" t="s">
        <v>505</v>
      </c>
      <c r="LW515" s="15" t="s">
        <v>505</v>
      </c>
      <c r="LY515" s="15" t="n">
        <v>28</v>
      </c>
      <c r="LZ515" s="15" t="s">
        <v>1123</v>
      </c>
      <c r="MC515" s="15" t="s">
        <v>505</v>
      </c>
      <c r="MD515" s="15" t="s">
        <v>505</v>
      </c>
      <c r="ME515" s="15" t="s">
        <v>505</v>
      </c>
      <c r="MG515" s="15" t="n">
        <v>2</v>
      </c>
      <c r="MH515" s="15" t="s">
        <v>734</v>
      </c>
      <c r="MJ515" s="15" t="s">
        <v>2224</v>
      </c>
      <c r="NI515" s="15" t="s">
        <v>509</v>
      </c>
      <c r="OV515" s="15" t="s">
        <v>510</v>
      </c>
      <c r="QI515" s="15" t="s">
        <v>511</v>
      </c>
      <c r="QJ515" s="15" t="n">
        <v>345105705</v>
      </c>
      <c r="QK515" s="15" t="n">
        <v>44842.0031712963</v>
      </c>
      <c r="QN515" s="15" t="s">
        <v>513</v>
      </c>
      <c r="QQ515" s="15" t="n">
        <v>514</v>
      </c>
    </row>
    <row r="516" customFormat="false" ht="13.8" hidden="false" customHeight="false" outlineLevel="0" collapsed="false">
      <c r="A516" s="15" t="s">
        <v>2234</v>
      </c>
      <c r="B516" s="15" t="n">
        <v>44841.4933035764</v>
      </c>
      <c r="C516" s="15" t="n">
        <v>44841.4941557523</v>
      </c>
      <c r="D516" s="15" t="n">
        <v>44841</v>
      </c>
      <c r="E516" s="15" t="s">
        <v>553</v>
      </c>
      <c r="H516" s="15" t="n">
        <v>44841</v>
      </c>
      <c r="I516" s="15" t="s">
        <v>2497</v>
      </c>
      <c r="J516" s="15" t="s">
        <v>2521</v>
      </c>
      <c r="K516" s="15" t="s">
        <v>2521</v>
      </c>
      <c r="L516" s="15" t="s">
        <v>840</v>
      </c>
      <c r="M516" s="15" t="s">
        <v>504</v>
      </c>
      <c r="JY516" s="15" t="s">
        <v>505</v>
      </c>
      <c r="JZ516" s="15" t="s">
        <v>505</v>
      </c>
      <c r="KA516" s="15" t="s">
        <v>505</v>
      </c>
      <c r="KC516" s="15" t="n">
        <v>0.15</v>
      </c>
      <c r="KD516" s="15" t="s">
        <v>506</v>
      </c>
      <c r="KF516" s="15" t="s">
        <v>507</v>
      </c>
      <c r="KG516" s="15" t="s">
        <v>508</v>
      </c>
      <c r="NI516" s="15" t="s">
        <v>509</v>
      </c>
      <c r="OV516" s="15" t="s">
        <v>510</v>
      </c>
      <c r="QI516" s="15" t="s">
        <v>511</v>
      </c>
      <c r="QJ516" s="15" t="n">
        <v>345200118</v>
      </c>
      <c r="QK516" s="15" t="n">
        <v>44842.3816319444</v>
      </c>
      <c r="QN516" s="15" t="s">
        <v>513</v>
      </c>
      <c r="QQ516" s="15" t="n">
        <v>515</v>
      </c>
    </row>
    <row r="517" customFormat="false" ht="13.8" hidden="false" customHeight="false" outlineLevel="0" collapsed="false">
      <c r="A517" s="15" t="s">
        <v>2235</v>
      </c>
      <c r="B517" s="15" t="n">
        <v>44841.4941875926</v>
      </c>
      <c r="C517" s="15" t="n">
        <v>44841.4947157639</v>
      </c>
      <c r="D517" s="15" t="n">
        <v>44841</v>
      </c>
      <c r="E517" s="15" t="s">
        <v>553</v>
      </c>
      <c r="H517" s="15" t="n">
        <v>44841</v>
      </c>
      <c r="I517" s="15" t="s">
        <v>2497</v>
      </c>
      <c r="J517" s="15" t="s">
        <v>2521</v>
      </c>
      <c r="K517" s="15" t="s">
        <v>2521</v>
      </c>
      <c r="L517" s="15" t="s">
        <v>840</v>
      </c>
      <c r="M517" s="15" t="s">
        <v>504</v>
      </c>
      <c r="JY517" s="15" t="s">
        <v>505</v>
      </c>
      <c r="JZ517" s="15" t="s">
        <v>505</v>
      </c>
      <c r="KA517" s="15" t="s">
        <v>505</v>
      </c>
      <c r="KC517" s="15" t="n">
        <v>0.15</v>
      </c>
      <c r="KD517" s="15" t="s">
        <v>506</v>
      </c>
      <c r="KF517" s="15" t="s">
        <v>507</v>
      </c>
      <c r="KG517" s="15" t="s">
        <v>508</v>
      </c>
      <c r="NI517" s="15" t="s">
        <v>509</v>
      </c>
      <c r="OV517" s="15" t="s">
        <v>510</v>
      </c>
      <c r="QI517" s="15" t="s">
        <v>511</v>
      </c>
      <c r="QJ517" s="15" t="n">
        <v>345200153</v>
      </c>
      <c r="QK517" s="15" t="n">
        <v>44842.3817592593</v>
      </c>
      <c r="QN517" s="15" t="s">
        <v>513</v>
      </c>
      <c r="QQ517" s="15" t="n">
        <v>516</v>
      </c>
    </row>
    <row r="518" customFormat="false" ht="13.8" hidden="false" customHeight="false" outlineLevel="0" collapsed="false">
      <c r="A518" s="15" t="s">
        <v>2236</v>
      </c>
      <c r="B518" s="15" t="n">
        <v>44841.4947592361</v>
      </c>
      <c r="C518" s="15" t="n">
        <v>44841.4953269676</v>
      </c>
      <c r="D518" s="15" t="n">
        <v>44841</v>
      </c>
      <c r="E518" s="15" t="s">
        <v>553</v>
      </c>
      <c r="H518" s="15" t="n">
        <v>44841</v>
      </c>
      <c r="I518" s="15" t="s">
        <v>2497</v>
      </c>
      <c r="J518" s="15" t="s">
        <v>2521</v>
      </c>
      <c r="K518" s="15" t="s">
        <v>2521</v>
      </c>
      <c r="L518" s="15" t="s">
        <v>840</v>
      </c>
      <c r="M518" s="15" t="s">
        <v>504</v>
      </c>
      <c r="JY518" s="15" t="s">
        <v>505</v>
      </c>
      <c r="JZ518" s="15" t="s">
        <v>505</v>
      </c>
      <c r="KA518" s="15" t="s">
        <v>505</v>
      </c>
      <c r="KC518" s="15" t="n">
        <v>0.15</v>
      </c>
      <c r="KD518" s="15" t="s">
        <v>506</v>
      </c>
      <c r="KF518" s="15" t="s">
        <v>507</v>
      </c>
      <c r="KG518" s="15" t="s">
        <v>508</v>
      </c>
      <c r="NI518" s="15" t="s">
        <v>509</v>
      </c>
      <c r="OV518" s="15" t="s">
        <v>510</v>
      </c>
      <c r="QI518" s="15" t="s">
        <v>511</v>
      </c>
      <c r="QJ518" s="15" t="n">
        <v>345200198</v>
      </c>
      <c r="QK518" s="15" t="n">
        <v>44842.3818865741</v>
      </c>
      <c r="QN518" s="15" t="s">
        <v>513</v>
      </c>
      <c r="QQ518" s="15" t="n">
        <v>517</v>
      </c>
    </row>
    <row r="519" customFormat="false" ht="13.8" hidden="false" customHeight="false" outlineLevel="0" collapsed="false">
      <c r="A519" s="15" t="s">
        <v>2237</v>
      </c>
      <c r="B519" s="15" t="n">
        <v>44842.4587428704</v>
      </c>
      <c r="C519" s="15" t="n">
        <v>44842.4599340046</v>
      </c>
      <c r="D519" s="15" t="n">
        <v>44842</v>
      </c>
      <c r="E519" s="15" t="s">
        <v>553</v>
      </c>
      <c r="H519" s="15" t="n">
        <v>44842</v>
      </c>
      <c r="I519" s="15" t="s">
        <v>2497</v>
      </c>
      <c r="J519" s="15" t="s">
        <v>2521</v>
      </c>
      <c r="K519" s="15" t="s">
        <v>2521</v>
      </c>
      <c r="L519" s="15" t="s">
        <v>840</v>
      </c>
      <c r="M519" s="15" t="s">
        <v>576</v>
      </c>
      <c r="IS519" s="15" t="s">
        <v>505</v>
      </c>
      <c r="IT519" s="15" t="s">
        <v>505</v>
      </c>
      <c r="IU519" s="15" t="s">
        <v>505</v>
      </c>
      <c r="IW519" s="15" t="n">
        <v>4</v>
      </c>
      <c r="IX519" s="15" t="s">
        <v>521</v>
      </c>
      <c r="JI519" s="15" t="s">
        <v>505</v>
      </c>
      <c r="JJ519" s="15" t="s">
        <v>505</v>
      </c>
      <c r="JK519" s="15" t="s">
        <v>508</v>
      </c>
      <c r="JL519" s="15" t="n">
        <v>0.8</v>
      </c>
      <c r="JM519" s="15" t="n">
        <v>6</v>
      </c>
      <c r="JN519" s="15" t="s">
        <v>739</v>
      </c>
      <c r="JQ519" s="15" t="s">
        <v>505</v>
      </c>
      <c r="JR519" s="15" t="s">
        <v>505</v>
      </c>
      <c r="JS519" s="15" t="s">
        <v>508</v>
      </c>
      <c r="JT519" s="15" t="n">
        <v>0.8</v>
      </c>
      <c r="JU519" s="15" t="n">
        <v>6</v>
      </c>
      <c r="JV519" s="15" t="s">
        <v>739</v>
      </c>
      <c r="KO519" s="15" t="s">
        <v>505</v>
      </c>
      <c r="KP519" s="15" t="s">
        <v>505</v>
      </c>
      <c r="KQ519" s="15" t="s">
        <v>505</v>
      </c>
      <c r="KS519" s="15" t="n">
        <v>3</v>
      </c>
      <c r="KT519" s="15" t="s">
        <v>679</v>
      </c>
      <c r="KW519" s="15" t="s">
        <v>505</v>
      </c>
      <c r="KX519" s="15" t="s">
        <v>505</v>
      </c>
      <c r="KY519" s="15" t="s">
        <v>505</v>
      </c>
      <c r="LA519" s="15" t="n">
        <v>7</v>
      </c>
      <c r="LB519" s="15" t="s">
        <v>727</v>
      </c>
      <c r="LE519" s="15" t="s">
        <v>505</v>
      </c>
      <c r="LF519" s="15" t="s">
        <v>505</v>
      </c>
      <c r="LG519" s="15" t="s">
        <v>505</v>
      </c>
      <c r="LI519" s="15" t="n">
        <v>10</v>
      </c>
      <c r="LJ519" s="15" t="s">
        <v>525</v>
      </c>
      <c r="LM519" s="15" t="s">
        <v>505</v>
      </c>
      <c r="LN519" s="15" t="s">
        <v>505</v>
      </c>
      <c r="LO519" s="15" t="s">
        <v>505</v>
      </c>
      <c r="LQ519" s="15" t="n">
        <v>10</v>
      </c>
      <c r="LR519" s="15" t="s">
        <v>525</v>
      </c>
      <c r="LU519" s="15" t="s">
        <v>505</v>
      </c>
      <c r="LV519" s="15" t="s">
        <v>505</v>
      </c>
      <c r="LW519" s="15" t="s">
        <v>505</v>
      </c>
      <c r="LY519" s="15" t="n">
        <v>16</v>
      </c>
      <c r="LZ519" s="15" t="s">
        <v>751</v>
      </c>
      <c r="NI519" s="15" t="s">
        <v>509</v>
      </c>
      <c r="OV519" s="15" t="s">
        <v>510</v>
      </c>
      <c r="QI519" s="15" t="s">
        <v>511</v>
      </c>
      <c r="QJ519" s="15" t="n">
        <v>345200233</v>
      </c>
      <c r="QK519" s="15" t="n">
        <v>44842.3820023148</v>
      </c>
      <c r="QN519" s="15" t="s">
        <v>513</v>
      </c>
      <c r="QQ519" s="15" t="n">
        <v>518</v>
      </c>
    </row>
    <row r="520" customFormat="false" ht="13.8" hidden="false" customHeight="false" outlineLevel="0" collapsed="false">
      <c r="A520" s="15" t="s">
        <v>2239</v>
      </c>
      <c r="B520" s="15" t="n">
        <v>44842.4601711111</v>
      </c>
      <c r="C520" s="15" t="n">
        <v>44842.46122375</v>
      </c>
      <c r="D520" s="15" t="n">
        <v>44842</v>
      </c>
      <c r="E520" s="15" t="s">
        <v>553</v>
      </c>
      <c r="H520" s="15" t="n">
        <v>44842</v>
      </c>
      <c r="I520" s="15" t="s">
        <v>2497</v>
      </c>
      <c r="J520" s="15" t="s">
        <v>2521</v>
      </c>
      <c r="K520" s="15" t="s">
        <v>2521</v>
      </c>
      <c r="L520" s="15" t="s">
        <v>2238</v>
      </c>
      <c r="M520" s="15" t="s">
        <v>576</v>
      </c>
      <c r="IS520" s="15" t="s">
        <v>505</v>
      </c>
      <c r="IT520" s="15" t="s">
        <v>505</v>
      </c>
      <c r="IU520" s="15" t="s">
        <v>505</v>
      </c>
      <c r="IW520" s="15" t="n">
        <v>4</v>
      </c>
      <c r="IX520" s="15" t="s">
        <v>521</v>
      </c>
      <c r="JI520" s="15" t="s">
        <v>505</v>
      </c>
      <c r="JJ520" s="15" t="s">
        <v>505</v>
      </c>
      <c r="JK520" s="15" t="s">
        <v>508</v>
      </c>
      <c r="JL520" s="15" t="n">
        <v>0.8</v>
      </c>
      <c r="JM520" s="15" t="n">
        <v>6</v>
      </c>
      <c r="JN520" s="15" t="s">
        <v>739</v>
      </c>
      <c r="JQ520" s="15" t="s">
        <v>505</v>
      </c>
      <c r="JR520" s="15" t="s">
        <v>505</v>
      </c>
      <c r="JS520" s="15" t="s">
        <v>508</v>
      </c>
      <c r="JT520" s="15" t="n">
        <v>0.8</v>
      </c>
      <c r="JU520" s="15" t="n">
        <v>6</v>
      </c>
      <c r="JV520" s="15" t="s">
        <v>739</v>
      </c>
      <c r="KO520" s="15" t="s">
        <v>505</v>
      </c>
      <c r="KP520" s="15" t="s">
        <v>505</v>
      </c>
      <c r="KQ520" s="15" t="s">
        <v>505</v>
      </c>
      <c r="KS520" s="15" t="n">
        <v>3</v>
      </c>
      <c r="KT520" s="15" t="s">
        <v>679</v>
      </c>
      <c r="KW520" s="15" t="s">
        <v>505</v>
      </c>
      <c r="KX520" s="15" t="s">
        <v>505</v>
      </c>
      <c r="KY520" s="15" t="s">
        <v>505</v>
      </c>
      <c r="LA520" s="15" t="n">
        <v>7</v>
      </c>
      <c r="LB520" s="15" t="s">
        <v>727</v>
      </c>
      <c r="LE520" s="15" t="s">
        <v>505</v>
      </c>
      <c r="LF520" s="15" t="s">
        <v>505</v>
      </c>
      <c r="LG520" s="15" t="s">
        <v>505</v>
      </c>
      <c r="LI520" s="15" t="n">
        <v>10</v>
      </c>
      <c r="LJ520" s="15" t="s">
        <v>525</v>
      </c>
      <c r="LM520" s="15" t="s">
        <v>505</v>
      </c>
      <c r="LN520" s="15" t="s">
        <v>505</v>
      </c>
      <c r="LO520" s="15" t="s">
        <v>505</v>
      </c>
      <c r="LQ520" s="15" t="n">
        <v>10</v>
      </c>
      <c r="LR520" s="15" t="s">
        <v>525</v>
      </c>
      <c r="LU520" s="15" t="s">
        <v>505</v>
      </c>
      <c r="LV520" s="15" t="s">
        <v>505</v>
      </c>
      <c r="LW520" s="15" t="s">
        <v>505</v>
      </c>
      <c r="LY520" s="15" t="n">
        <v>16</v>
      </c>
      <c r="LZ520" s="15" t="s">
        <v>751</v>
      </c>
      <c r="NI520" s="15" t="s">
        <v>509</v>
      </c>
      <c r="OV520" s="15" t="s">
        <v>510</v>
      </c>
      <c r="QI520" s="15" t="s">
        <v>511</v>
      </c>
      <c r="QJ520" s="15" t="n">
        <v>345200283</v>
      </c>
      <c r="QK520" s="15" t="n">
        <v>44842.3821296296</v>
      </c>
      <c r="QN520" s="15" t="s">
        <v>513</v>
      </c>
      <c r="QQ520" s="15" t="n">
        <v>519</v>
      </c>
    </row>
    <row r="521" customFormat="false" ht="13.8" hidden="false" customHeight="false" outlineLevel="0" collapsed="false">
      <c r="A521" s="15" t="s">
        <v>2240</v>
      </c>
      <c r="B521" s="15" t="n">
        <v>44842.4613541782</v>
      </c>
      <c r="C521" s="15" t="n">
        <v>44842.4630343403</v>
      </c>
      <c r="D521" s="15" t="n">
        <v>44842</v>
      </c>
      <c r="E521" s="15" t="s">
        <v>553</v>
      </c>
      <c r="H521" s="15" t="n">
        <v>44842</v>
      </c>
      <c r="I521" s="15" t="s">
        <v>2497</v>
      </c>
      <c r="J521" s="15" t="s">
        <v>2521</v>
      </c>
      <c r="K521" s="15" t="s">
        <v>2521</v>
      </c>
      <c r="L521" s="15" t="s">
        <v>840</v>
      </c>
      <c r="M521" s="15" t="s">
        <v>576</v>
      </c>
      <c r="IS521" s="15" t="s">
        <v>505</v>
      </c>
      <c r="IT521" s="15" t="s">
        <v>505</v>
      </c>
      <c r="IU521" s="15" t="s">
        <v>505</v>
      </c>
      <c r="IW521" s="15" t="n">
        <v>4</v>
      </c>
      <c r="IX521" s="15" t="s">
        <v>521</v>
      </c>
      <c r="JI521" s="15" t="s">
        <v>505</v>
      </c>
      <c r="JJ521" s="15" t="s">
        <v>505</v>
      </c>
      <c r="JK521" s="15" t="s">
        <v>508</v>
      </c>
      <c r="JL521" s="15" t="n">
        <v>0.8</v>
      </c>
      <c r="JM521" s="15" t="n">
        <v>6</v>
      </c>
      <c r="JN521" s="15" t="s">
        <v>739</v>
      </c>
      <c r="JQ521" s="15" t="s">
        <v>505</v>
      </c>
      <c r="JR521" s="15" t="s">
        <v>505</v>
      </c>
      <c r="JS521" s="15" t="s">
        <v>508</v>
      </c>
      <c r="JT521" s="15" t="n">
        <v>0.8</v>
      </c>
      <c r="JU521" s="15" t="n">
        <v>6</v>
      </c>
      <c r="JV521" s="15" t="s">
        <v>739</v>
      </c>
      <c r="KO521" s="15" t="s">
        <v>505</v>
      </c>
      <c r="KP521" s="15" t="s">
        <v>505</v>
      </c>
      <c r="KQ521" s="15" t="s">
        <v>505</v>
      </c>
      <c r="KS521" s="15" t="n">
        <v>3</v>
      </c>
      <c r="KT521" s="15" t="s">
        <v>679</v>
      </c>
      <c r="KW521" s="15" t="s">
        <v>505</v>
      </c>
      <c r="KX521" s="15" t="s">
        <v>505</v>
      </c>
      <c r="KY521" s="15" t="s">
        <v>505</v>
      </c>
      <c r="LA521" s="15" t="n">
        <v>7</v>
      </c>
      <c r="LB521" s="15" t="s">
        <v>727</v>
      </c>
      <c r="LE521" s="15" t="s">
        <v>505</v>
      </c>
      <c r="LF521" s="15" t="s">
        <v>505</v>
      </c>
      <c r="LG521" s="15" t="s">
        <v>505</v>
      </c>
      <c r="LI521" s="15" t="n">
        <v>10</v>
      </c>
      <c r="LJ521" s="15" t="s">
        <v>525</v>
      </c>
      <c r="LM521" s="15" t="s">
        <v>505</v>
      </c>
      <c r="LN521" s="15" t="s">
        <v>505</v>
      </c>
      <c r="LO521" s="15" t="s">
        <v>505</v>
      </c>
      <c r="LQ521" s="15" t="n">
        <v>10</v>
      </c>
      <c r="LR521" s="15" t="s">
        <v>525</v>
      </c>
      <c r="LU521" s="15" t="s">
        <v>505</v>
      </c>
      <c r="LV521" s="15" t="s">
        <v>505</v>
      </c>
      <c r="LW521" s="15" t="s">
        <v>505</v>
      </c>
      <c r="LY521" s="15" t="n">
        <v>16</v>
      </c>
      <c r="LZ521" s="15" t="s">
        <v>751</v>
      </c>
      <c r="NI521" s="15" t="s">
        <v>509</v>
      </c>
      <c r="OV521" s="15" t="s">
        <v>510</v>
      </c>
      <c r="QI521" s="15" t="s">
        <v>511</v>
      </c>
      <c r="QJ521" s="15" t="n">
        <v>345200322</v>
      </c>
      <c r="QK521" s="15" t="n">
        <v>44842.3822453704</v>
      </c>
      <c r="QN521" s="15" t="s">
        <v>513</v>
      </c>
      <c r="QQ521" s="15" t="n">
        <v>520</v>
      </c>
    </row>
    <row r="522" customFormat="false" ht="13.8" hidden="false" customHeight="false" outlineLevel="0" collapsed="false">
      <c r="A522" s="15" t="s">
        <v>2241</v>
      </c>
      <c r="B522" s="15" t="n">
        <v>44842.4633300694</v>
      </c>
      <c r="C522" s="15" t="n">
        <v>44842.464492882</v>
      </c>
      <c r="D522" s="15" t="n">
        <v>44842</v>
      </c>
      <c r="E522" s="15" t="s">
        <v>553</v>
      </c>
      <c r="H522" s="15" t="n">
        <v>44842</v>
      </c>
      <c r="I522" s="15" t="s">
        <v>2497</v>
      </c>
      <c r="J522" s="15" t="s">
        <v>2521</v>
      </c>
      <c r="K522" s="15" t="s">
        <v>2521</v>
      </c>
      <c r="L522" s="15" t="s">
        <v>840</v>
      </c>
      <c r="M522" s="15" t="s">
        <v>576</v>
      </c>
      <c r="IS522" s="15" t="s">
        <v>505</v>
      </c>
      <c r="IT522" s="15" t="s">
        <v>505</v>
      </c>
      <c r="IU522" s="15" t="s">
        <v>505</v>
      </c>
      <c r="IW522" s="15" t="n">
        <v>4</v>
      </c>
      <c r="IX522" s="15" t="s">
        <v>521</v>
      </c>
      <c r="JI522" s="15" t="s">
        <v>505</v>
      </c>
      <c r="JJ522" s="15" t="s">
        <v>505</v>
      </c>
      <c r="JK522" s="15" t="s">
        <v>508</v>
      </c>
      <c r="JL522" s="15" t="n">
        <v>0.8</v>
      </c>
      <c r="JM522" s="15" t="n">
        <v>6</v>
      </c>
      <c r="JN522" s="15" t="s">
        <v>739</v>
      </c>
      <c r="JQ522" s="15" t="s">
        <v>505</v>
      </c>
      <c r="JR522" s="15" t="s">
        <v>505</v>
      </c>
      <c r="JS522" s="15" t="s">
        <v>508</v>
      </c>
      <c r="JT522" s="15" t="n">
        <v>0.8</v>
      </c>
      <c r="JU522" s="15" t="n">
        <v>6</v>
      </c>
      <c r="JV522" s="15" t="s">
        <v>739</v>
      </c>
      <c r="KO522" s="15" t="s">
        <v>505</v>
      </c>
      <c r="KP522" s="15" t="s">
        <v>505</v>
      </c>
      <c r="KQ522" s="15" t="s">
        <v>505</v>
      </c>
      <c r="KS522" s="15" t="n">
        <v>3</v>
      </c>
      <c r="KT522" s="15" t="s">
        <v>679</v>
      </c>
      <c r="KW522" s="15" t="s">
        <v>505</v>
      </c>
      <c r="KX522" s="15" t="s">
        <v>505</v>
      </c>
      <c r="KY522" s="15" t="s">
        <v>505</v>
      </c>
      <c r="LA522" s="15" t="n">
        <v>7</v>
      </c>
      <c r="LB522" s="15" t="s">
        <v>727</v>
      </c>
      <c r="LE522" s="15" t="s">
        <v>505</v>
      </c>
      <c r="LF522" s="15" t="s">
        <v>505</v>
      </c>
      <c r="LG522" s="15" t="s">
        <v>505</v>
      </c>
      <c r="LI522" s="15" t="n">
        <v>10</v>
      </c>
      <c r="LJ522" s="15" t="s">
        <v>525</v>
      </c>
      <c r="LM522" s="15" t="s">
        <v>505</v>
      </c>
      <c r="LN522" s="15" t="s">
        <v>505</v>
      </c>
      <c r="LO522" s="15" t="s">
        <v>505</v>
      </c>
      <c r="LQ522" s="15" t="n">
        <v>10</v>
      </c>
      <c r="LR522" s="15" t="s">
        <v>525</v>
      </c>
      <c r="LU522" s="15" t="s">
        <v>505</v>
      </c>
      <c r="LV522" s="15" t="s">
        <v>505</v>
      </c>
      <c r="LW522" s="15" t="s">
        <v>505</v>
      </c>
      <c r="LY522" s="15" t="n">
        <v>16</v>
      </c>
      <c r="LZ522" s="15" t="s">
        <v>751</v>
      </c>
      <c r="NI522" s="15" t="s">
        <v>509</v>
      </c>
      <c r="OV522" s="15" t="s">
        <v>510</v>
      </c>
      <c r="QI522" s="15" t="s">
        <v>511</v>
      </c>
      <c r="QJ522" s="15" t="n">
        <v>345200336</v>
      </c>
      <c r="QK522" s="15" t="n">
        <v>44842.3823032407</v>
      </c>
      <c r="QN522" s="15" t="s">
        <v>513</v>
      </c>
      <c r="QQ522" s="15" t="n">
        <v>521</v>
      </c>
    </row>
    <row r="523" customFormat="false" ht="13.8" hidden="false" customHeight="false" outlineLevel="0" collapsed="false">
      <c r="A523" s="15" t="s">
        <v>2249</v>
      </c>
      <c r="B523" s="15" t="n">
        <v>44841.951063669</v>
      </c>
      <c r="C523" s="15" t="n">
        <v>44841.963050463</v>
      </c>
      <c r="D523" s="15" t="n">
        <v>44841</v>
      </c>
      <c r="E523" s="15" t="s">
        <v>499</v>
      </c>
      <c r="H523" s="15" t="n">
        <v>44841</v>
      </c>
      <c r="I523" s="15" t="s">
        <v>2497</v>
      </c>
      <c r="J523" s="15" t="s">
        <v>2536</v>
      </c>
      <c r="K523" s="15" t="s">
        <v>2536</v>
      </c>
      <c r="L523" s="15" t="s">
        <v>2144</v>
      </c>
      <c r="M523" s="15" t="s">
        <v>601</v>
      </c>
      <c r="R523" s="15" t="s">
        <v>505</v>
      </c>
      <c r="S523" s="15" t="s">
        <v>505</v>
      </c>
      <c r="T523" s="15" t="s">
        <v>505</v>
      </c>
      <c r="V523" s="15" t="n">
        <v>3</v>
      </c>
      <c r="W523" s="15" t="s">
        <v>679</v>
      </c>
      <c r="Y523" s="15" t="s">
        <v>2242</v>
      </c>
      <c r="Z523" s="15" t="s">
        <v>505</v>
      </c>
      <c r="AA523" s="15" t="s">
        <v>505</v>
      </c>
      <c r="AB523" s="15" t="s">
        <v>505</v>
      </c>
      <c r="AD523" s="15" t="n">
        <v>4.5</v>
      </c>
      <c r="AE523" s="15" t="s">
        <v>582</v>
      </c>
      <c r="AG523" s="15" t="s">
        <v>2243</v>
      </c>
      <c r="AH523" s="15" t="s">
        <v>505</v>
      </c>
      <c r="AI523" s="15" t="s">
        <v>505</v>
      </c>
      <c r="AJ523" s="15" t="s">
        <v>505</v>
      </c>
      <c r="AL523" s="15" t="n">
        <v>3</v>
      </c>
      <c r="AM523" s="15" t="s">
        <v>679</v>
      </c>
      <c r="AO523" s="15" t="s">
        <v>797</v>
      </c>
      <c r="AP523" s="15" t="s">
        <v>505</v>
      </c>
      <c r="AQ523" s="15" t="s">
        <v>505</v>
      </c>
      <c r="AR523" s="15" t="s">
        <v>505</v>
      </c>
      <c r="AT523" s="15" t="n">
        <v>4</v>
      </c>
      <c r="AU523" s="15" t="s">
        <v>521</v>
      </c>
      <c r="AW523" s="15" t="s">
        <v>771</v>
      </c>
      <c r="AX523" s="15" t="s">
        <v>505</v>
      </c>
      <c r="AY523" s="15" t="s">
        <v>505</v>
      </c>
      <c r="AZ523" s="15" t="s">
        <v>505</v>
      </c>
      <c r="BB523" s="15" t="n">
        <v>2</v>
      </c>
      <c r="BC523" s="15" t="s">
        <v>520</v>
      </c>
      <c r="BE523" s="15" t="s">
        <v>798</v>
      </c>
      <c r="BF523" s="15" t="s">
        <v>505</v>
      </c>
      <c r="BG523" s="15" t="s">
        <v>505</v>
      </c>
      <c r="BH523" s="15" t="s">
        <v>505</v>
      </c>
      <c r="BJ523" s="15" t="n">
        <v>7</v>
      </c>
      <c r="BK523" s="15" t="s">
        <v>727</v>
      </c>
      <c r="BM523" s="15" t="s">
        <v>946</v>
      </c>
      <c r="BN523" s="15" t="s">
        <v>505</v>
      </c>
      <c r="BO523" s="15" t="s">
        <v>505</v>
      </c>
      <c r="BP523" s="15" t="s">
        <v>505</v>
      </c>
      <c r="BR523" s="15" t="n">
        <v>4.25</v>
      </c>
      <c r="BS523" s="15" t="s">
        <v>741</v>
      </c>
      <c r="BU523" s="15" t="s">
        <v>771</v>
      </c>
      <c r="BV523" s="15" t="s">
        <v>505</v>
      </c>
      <c r="BW523" s="15" t="s">
        <v>505</v>
      </c>
      <c r="BX523" s="15" t="s">
        <v>505</v>
      </c>
      <c r="BZ523" s="15" t="n">
        <v>3</v>
      </c>
      <c r="CA523" s="15" t="s">
        <v>679</v>
      </c>
      <c r="CC523" s="15" t="s">
        <v>947</v>
      </c>
      <c r="CD523" s="15" t="s">
        <v>505</v>
      </c>
      <c r="CE523" s="15" t="s">
        <v>505</v>
      </c>
      <c r="CF523" s="15" t="s">
        <v>505</v>
      </c>
      <c r="CH523" s="15" t="n">
        <v>3.25</v>
      </c>
      <c r="CI523" s="15" t="s">
        <v>740</v>
      </c>
      <c r="CK523" s="15" t="s">
        <v>947</v>
      </c>
      <c r="CL523" s="15" t="s">
        <v>505</v>
      </c>
      <c r="CM523" s="15" t="s">
        <v>505</v>
      </c>
      <c r="CN523" s="15" t="s">
        <v>505</v>
      </c>
      <c r="CP523" s="15" t="n">
        <v>2.5</v>
      </c>
      <c r="CQ523" s="15" t="s">
        <v>595</v>
      </c>
      <c r="CS523" s="15" t="s">
        <v>687</v>
      </c>
      <c r="CT523" s="15" t="s">
        <v>505</v>
      </c>
      <c r="CU523" s="15" t="s">
        <v>505</v>
      </c>
      <c r="CV523" s="15" t="s">
        <v>505</v>
      </c>
      <c r="CX523" s="15" t="n">
        <v>4</v>
      </c>
      <c r="CY523" s="15" t="s">
        <v>521</v>
      </c>
      <c r="DA523" s="15" t="s">
        <v>687</v>
      </c>
      <c r="DB523" s="15" t="s">
        <v>505</v>
      </c>
      <c r="DC523" s="15" t="s">
        <v>505</v>
      </c>
      <c r="DD523" s="15" t="s">
        <v>505</v>
      </c>
      <c r="DF523" s="15" t="n">
        <v>4</v>
      </c>
      <c r="DG523" s="15" t="s">
        <v>521</v>
      </c>
      <c r="DI523" s="15" t="s">
        <v>948</v>
      </c>
      <c r="DJ523" s="15" t="s">
        <v>505</v>
      </c>
      <c r="DK523" s="15" t="s">
        <v>505</v>
      </c>
      <c r="DL523" s="15" t="s">
        <v>505</v>
      </c>
      <c r="DN523" s="15" t="n">
        <v>5.5</v>
      </c>
      <c r="DO523" s="15" t="s">
        <v>757</v>
      </c>
      <c r="DQ523" s="15" t="s">
        <v>2089</v>
      </c>
      <c r="DR523" s="15" t="s">
        <v>505</v>
      </c>
      <c r="DS523" s="15" t="s">
        <v>505</v>
      </c>
      <c r="DT523" s="15" t="s">
        <v>505</v>
      </c>
      <c r="DV523" s="15" t="n">
        <v>13</v>
      </c>
      <c r="DW523" s="15" t="s">
        <v>717</v>
      </c>
      <c r="DY523" s="15" t="s">
        <v>798</v>
      </c>
      <c r="DZ523" s="15" t="s">
        <v>505</v>
      </c>
      <c r="EA523" s="15" t="s">
        <v>505</v>
      </c>
      <c r="EB523" s="15" t="s">
        <v>505</v>
      </c>
      <c r="ED523" s="15" t="n">
        <v>4</v>
      </c>
      <c r="EE523" s="15" t="s">
        <v>521</v>
      </c>
      <c r="EG523" s="15" t="s">
        <v>1952</v>
      </c>
      <c r="EH523" s="15" t="s">
        <v>505</v>
      </c>
      <c r="EI523" s="15" t="s">
        <v>505</v>
      </c>
      <c r="EJ523" s="15" t="s">
        <v>505</v>
      </c>
      <c r="EL523" s="15" t="n">
        <v>13</v>
      </c>
      <c r="EM523" s="15" t="s">
        <v>717</v>
      </c>
      <c r="EO523" s="15" t="s">
        <v>2242</v>
      </c>
      <c r="EP523" s="15" t="s">
        <v>505</v>
      </c>
      <c r="EQ523" s="15" t="s">
        <v>505</v>
      </c>
      <c r="ER523" s="15" t="s">
        <v>505</v>
      </c>
      <c r="ET523" s="15" t="n">
        <v>15</v>
      </c>
      <c r="EU523" s="15" t="s">
        <v>546</v>
      </c>
      <c r="EW523" s="15" t="s">
        <v>782</v>
      </c>
      <c r="EX523" s="15" t="s">
        <v>505</v>
      </c>
      <c r="EY523" s="15" t="s">
        <v>505</v>
      </c>
      <c r="EZ523" s="15" t="s">
        <v>505</v>
      </c>
      <c r="FB523" s="15" t="n">
        <v>48</v>
      </c>
      <c r="FC523" s="15" t="s">
        <v>729</v>
      </c>
      <c r="FE523" s="15" t="s">
        <v>782</v>
      </c>
      <c r="FF523" s="15" t="s">
        <v>505</v>
      </c>
      <c r="FG523" s="15" t="s">
        <v>505</v>
      </c>
      <c r="FH523" s="15" t="s">
        <v>508</v>
      </c>
      <c r="FI523" s="15" t="n">
        <v>4</v>
      </c>
      <c r="FJ523" s="15" t="n">
        <v>1</v>
      </c>
      <c r="FK523" s="15" t="s">
        <v>564</v>
      </c>
      <c r="FM523" s="15" t="s">
        <v>505</v>
      </c>
      <c r="FN523" s="15" t="s">
        <v>505</v>
      </c>
      <c r="FO523" s="15" t="s">
        <v>505</v>
      </c>
      <c r="FQ523" s="15" t="n">
        <v>0.5</v>
      </c>
      <c r="FR523" s="15" t="s">
        <v>2244</v>
      </c>
      <c r="FT523" s="15" t="s">
        <v>505</v>
      </c>
      <c r="FU523" s="15" t="s">
        <v>505</v>
      </c>
      <c r="FV523" s="15" t="s">
        <v>505</v>
      </c>
      <c r="FX523" s="15" t="n">
        <v>2</v>
      </c>
      <c r="FY523" s="15" t="s">
        <v>520</v>
      </c>
      <c r="GA523" s="15" t="s">
        <v>505</v>
      </c>
      <c r="GB523" s="15" t="s">
        <v>505</v>
      </c>
      <c r="GC523" s="15" t="s">
        <v>505</v>
      </c>
      <c r="GE523" s="15" t="n">
        <v>3</v>
      </c>
      <c r="GF523" s="15" t="s">
        <v>679</v>
      </c>
      <c r="GH523" s="15" t="s">
        <v>505</v>
      </c>
      <c r="GI523" s="15" t="s">
        <v>505</v>
      </c>
      <c r="GJ523" s="15" t="s">
        <v>505</v>
      </c>
      <c r="GL523" s="15" t="n">
        <v>4</v>
      </c>
      <c r="GM523" s="15" t="s">
        <v>521</v>
      </c>
      <c r="GO523" s="15" t="s">
        <v>505</v>
      </c>
      <c r="GP523" s="15" t="s">
        <v>505</v>
      </c>
      <c r="GQ523" s="15" t="s">
        <v>505</v>
      </c>
      <c r="GS523" s="15" t="n">
        <v>1.5</v>
      </c>
      <c r="GT523" s="15" t="s">
        <v>618</v>
      </c>
      <c r="GV523" s="15" t="s">
        <v>1362</v>
      </c>
      <c r="GW523" s="15" t="s">
        <v>505</v>
      </c>
      <c r="GX523" s="15" t="s">
        <v>505</v>
      </c>
      <c r="GY523" s="15" t="s">
        <v>505</v>
      </c>
      <c r="HA523" s="15" t="n">
        <v>10</v>
      </c>
      <c r="HB523" s="15" t="s">
        <v>525</v>
      </c>
      <c r="HD523" s="15" t="s">
        <v>784</v>
      </c>
      <c r="HE523" s="15" t="s">
        <v>505</v>
      </c>
      <c r="HF523" s="15" t="s">
        <v>505</v>
      </c>
      <c r="HG523" s="15" t="s">
        <v>505</v>
      </c>
      <c r="HI523" s="15" t="n">
        <v>16</v>
      </c>
      <c r="HJ523" s="15" t="s">
        <v>751</v>
      </c>
      <c r="HL523" s="15" t="s">
        <v>2245</v>
      </c>
      <c r="HM523" s="15" t="s">
        <v>505</v>
      </c>
      <c r="HN523" s="15" t="s">
        <v>505</v>
      </c>
      <c r="HO523" s="15" t="s">
        <v>505</v>
      </c>
      <c r="HQ523" s="15" t="n">
        <v>6</v>
      </c>
      <c r="HR523" s="15" t="s">
        <v>613</v>
      </c>
      <c r="HT523" s="15" t="s">
        <v>1059</v>
      </c>
      <c r="HU523" s="15" t="s">
        <v>505</v>
      </c>
      <c r="HV523" s="15" t="s">
        <v>505</v>
      </c>
      <c r="HW523" s="15" t="s">
        <v>505</v>
      </c>
      <c r="HY523" s="15" t="n">
        <v>3</v>
      </c>
      <c r="HZ523" s="15" t="s">
        <v>679</v>
      </c>
      <c r="IB523" s="15" t="s">
        <v>1175</v>
      </c>
      <c r="IC523" s="15" t="s">
        <v>505</v>
      </c>
      <c r="ID523" s="15" t="s">
        <v>505</v>
      </c>
      <c r="IE523" s="15" t="s">
        <v>505</v>
      </c>
      <c r="IG523" s="15" t="n">
        <v>4</v>
      </c>
      <c r="IH523" s="15" t="s">
        <v>521</v>
      </c>
      <c r="IJ523" s="15" t="s">
        <v>786</v>
      </c>
      <c r="IK523" s="15" t="s">
        <v>505</v>
      </c>
      <c r="IL523" s="15" t="s">
        <v>505</v>
      </c>
      <c r="IM523" s="15" t="s">
        <v>505</v>
      </c>
      <c r="IO523" s="15" t="n">
        <v>1.25</v>
      </c>
      <c r="IP523" s="15" t="s">
        <v>564</v>
      </c>
      <c r="IR523" s="15" t="s">
        <v>723</v>
      </c>
      <c r="IS523" s="15" t="s">
        <v>505</v>
      </c>
      <c r="IT523" s="15" t="s">
        <v>505</v>
      </c>
      <c r="IU523" s="15" t="s">
        <v>505</v>
      </c>
      <c r="IW523" s="15" t="n">
        <v>4</v>
      </c>
      <c r="IX523" s="15" t="s">
        <v>521</v>
      </c>
      <c r="IZ523" s="15" t="s">
        <v>810</v>
      </c>
      <c r="JA523" s="15" t="s">
        <v>505</v>
      </c>
      <c r="JB523" s="15" t="s">
        <v>505</v>
      </c>
      <c r="JC523" s="15" t="s">
        <v>505</v>
      </c>
      <c r="JE523" s="15" t="n">
        <v>20</v>
      </c>
      <c r="JF523" s="15" t="s">
        <v>528</v>
      </c>
      <c r="JH523" s="15" t="s">
        <v>2246</v>
      </c>
      <c r="JI523" s="15" t="s">
        <v>505</v>
      </c>
      <c r="JJ523" s="15" t="s">
        <v>505</v>
      </c>
      <c r="JK523" s="15" t="s">
        <v>505</v>
      </c>
      <c r="JM523" s="15" t="n">
        <v>10</v>
      </c>
      <c r="JN523" s="15" t="s">
        <v>525</v>
      </c>
      <c r="JP523" s="15" t="s">
        <v>1437</v>
      </c>
      <c r="JQ523" s="15" t="s">
        <v>505</v>
      </c>
      <c r="JR523" s="15" t="s">
        <v>505</v>
      </c>
      <c r="JS523" s="15" t="s">
        <v>505</v>
      </c>
      <c r="JU523" s="15" t="n">
        <v>9.5</v>
      </c>
      <c r="JV523" s="15" t="s">
        <v>1238</v>
      </c>
      <c r="JX523" s="15" t="s">
        <v>1689</v>
      </c>
      <c r="KO523" s="15" t="s">
        <v>505</v>
      </c>
      <c r="KP523" s="15" t="s">
        <v>505</v>
      </c>
      <c r="KQ523" s="15" t="s">
        <v>505</v>
      </c>
      <c r="KS523" s="15" t="n">
        <v>18</v>
      </c>
      <c r="KT523" s="15" t="s">
        <v>584</v>
      </c>
      <c r="KV523" s="15" t="s">
        <v>1102</v>
      </c>
      <c r="KW523" s="15" t="s">
        <v>505</v>
      </c>
      <c r="KX523" s="15" t="s">
        <v>505</v>
      </c>
      <c r="KY523" s="15" t="s">
        <v>505</v>
      </c>
      <c r="LA523" s="15" t="n">
        <v>16</v>
      </c>
      <c r="LB523" s="15" t="s">
        <v>751</v>
      </c>
      <c r="LD523" s="15" t="s">
        <v>1102</v>
      </c>
      <c r="LE523" s="15" t="s">
        <v>505</v>
      </c>
      <c r="LF523" s="15" t="s">
        <v>505</v>
      </c>
      <c r="LG523" s="15" t="s">
        <v>505</v>
      </c>
      <c r="LI523" s="15" t="n">
        <v>45</v>
      </c>
      <c r="LJ523" s="15" t="s">
        <v>985</v>
      </c>
      <c r="LL523" s="15" t="s">
        <v>1451</v>
      </c>
      <c r="LM523" s="15" t="s">
        <v>505</v>
      </c>
      <c r="LN523" s="15" t="s">
        <v>505</v>
      </c>
      <c r="LO523" s="15" t="s">
        <v>505</v>
      </c>
      <c r="LQ523" s="15" t="n">
        <v>14</v>
      </c>
      <c r="LR523" s="15" t="s">
        <v>743</v>
      </c>
      <c r="LT523" s="15" t="s">
        <v>1102</v>
      </c>
      <c r="LU523" s="15" t="s">
        <v>505</v>
      </c>
      <c r="LV523" s="15" t="s">
        <v>505</v>
      </c>
      <c r="LW523" s="15" t="s">
        <v>505</v>
      </c>
      <c r="LY523" s="15" t="n">
        <v>19</v>
      </c>
      <c r="LZ523" s="15" t="s">
        <v>732</v>
      </c>
      <c r="MB523" s="15" t="s">
        <v>1479</v>
      </c>
      <c r="MC523" s="15" t="s">
        <v>505</v>
      </c>
      <c r="MD523" s="15" t="s">
        <v>505</v>
      </c>
      <c r="ME523" s="15" t="s">
        <v>505</v>
      </c>
      <c r="MG523" s="15" t="n">
        <v>1.5</v>
      </c>
      <c r="MH523" s="15" t="s">
        <v>625</v>
      </c>
      <c r="MJ523" s="15" t="s">
        <v>708</v>
      </c>
      <c r="NI523" s="15" t="s">
        <v>1921</v>
      </c>
      <c r="NJ523" s="15" t="s">
        <v>2247</v>
      </c>
      <c r="NK523" s="15" t="n">
        <v>0</v>
      </c>
      <c r="NL523" s="15" t="n">
        <v>1</v>
      </c>
      <c r="NM523" s="15" t="n">
        <v>1</v>
      </c>
      <c r="NN523" s="15" t="n">
        <v>1</v>
      </c>
      <c r="NO523" s="15" t="n">
        <v>1</v>
      </c>
      <c r="NP523" s="15" t="n">
        <v>1</v>
      </c>
      <c r="NQ523" s="15" t="n">
        <v>1</v>
      </c>
      <c r="NR523" s="15" t="n">
        <v>1</v>
      </c>
      <c r="NS523" s="15" t="n">
        <v>1</v>
      </c>
      <c r="NT523" s="15" t="n">
        <v>1</v>
      </c>
      <c r="NU523" s="15" t="n">
        <v>1</v>
      </c>
      <c r="NV523" s="15" t="n">
        <v>1</v>
      </c>
      <c r="NW523" s="15" t="n">
        <v>0</v>
      </c>
      <c r="NX523" s="15" t="n">
        <v>0</v>
      </c>
      <c r="NY523" s="15" t="n">
        <v>1</v>
      </c>
      <c r="NZ523" s="15" t="n">
        <v>1</v>
      </c>
      <c r="OA523" s="15" t="n">
        <v>1</v>
      </c>
      <c r="OB523" s="15" t="n">
        <v>1</v>
      </c>
      <c r="OC523" s="15" t="n">
        <v>1</v>
      </c>
      <c r="OD523" s="15" t="n">
        <v>0</v>
      </c>
      <c r="OE523" s="15" t="n">
        <v>0</v>
      </c>
      <c r="OF523" s="15" t="n">
        <v>0</v>
      </c>
      <c r="OG523" s="15" t="n">
        <v>0</v>
      </c>
      <c r="OH523" s="15" t="n">
        <v>0</v>
      </c>
      <c r="OI523" s="15" t="n">
        <v>0</v>
      </c>
      <c r="OJ523" s="15" t="n">
        <v>1</v>
      </c>
      <c r="OK523" s="15" t="n">
        <v>0</v>
      </c>
      <c r="OL523" s="15" t="n">
        <v>1</v>
      </c>
      <c r="OM523" s="15" t="n">
        <v>0</v>
      </c>
      <c r="ON523" s="15" t="n">
        <v>0</v>
      </c>
      <c r="OO523" s="15" t="n">
        <v>0</v>
      </c>
      <c r="OP523" s="15" t="n">
        <v>1</v>
      </c>
      <c r="OQ523" s="15" t="n">
        <v>0</v>
      </c>
      <c r="OR523" s="15" t="n">
        <v>0</v>
      </c>
      <c r="OS523" s="15" t="n">
        <v>0</v>
      </c>
      <c r="OT523" s="15" t="n">
        <v>0</v>
      </c>
      <c r="OU523" s="15" t="s">
        <v>2248</v>
      </c>
      <c r="OV523" s="15" t="s">
        <v>510</v>
      </c>
      <c r="QI523" s="15" t="s">
        <v>2146</v>
      </c>
      <c r="QJ523" s="15" t="n">
        <v>345285625</v>
      </c>
      <c r="QK523" s="15" t="n">
        <v>44842.5503356482</v>
      </c>
      <c r="QN523" s="15" t="s">
        <v>513</v>
      </c>
      <c r="QQ523" s="15" t="n">
        <v>522</v>
      </c>
    </row>
    <row r="524" customFormat="false" ht="13.8" hidden="false" customHeight="false" outlineLevel="0" collapsed="false">
      <c r="A524" s="15" t="s">
        <v>2258</v>
      </c>
      <c r="B524" s="15" t="n">
        <v>44842.5245364352</v>
      </c>
      <c r="C524" s="15" t="n">
        <v>44842.5320529514</v>
      </c>
      <c r="D524" s="15" t="n">
        <v>44842</v>
      </c>
      <c r="E524" s="15" t="s">
        <v>499</v>
      </c>
      <c r="H524" s="15" t="n">
        <v>44842</v>
      </c>
      <c r="I524" s="15" t="s">
        <v>2497</v>
      </c>
      <c r="J524" s="15" t="s">
        <v>2536</v>
      </c>
      <c r="K524" s="15" t="s">
        <v>2536</v>
      </c>
      <c r="L524" s="15" t="s">
        <v>2144</v>
      </c>
      <c r="M524" s="15" t="s">
        <v>601</v>
      </c>
      <c r="R524" s="15" t="s">
        <v>505</v>
      </c>
      <c r="S524" s="15" t="s">
        <v>505</v>
      </c>
      <c r="T524" s="15" t="s">
        <v>505</v>
      </c>
      <c r="V524" s="15" t="n">
        <v>3</v>
      </c>
      <c r="W524" s="15" t="s">
        <v>679</v>
      </c>
      <c r="Y524" s="15" t="s">
        <v>640</v>
      </c>
      <c r="Z524" s="15" t="s">
        <v>505</v>
      </c>
      <c r="AA524" s="15" t="s">
        <v>505</v>
      </c>
      <c r="AB524" s="15" t="s">
        <v>505</v>
      </c>
      <c r="AD524" s="15" t="n">
        <v>4.5</v>
      </c>
      <c r="AE524" s="15" t="s">
        <v>582</v>
      </c>
      <c r="AG524" s="15" t="s">
        <v>1647</v>
      </c>
      <c r="AH524" s="15" t="s">
        <v>505</v>
      </c>
      <c r="AI524" s="15" t="s">
        <v>505</v>
      </c>
      <c r="AJ524" s="15" t="s">
        <v>505</v>
      </c>
      <c r="AL524" s="15" t="n">
        <v>3</v>
      </c>
      <c r="AM524" s="15" t="s">
        <v>679</v>
      </c>
      <c r="AO524" s="15" t="s">
        <v>1316</v>
      </c>
      <c r="AP524" s="15" t="s">
        <v>505</v>
      </c>
      <c r="AQ524" s="15" t="s">
        <v>505</v>
      </c>
      <c r="AR524" s="15" t="s">
        <v>505</v>
      </c>
      <c r="AT524" s="15" t="n">
        <v>5</v>
      </c>
      <c r="AU524" s="15" t="s">
        <v>524</v>
      </c>
      <c r="AW524" s="15" t="s">
        <v>2243</v>
      </c>
      <c r="AX524" s="15" t="s">
        <v>505</v>
      </c>
      <c r="AY524" s="15" t="s">
        <v>505</v>
      </c>
      <c r="AZ524" s="15" t="s">
        <v>505</v>
      </c>
      <c r="BB524" s="15" t="n">
        <v>2.5</v>
      </c>
      <c r="BC524" s="15" t="s">
        <v>595</v>
      </c>
      <c r="BE524" s="15" t="s">
        <v>771</v>
      </c>
      <c r="BF524" s="15" t="s">
        <v>505</v>
      </c>
      <c r="BG524" s="15" t="s">
        <v>505</v>
      </c>
      <c r="BH524" s="15" t="s">
        <v>505</v>
      </c>
      <c r="BJ524" s="15" t="n">
        <v>7</v>
      </c>
      <c r="BK524" s="15" t="s">
        <v>727</v>
      </c>
      <c r="BM524" s="15" t="s">
        <v>771</v>
      </c>
      <c r="BN524" s="15" t="s">
        <v>505</v>
      </c>
      <c r="BO524" s="15" t="s">
        <v>505</v>
      </c>
      <c r="BP524" s="15" t="s">
        <v>505</v>
      </c>
      <c r="BR524" s="15" t="n">
        <v>4</v>
      </c>
      <c r="BS524" s="15" t="s">
        <v>521</v>
      </c>
      <c r="BU524" s="15" t="s">
        <v>2089</v>
      </c>
      <c r="BV524" s="15" t="s">
        <v>505</v>
      </c>
      <c r="BW524" s="15" t="s">
        <v>505</v>
      </c>
      <c r="BX524" s="15" t="s">
        <v>505</v>
      </c>
      <c r="BZ524" s="15" t="n">
        <v>3</v>
      </c>
      <c r="CA524" s="15" t="s">
        <v>679</v>
      </c>
      <c r="CC524" s="15" t="s">
        <v>947</v>
      </c>
      <c r="CD524" s="15" t="s">
        <v>505</v>
      </c>
      <c r="CE524" s="15" t="s">
        <v>505</v>
      </c>
      <c r="CF524" s="15" t="s">
        <v>505</v>
      </c>
      <c r="CH524" s="15" t="n">
        <v>3</v>
      </c>
      <c r="CI524" s="15" t="s">
        <v>679</v>
      </c>
      <c r="CK524" s="15" t="s">
        <v>1212</v>
      </c>
      <c r="CL524" s="15" t="s">
        <v>505</v>
      </c>
      <c r="CM524" s="15" t="s">
        <v>505</v>
      </c>
      <c r="CN524" s="15" t="s">
        <v>505</v>
      </c>
      <c r="CP524" s="15" t="n">
        <v>1.5</v>
      </c>
      <c r="CQ524" s="15" t="s">
        <v>618</v>
      </c>
      <c r="CS524" s="15" t="s">
        <v>869</v>
      </c>
      <c r="CT524" s="15" t="s">
        <v>505</v>
      </c>
      <c r="CU524" s="15" t="s">
        <v>505</v>
      </c>
      <c r="CV524" s="15" t="s">
        <v>505</v>
      </c>
      <c r="CX524" s="15" t="n">
        <v>4</v>
      </c>
      <c r="CY524" s="15" t="s">
        <v>521</v>
      </c>
      <c r="DA524" s="15" t="s">
        <v>778</v>
      </c>
      <c r="DB524" s="15" t="s">
        <v>505</v>
      </c>
      <c r="DC524" s="15" t="s">
        <v>505</v>
      </c>
      <c r="DD524" s="15" t="s">
        <v>505</v>
      </c>
      <c r="DF524" s="15" t="n">
        <v>4</v>
      </c>
      <c r="DG524" s="15" t="s">
        <v>521</v>
      </c>
      <c r="DI524" s="15" t="s">
        <v>688</v>
      </c>
      <c r="DJ524" s="15" t="s">
        <v>505</v>
      </c>
      <c r="DK524" s="15" t="s">
        <v>505</v>
      </c>
      <c r="DL524" s="15" t="s">
        <v>505</v>
      </c>
      <c r="DN524" s="15" t="n">
        <v>5</v>
      </c>
      <c r="DO524" s="15" t="s">
        <v>524</v>
      </c>
      <c r="DQ524" s="15" t="s">
        <v>963</v>
      </c>
      <c r="DR524" s="15" t="s">
        <v>505</v>
      </c>
      <c r="DS524" s="15" t="s">
        <v>505</v>
      </c>
      <c r="DT524" s="15" t="s">
        <v>505</v>
      </c>
      <c r="DV524" s="15" t="n">
        <v>12</v>
      </c>
      <c r="DW524" s="15" t="s">
        <v>580</v>
      </c>
      <c r="DY524" s="15" t="s">
        <v>798</v>
      </c>
      <c r="DZ524" s="15" t="s">
        <v>505</v>
      </c>
      <c r="EA524" s="15" t="s">
        <v>505</v>
      </c>
      <c r="EB524" s="15" t="s">
        <v>505</v>
      </c>
      <c r="ED524" s="15" t="n">
        <v>3.75</v>
      </c>
      <c r="EE524" s="15" t="s">
        <v>724</v>
      </c>
      <c r="EG524" s="15" t="s">
        <v>2250</v>
      </c>
      <c r="EH524" s="15" t="s">
        <v>505</v>
      </c>
      <c r="EI524" s="15" t="s">
        <v>505</v>
      </c>
      <c r="EJ524" s="15" t="s">
        <v>505</v>
      </c>
      <c r="EL524" s="15" t="n">
        <v>13</v>
      </c>
      <c r="EM524" s="15" t="s">
        <v>717</v>
      </c>
      <c r="EO524" s="15" t="s">
        <v>640</v>
      </c>
      <c r="EP524" s="15" t="s">
        <v>505</v>
      </c>
      <c r="EQ524" s="15" t="s">
        <v>505</v>
      </c>
      <c r="ER524" s="15" t="s">
        <v>505</v>
      </c>
      <c r="ET524" s="15" t="n">
        <v>13</v>
      </c>
      <c r="EU524" s="15" t="s">
        <v>717</v>
      </c>
      <c r="EW524" s="15" t="s">
        <v>2251</v>
      </c>
      <c r="EX524" s="15" t="s">
        <v>505</v>
      </c>
      <c r="EY524" s="15" t="s">
        <v>505</v>
      </c>
      <c r="EZ524" s="15" t="s">
        <v>505</v>
      </c>
      <c r="FB524" s="15" t="n">
        <v>46</v>
      </c>
      <c r="FC524" s="15" t="s">
        <v>750</v>
      </c>
      <c r="FE524" s="15" t="s">
        <v>782</v>
      </c>
      <c r="FF524" s="15" t="s">
        <v>505</v>
      </c>
      <c r="FG524" s="15" t="s">
        <v>505</v>
      </c>
      <c r="FH524" s="15" t="s">
        <v>508</v>
      </c>
      <c r="FI524" s="15" t="n">
        <v>4</v>
      </c>
      <c r="FJ524" s="15" t="n">
        <v>1</v>
      </c>
      <c r="FK524" s="15" t="s">
        <v>564</v>
      </c>
      <c r="FM524" s="15" t="s">
        <v>505</v>
      </c>
      <c r="FN524" s="15" t="s">
        <v>505</v>
      </c>
      <c r="FO524" s="15" t="s">
        <v>505</v>
      </c>
      <c r="FQ524" s="15" t="n">
        <v>0.5</v>
      </c>
      <c r="FR524" s="15" t="s">
        <v>2244</v>
      </c>
      <c r="FT524" s="15" t="s">
        <v>505</v>
      </c>
      <c r="FU524" s="15" t="s">
        <v>505</v>
      </c>
      <c r="FV524" s="15" t="s">
        <v>505</v>
      </c>
      <c r="FX524" s="15" t="n">
        <v>2</v>
      </c>
      <c r="FY524" s="15" t="s">
        <v>520</v>
      </c>
      <c r="GA524" s="15" t="s">
        <v>505</v>
      </c>
      <c r="GB524" s="15" t="s">
        <v>505</v>
      </c>
      <c r="GC524" s="15" t="s">
        <v>505</v>
      </c>
      <c r="GE524" s="15" t="n">
        <v>3</v>
      </c>
      <c r="GF524" s="15" t="s">
        <v>679</v>
      </c>
      <c r="GH524" s="15" t="s">
        <v>505</v>
      </c>
      <c r="GI524" s="15" t="s">
        <v>505</v>
      </c>
      <c r="GJ524" s="15" t="s">
        <v>505</v>
      </c>
      <c r="GL524" s="15" t="n">
        <v>3.5</v>
      </c>
      <c r="GM524" s="15" t="s">
        <v>598</v>
      </c>
      <c r="GO524" s="15" t="s">
        <v>505</v>
      </c>
      <c r="GP524" s="15" t="s">
        <v>505</v>
      </c>
      <c r="GQ524" s="15" t="s">
        <v>505</v>
      </c>
      <c r="GS524" s="15" t="n">
        <v>1.5</v>
      </c>
      <c r="GT524" s="15" t="s">
        <v>618</v>
      </c>
      <c r="GV524" s="15" t="s">
        <v>619</v>
      </c>
      <c r="GW524" s="15" t="s">
        <v>505</v>
      </c>
      <c r="GX524" s="15" t="s">
        <v>505</v>
      </c>
      <c r="GY524" s="15" t="s">
        <v>505</v>
      </c>
      <c r="HA524" s="15" t="n">
        <v>8</v>
      </c>
      <c r="HB524" s="15" t="s">
        <v>733</v>
      </c>
      <c r="HD524" s="15" t="s">
        <v>806</v>
      </c>
      <c r="HE524" s="15" t="s">
        <v>505</v>
      </c>
      <c r="HF524" s="15" t="s">
        <v>505</v>
      </c>
      <c r="HG524" s="15" t="s">
        <v>505</v>
      </c>
      <c r="HI524" s="15" t="n">
        <v>15</v>
      </c>
      <c r="HJ524" s="15" t="s">
        <v>546</v>
      </c>
      <c r="HL524" s="15" t="s">
        <v>806</v>
      </c>
      <c r="HM524" s="15" t="s">
        <v>505</v>
      </c>
      <c r="HN524" s="15" t="s">
        <v>505</v>
      </c>
      <c r="HO524" s="15" t="s">
        <v>505</v>
      </c>
      <c r="HQ524" s="15" t="n">
        <v>8</v>
      </c>
      <c r="HR524" s="15" t="s">
        <v>733</v>
      </c>
      <c r="HT524" s="15" t="s">
        <v>2252</v>
      </c>
      <c r="HU524" s="15" t="s">
        <v>505</v>
      </c>
      <c r="HV524" s="15" t="s">
        <v>505</v>
      </c>
      <c r="HW524" s="15" t="s">
        <v>505</v>
      </c>
      <c r="HY524" s="15" t="n">
        <v>3</v>
      </c>
      <c r="HZ524" s="15" t="s">
        <v>679</v>
      </c>
      <c r="IB524" s="15" t="s">
        <v>1175</v>
      </c>
      <c r="IC524" s="15" t="s">
        <v>505</v>
      </c>
      <c r="ID524" s="15" t="s">
        <v>505</v>
      </c>
      <c r="IE524" s="15" t="s">
        <v>505</v>
      </c>
      <c r="IG524" s="15" t="n">
        <v>4.5</v>
      </c>
      <c r="IH524" s="15" t="s">
        <v>582</v>
      </c>
      <c r="IJ524" s="15" t="s">
        <v>2253</v>
      </c>
      <c r="IK524" s="15" t="s">
        <v>505</v>
      </c>
      <c r="IL524" s="15" t="s">
        <v>505</v>
      </c>
      <c r="IM524" s="15" t="s">
        <v>505</v>
      </c>
      <c r="IO524" s="15" t="n">
        <v>1.25</v>
      </c>
      <c r="IP524" s="15" t="s">
        <v>564</v>
      </c>
      <c r="IR524" s="15" t="s">
        <v>640</v>
      </c>
      <c r="IS524" s="15" t="s">
        <v>505</v>
      </c>
      <c r="IT524" s="15" t="s">
        <v>505</v>
      </c>
      <c r="IU524" s="15" t="s">
        <v>505</v>
      </c>
      <c r="IW524" s="15" t="n">
        <v>4</v>
      </c>
      <c r="IX524" s="15" t="s">
        <v>521</v>
      </c>
      <c r="IZ524" s="15" t="s">
        <v>810</v>
      </c>
      <c r="JA524" s="15" t="s">
        <v>505</v>
      </c>
      <c r="JB524" s="15" t="s">
        <v>505</v>
      </c>
      <c r="JC524" s="15" t="s">
        <v>505</v>
      </c>
      <c r="JE524" s="15" t="n">
        <v>20</v>
      </c>
      <c r="JF524" s="15" t="s">
        <v>528</v>
      </c>
      <c r="JH524" s="15" t="s">
        <v>2246</v>
      </c>
      <c r="JI524" s="15" t="s">
        <v>505</v>
      </c>
      <c r="JJ524" s="15" t="s">
        <v>505</v>
      </c>
      <c r="JK524" s="15" t="s">
        <v>505</v>
      </c>
      <c r="JM524" s="15" t="n">
        <v>8</v>
      </c>
      <c r="JN524" s="15" t="s">
        <v>733</v>
      </c>
      <c r="JP524" s="15" t="s">
        <v>2245</v>
      </c>
      <c r="JQ524" s="15" t="s">
        <v>505</v>
      </c>
      <c r="JR524" s="15" t="s">
        <v>505</v>
      </c>
      <c r="JS524" s="15" t="s">
        <v>505</v>
      </c>
      <c r="JU524" s="15" t="n">
        <v>9</v>
      </c>
      <c r="JV524" s="15" t="s">
        <v>614</v>
      </c>
      <c r="JX524" s="15" t="s">
        <v>2254</v>
      </c>
      <c r="KO524" s="15" t="s">
        <v>505</v>
      </c>
      <c r="KP524" s="15" t="s">
        <v>505</v>
      </c>
      <c r="KQ524" s="15" t="s">
        <v>505</v>
      </c>
      <c r="KS524" s="15" t="n">
        <v>15</v>
      </c>
      <c r="KT524" s="15" t="s">
        <v>546</v>
      </c>
      <c r="KV524" s="15" t="s">
        <v>1102</v>
      </c>
      <c r="KW524" s="15" t="s">
        <v>505</v>
      </c>
      <c r="KX524" s="15" t="s">
        <v>505</v>
      </c>
      <c r="KY524" s="15" t="s">
        <v>505</v>
      </c>
      <c r="LA524" s="15" t="n">
        <v>17</v>
      </c>
      <c r="LB524" s="15" t="s">
        <v>745</v>
      </c>
      <c r="LD524" s="15" t="s">
        <v>1102</v>
      </c>
      <c r="LE524" s="15" t="s">
        <v>505</v>
      </c>
      <c r="LF524" s="15" t="s">
        <v>505</v>
      </c>
      <c r="LG524" s="15" t="s">
        <v>505</v>
      </c>
      <c r="LI524" s="15" t="n">
        <v>45</v>
      </c>
      <c r="LJ524" s="15" t="s">
        <v>985</v>
      </c>
      <c r="LL524" s="15" t="s">
        <v>2255</v>
      </c>
      <c r="LM524" s="15" t="s">
        <v>505</v>
      </c>
      <c r="LN524" s="15" t="s">
        <v>505</v>
      </c>
      <c r="LO524" s="15" t="s">
        <v>505</v>
      </c>
      <c r="LQ524" s="15" t="n">
        <v>15</v>
      </c>
      <c r="LR524" s="15" t="s">
        <v>546</v>
      </c>
      <c r="LT524" s="15" t="s">
        <v>1102</v>
      </c>
      <c r="LU524" s="15" t="s">
        <v>505</v>
      </c>
      <c r="LV524" s="15" t="s">
        <v>505</v>
      </c>
      <c r="LW524" s="15" t="s">
        <v>505</v>
      </c>
      <c r="LY524" s="15" t="n">
        <v>20</v>
      </c>
      <c r="LZ524" s="15" t="s">
        <v>528</v>
      </c>
      <c r="MB524" s="15" t="s">
        <v>1479</v>
      </c>
      <c r="MC524" s="15" t="s">
        <v>505</v>
      </c>
      <c r="MD524" s="15" t="s">
        <v>505</v>
      </c>
      <c r="ME524" s="15" t="s">
        <v>505</v>
      </c>
      <c r="MG524" s="15" t="n">
        <v>1.5</v>
      </c>
      <c r="MH524" s="15" t="s">
        <v>625</v>
      </c>
      <c r="MJ524" s="15" t="s">
        <v>708</v>
      </c>
      <c r="NI524" s="15" t="s">
        <v>1921</v>
      </c>
      <c r="NJ524" s="15" t="s">
        <v>2256</v>
      </c>
      <c r="NK524" s="15" t="n">
        <v>0</v>
      </c>
      <c r="NL524" s="15" t="n">
        <v>1</v>
      </c>
      <c r="NM524" s="15" t="n">
        <v>1</v>
      </c>
      <c r="NN524" s="15" t="n">
        <v>1</v>
      </c>
      <c r="NO524" s="15" t="n">
        <v>1</v>
      </c>
      <c r="NP524" s="15" t="n">
        <v>1</v>
      </c>
      <c r="NQ524" s="15" t="n">
        <v>1</v>
      </c>
      <c r="NR524" s="15" t="n">
        <v>0</v>
      </c>
      <c r="NS524" s="15" t="n">
        <v>0</v>
      </c>
      <c r="NT524" s="15" t="n">
        <v>1</v>
      </c>
      <c r="NU524" s="15" t="n">
        <v>1</v>
      </c>
      <c r="NV524" s="15" t="n">
        <v>1</v>
      </c>
      <c r="NW524" s="15" t="n">
        <v>0</v>
      </c>
      <c r="NX524" s="15" t="n">
        <v>0</v>
      </c>
      <c r="NY524" s="15" t="n">
        <v>1</v>
      </c>
      <c r="NZ524" s="15" t="n">
        <v>1</v>
      </c>
      <c r="OA524" s="15" t="n">
        <v>1</v>
      </c>
      <c r="OB524" s="15" t="n">
        <v>1</v>
      </c>
      <c r="OC524" s="15" t="n">
        <v>1</v>
      </c>
      <c r="OD524" s="15" t="n">
        <v>0</v>
      </c>
      <c r="OE524" s="15" t="n">
        <v>0</v>
      </c>
      <c r="OF524" s="15" t="n">
        <v>0</v>
      </c>
      <c r="OG524" s="15" t="n">
        <v>0</v>
      </c>
      <c r="OH524" s="15" t="n">
        <v>0</v>
      </c>
      <c r="OI524" s="15" t="n">
        <v>0</v>
      </c>
      <c r="OJ524" s="15" t="n">
        <v>0</v>
      </c>
      <c r="OK524" s="15" t="n">
        <v>0</v>
      </c>
      <c r="OL524" s="15" t="n">
        <v>0</v>
      </c>
      <c r="OM524" s="15" t="n">
        <v>0</v>
      </c>
      <c r="ON524" s="15" t="n">
        <v>0</v>
      </c>
      <c r="OO524" s="15" t="n">
        <v>0</v>
      </c>
      <c r="OP524" s="15" t="n">
        <v>1</v>
      </c>
      <c r="OQ524" s="15" t="n">
        <v>0</v>
      </c>
      <c r="OR524" s="15" t="n">
        <v>0</v>
      </c>
      <c r="OS524" s="15" t="n">
        <v>0</v>
      </c>
      <c r="OT524" s="15" t="n">
        <v>0</v>
      </c>
      <c r="OU524" s="15" t="s">
        <v>2257</v>
      </c>
      <c r="OV524" s="15" t="s">
        <v>510</v>
      </c>
      <c r="QI524" s="15" t="s">
        <v>2146</v>
      </c>
      <c r="QJ524" s="15" t="n">
        <v>345285708</v>
      </c>
      <c r="QK524" s="15" t="n">
        <v>44842.5504861111</v>
      </c>
      <c r="QN524" s="15" t="s">
        <v>513</v>
      </c>
      <c r="QQ524" s="15" t="n">
        <v>523</v>
      </c>
    </row>
    <row r="525" customFormat="false" ht="13.8" hidden="false" customHeight="false" outlineLevel="0" collapsed="false">
      <c r="A525" s="15" t="s">
        <v>2264</v>
      </c>
      <c r="B525" s="15" t="n">
        <v>44842.5556357639</v>
      </c>
      <c r="C525" s="15" t="n">
        <v>44842.5633309028</v>
      </c>
      <c r="D525" s="15" t="n">
        <v>44842</v>
      </c>
      <c r="E525" s="15" t="s">
        <v>499</v>
      </c>
      <c r="H525" s="15" t="n">
        <v>44842</v>
      </c>
      <c r="I525" s="15" t="s">
        <v>2497</v>
      </c>
      <c r="J525" s="15" t="s">
        <v>2536</v>
      </c>
      <c r="K525" s="15" t="s">
        <v>2536</v>
      </c>
      <c r="L525" s="15" t="s">
        <v>2144</v>
      </c>
      <c r="M525" s="15" t="s">
        <v>601</v>
      </c>
      <c r="R525" s="15" t="s">
        <v>505</v>
      </c>
      <c r="S525" s="15" t="s">
        <v>505</v>
      </c>
      <c r="T525" s="15" t="s">
        <v>505</v>
      </c>
      <c r="V525" s="15" t="n">
        <v>3</v>
      </c>
      <c r="W525" s="15" t="s">
        <v>679</v>
      </c>
      <c r="Y525" s="15" t="s">
        <v>640</v>
      </c>
      <c r="Z525" s="15" t="s">
        <v>505</v>
      </c>
      <c r="AA525" s="15" t="s">
        <v>505</v>
      </c>
      <c r="AB525" s="15" t="s">
        <v>505</v>
      </c>
      <c r="AD525" s="15" t="n">
        <v>4</v>
      </c>
      <c r="AE525" s="15" t="s">
        <v>521</v>
      </c>
      <c r="AG525" s="15" t="s">
        <v>2243</v>
      </c>
      <c r="AH525" s="15" t="s">
        <v>505</v>
      </c>
      <c r="AI525" s="15" t="s">
        <v>505</v>
      </c>
      <c r="AJ525" s="15" t="s">
        <v>505</v>
      </c>
      <c r="AL525" s="15" t="n">
        <v>3</v>
      </c>
      <c r="AM525" s="15" t="s">
        <v>679</v>
      </c>
      <c r="AO525" s="15" t="s">
        <v>771</v>
      </c>
      <c r="AP525" s="15" t="s">
        <v>505</v>
      </c>
      <c r="AQ525" s="15" t="s">
        <v>505</v>
      </c>
      <c r="AR525" s="15" t="s">
        <v>505</v>
      </c>
      <c r="AT525" s="15" t="n">
        <v>5</v>
      </c>
      <c r="AU525" s="15" t="s">
        <v>524</v>
      </c>
      <c r="AW525" s="15" t="s">
        <v>825</v>
      </c>
      <c r="AX525" s="15" t="s">
        <v>505</v>
      </c>
      <c r="AY525" s="15" t="s">
        <v>505</v>
      </c>
      <c r="AZ525" s="15" t="s">
        <v>505</v>
      </c>
      <c r="BB525" s="15" t="n">
        <v>2</v>
      </c>
      <c r="BC525" s="15" t="s">
        <v>520</v>
      </c>
      <c r="BE525" s="15" t="s">
        <v>798</v>
      </c>
      <c r="BF525" s="15" t="s">
        <v>505</v>
      </c>
      <c r="BG525" s="15" t="s">
        <v>505</v>
      </c>
      <c r="BH525" s="15" t="s">
        <v>505</v>
      </c>
      <c r="BJ525" s="15" t="n">
        <v>7</v>
      </c>
      <c r="BK525" s="15" t="s">
        <v>727</v>
      </c>
      <c r="BM525" s="15" t="s">
        <v>946</v>
      </c>
      <c r="BN525" s="15" t="s">
        <v>505</v>
      </c>
      <c r="BO525" s="15" t="s">
        <v>505</v>
      </c>
      <c r="BP525" s="15" t="s">
        <v>505</v>
      </c>
      <c r="BR525" s="15" t="n">
        <v>4.25</v>
      </c>
      <c r="BS525" s="15" t="s">
        <v>741</v>
      </c>
      <c r="BU525" s="15" t="s">
        <v>771</v>
      </c>
      <c r="BV525" s="15" t="s">
        <v>505</v>
      </c>
      <c r="BW525" s="15" t="s">
        <v>505</v>
      </c>
      <c r="BX525" s="15" t="s">
        <v>505</v>
      </c>
      <c r="BZ525" s="15" t="n">
        <v>3</v>
      </c>
      <c r="CA525" s="15" t="s">
        <v>679</v>
      </c>
      <c r="CC525" s="15" t="s">
        <v>1212</v>
      </c>
      <c r="CD525" s="15" t="s">
        <v>505</v>
      </c>
      <c r="CE525" s="15" t="s">
        <v>505</v>
      </c>
      <c r="CF525" s="15" t="s">
        <v>505</v>
      </c>
      <c r="CH525" s="15" t="n">
        <v>2.75</v>
      </c>
      <c r="CI525" s="15" t="s">
        <v>755</v>
      </c>
      <c r="CK525" s="15" t="s">
        <v>1212</v>
      </c>
      <c r="CL525" s="15" t="s">
        <v>505</v>
      </c>
      <c r="CM525" s="15" t="s">
        <v>505</v>
      </c>
      <c r="CN525" s="15" t="s">
        <v>505</v>
      </c>
      <c r="CP525" s="15" t="n">
        <v>1.5</v>
      </c>
      <c r="CQ525" s="15" t="s">
        <v>618</v>
      </c>
      <c r="CS525" s="15" t="s">
        <v>869</v>
      </c>
      <c r="CT525" s="15" t="s">
        <v>505</v>
      </c>
      <c r="CU525" s="15" t="s">
        <v>505</v>
      </c>
      <c r="CV525" s="15" t="s">
        <v>505</v>
      </c>
      <c r="CX525" s="15" t="n">
        <v>4</v>
      </c>
      <c r="CY525" s="15" t="s">
        <v>521</v>
      </c>
      <c r="DA525" s="15" t="s">
        <v>778</v>
      </c>
      <c r="DB525" s="15" t="s">
        <v>505</v>
      </c>
      <c r="DC525" s="15" t="s">
        <v>505</v>
      </c>
      <c r="DD525" s="15" t="s">
        <v>505</v>
      </c>
      <c r="DF525" s="15" t="n">
        <v>4.5</v>
      </c>
      <c r="DG525" s="15" t="s">
        <v>582</v>
      </c>
      <c r="DI525" s="15" t="s">
        <v>688</v>
      </c>
      <c r="DJ525" s="15" t="s">
        <v>505</v>
      </c>
      <c r="DK525" s="15" t="s">
        <v>505</v>
      </c>
      <c r="DL525" s="15" t="s">
        <v>505</v>
      </c>
      <c r="DN525" s="15" t="n">
        <v>5</v>
      </c>
      <c r="DO525" s="15" t="s">
        <v>524</v>
      </c>
      <c r="DQ525" s="15" t="s">
        <v>963</v>
      </c>
      <c r="DR525" s="15" t="s">
        <v>505</v>
      </c>
      <c r="DS525" s="15" t="s">
        <v>505</v>
      </c>
      <c r="DT525" s="15" t="s">
        <v>505</v>
      </c>
      <c r="DV525" s="15" t="n">
        <v>12.5</v>
      </c>
      <c r="DW525" s="15" t="s">
        <v>694</v>
      </c>
      <c r="DY525" s="15" t="s">
        <v>771</v>
      </c>
      <c r="DZ525" s="15" t="s">
        <v>505</v>
      </c>
      <c r="EA525" s="15" t="s">
        <v>505</v>
      </c>
      <c r="EB525" s="15" t="s">
        <v>505</v>
      </c>
      <c r="ED525" s="15" t="n">
        <v>4</v>
      </c>
      <c r="EE525" s="15" t="s">
        <v>521</v>
      </c>
      <c r="EG525" s="15" t="s">
        <v>1952</v>
      </c>
      <c r="EH525" s="15" t="s">
        <v>505</v>
      </c>
      <c r="EI525" s="15" t="s">
        <v>505</v>
      </c>
      <c r="EJ525" s="15" t="s">
        <v>505</v>
      </c>
      <c r="EL525" s="15" t="n">
        <v>13</v>
      </c>
      <c r="EM525" s="15" t="s">
        <v>717</v>
      </c>
      <c r="EO525" s="15" t="s">
        <v>640</v>
      </c>
      <c r="EP525" s="15" t="s">
        <v>505</v>
      </c>
      <c r="EQ525" s="15" t="s">
        <v>505</v>
      </c>
      <c r="ER525" s="15" t="s">
        <v>505</v>
      </c>
      <c r="ET525" s="15" t="n">
        <v>15</v>
      </c>
      <c r="EU525" s="15" t="s">
        <v>546</v>
      </c>
      <c r="EW525" s="15" t="s">
        <v>782</v>
      </c>
      <c r="EX525" s="15" t="s">
        <v>505</v>
      </c>
      <c r="EY525" s="15" t="s">
        <v>505</v>
      </c>
      <c r="EZ525" s="15" t="s">
        <v>505</v>
      </c>
      <c r="FB525" s="15" t="n">
        <v>46</v>
      </c>
      <c r="FC525" s="15" t="s">
        <v>750</v>
      </c>
      <c r="FE525" s="15" t="s">
        <v>782</v>
      </c>
      <c r="FF525" s="15" t="s">
        <v>505</v>
      </c>
      <c r="FG525" s="15" t="s">
        <v>505</v>
      </c>
      <c r="FH525" s="15" t="s">
        <v>508</v>
      </c>
      <c r="FI525" s="15" t="n">
        <v>4</v>
      </c>
      <c r="FJ525" s="15" t="n">
        <v>1</v>
      </c>
      <c r="FK525" s="15" t="s">
        <v>564</v>
      </c>
      <c r="FM525" s="15" t="s">
        <v>505</v>
      </c>
      <c r="FN525" s="15" t="s">
        <v>505</v>
      </c>
      <c r="FO525" s="15" t="s">
        <v>505</v>
      </c>
      <c r="FQ525" s="15" t="n">
        <v>1</v>
      </c>
      <c r="FR525" s="15" t="s">
        <v>602</v>
      </c>
      <c r="FT525" s="15" t="s">
        <v>505</v>
      </c>
      <c r="FU525" s="15" t="s">
        <v>505</v>
      </c>
      <c r="FV525" s="15" t="s">
        <v>505</v>
      </c>
      <c r="FX525" s="15" t="n">
        <v>2</v>
      </c>
      <c r="FY525" s="15" t="s">
        <v>520</v>
      </c>
      <c r="GA525" s="15" t="s">
        <v>505</v>
      </c>
      <c r="GB525" s="15" t="s">
        <v>505</v>
      </c>
      <c r="GC525" s="15" t="s">
        <v>505</v>
      </c>
      <c r="GE525" s="15" t="n">
        <v>3.5</v>
      </c>
      <c r="GF525" s="15" t="s">
        <v>598</v>
      </c>
      <c r="GH525" s="15" t="s">
        <v>505</v>
      </c>
      <c r="GI525" s="15" t="s">
        <v>505</v>
      </c>
      <c r="GJ525" s="15" t="s">
        <v>505</v>
      </c>
      <c r="GL525" s="15" t="n">
        <v>4</v>
      </c>
      <c r="GM525" s="15" t="s">
        <v>521</v>
      </c>
      <c r="GO525" s="15" t="s">
        <v>505</v>
      </c>
      <c r="GP525" s="15" t="s">
        <v>505</v>
      </c>
      <c r="GQ525" s="15" t="s">
        <v>505</v>
      </c>
      <c r="GS525" s="15" t="n">
        <v>1.5</v>
      </c>
      <c r="GT525" s="15" t="s">
        <v>618</v>
      </c>
      <c r="GV525" s="15" t="s">
        <v>715</v>
      </c>
      <c r="GW525" s="15" t="s">
        <v>505</v>
      </c>
      <c r="GX525" s="15" t="s">
        <v>505</v>
      </c>
      <c r="GY525" s="15" t="s">
        <v>505</v>
      </c>
      <c r="HA525" s="15" t="n">
        <v>10</v>
      </c>
      <c r="HB525" s="15" t="s">
        <v>525</v>
      </c>
      <c r="HD525" s="15" t="s">
        <v>698</v>
      </c>
      <c r="HE525" s="15" t="s">
        <v>505</v>
      </c>
      <c r="HF525" s="15" t="s">
        <v>505</v>
      </c>
      <c r="HG525" s="15" t="s">
        <v>505</v>
      </c>
      <c r="HI525" s="15" t="n">
        <v>16</v>
      </c>
      <c r="HJ525" s="15" t="s">
        <v>751</v>
      </c>
      <c r="HL525" s="15" t="s">
        <v>2245</v>
      </c>
      <c r="HM525" s="15" t="s">
        <v>505</v>
      </c>
      <c r="HN525" s="15" t="s">
        <v>505</v>
      </c>
      <c r="HO525" s="15" t="s">
        <v>505</v>
      </c>
      <c r="HQ525" s="15" t="n">
        <v>5</v>
      </c>
      <c r="HR525" s="15" t="s">
        <v>524</v>
      </c>
      <c r="HT525" s="15" t="s">
        <v>1362</v>
      </c>
      <c r="HU525" s="15" t="s">
        <v>505</v>
      </c>
      <c r="HV525" s="15" t="s">
        <v>505</v>
      </c>
      <c r="HW525" s="15" t="s">
        <v>505</v>
      </c>
      <c r="HY525" s="15" t="n">
        <v>3.5</v>
      </c>
      <c r="HZ525" s="15" t="s">
        <v>598</v>
      </c>
      <c r="IB525" s="15" t="s">
        <v>839</v>
      </c>
      <c r="IC525" s="15" t="s">
        <v>505</v>
      </c>
      <c r="ID525" s="15" t="s">
        <v>505</v>
      </c>
      <c r="IE525" s="15" t="s">
        <v>505</v>
      </c>
      <c r="IG525" s="15" t="n">
        <v>3</v>
      </c>
      <c r="IH525" s="15" t="s">
        <v>679</v>
      </c>
      <c r="IJ525" s="15" t="s">
        <v>2259</v>
      </c>
      <c r="IK525" s="15" t="s">
        <v>505</v>
      </c>
      <c r="IL525" s="15" t="s">
        <v>505</v>
      </c>
      <c r="IM525" s="15" t="s">
        <v>505</v>
      </c>
      <c r="IO525" s="15" t="n">
        <v>2</v>
      </c>
      <c r="IP525" s="15" t="s">
        <v>520</v>
      </c>
      <c r="IR525" s="15" t="s">
        <v>2260</v>
      </c>
      <c r="IS525" s="15" t="s">
        <v>505</v>
      </c>
      <c r="IT525" s="15" t="s">
        <v>505</v>
      </c>
      <c r="IU525" s="15" t="s">
        <v>505</v>
      </c>
      <c r="IW525" s="15" t="n">
        <v>4</v>
      </c>
      <c r="IX525" s="15" t="s">
        <v>521</v>
      </c>
      <c r="IZ525" s="15" t="s">
        <v>810</v>
      </c>
      <c r="JA525" s="15" t="s">
        <v>505</v>
      </c>
      <c r="JB525" s="15" t="s">
        <v>505</v>
      </c>
      <c r="JC525" s="15" t="s">
        <v>505</v>
      </c>
      <c r="JE525" s="15" t="n">
        <v>23</v>
      </c>
      <c r="JF525" s="15" t="s">
        <v>1777</v>
      </c>
      <c r="JH525" s="15" t="s">
        <v>1721</v>
      </c>
      <c r="JI525" s="15" t="s">
        <v>505</v>
      </c>
      <c r="JJ525" s="15" t="s">
        <v>505</v>
      </c>
      <c r="JK525" s="15" t="s">
        <v>505</v>
      </c>
      <c r="JM525" s="15" t="n">
        <v>8</v>
      </c>
      <c r="JN525" s="15" t="s">
        <v>733</v>
      </c>
      <c r="JP525" s="15" t="s">
        <v>2261</v>
      </c>
      <c r="JQ525" s="15" t="s">
        <v>505</v>
      </c>
      <c r="JR525" s="15" t="s">
        <v>505</v>
      </c>
      <c r="JS525" s="15" t="s">
        <v>505</v>
      </c>
      <c r="JU525" s="15" t="n">
        <v>9</v>
      </c>
      <c r="JV525" s="15" t="s">
        <v>614</v>
      </c>
      <c r="JX525" s="15" t="s">
        <v>1689</v>
      </c>
      <c r="KO525" s="15" t="s">
        <v>505</v>
      </c>
      <c r="KP525" s="15" t="s">
        <v>505</v>
      </c>
      <c r="KQ525" s="15" t="s">
        <v>505</v>
      </c>
      <c r="KS525" s="15" t="n">
        <v>16</v>
      </c>
      <c r="KT525" s="15" t="s">
        <v>751</v>
      </c>
      <c r="KV525" s="15" t="s">
        <v>1102</v>
      </c>
      <c r="KW525" s="15" t="s">
        <v>505</v>
      </c>
      <c r="KX525" s="15" t="s">
        <v>505</v>
      </c>
      <c r="KY525" s="15" t="s">
        <v>505</v>
      </c>
      <c r="LA525" s="15" t="n">
        <v>17</v>
      </c>
      <c r="LB525" s="15" t="s">
        <v>745</v>
      </c>
      <c r="LD525" s="15" t="s">
        <v>851</v>
      </c>
      <c r="LE525" s="15" t="s">
        <v>505</v>
      </c>
      <c r="LF525" s="15" t="s">
        <v>505</v>
      </c>
      <c r="LG525" s="15" t="s">
        <v>505</v>
      </c>
      <c r="LI525" s="15" t="n">
        <v>46</v>
      </c>
      <c r="LJ525" s="15" t="s">
        <v>750</v>
      </c>
      <c r="LL525" s="15" t="s">
        <v>2255</v>
      </c>
      <c r="LM525" s="15" t="s">
        <v>505</v>
      </c>
      <c r="LN525" s="15" t="s">
        <v>505</v>
      </c>
      <c r="LO525" s="15" t="s">
        <v>505</v>
      </c>
      <c r="LQ525" s="15" t="n">
        <v>15</v>
      </c>
      <c r="LR525" s="15" t="s">
        <v>546</v>
      </c>
      <c r="LT525" s="15" t="s">
        <v>1102</v>
      </c>
      <c r="LU525" s="15" t="s">
        <v>505</v>
      </c>
      <c r="LV525" s="15" t="s">
        <v>505</v>
      </c>
      <c r="LW525" s="15" t="s">
        <v>505</v>
      </c>
      <c r="LY525" s="15" t="n">
        <v>20</v>
      </c>
      <c r="LZ525" s="15" t="s">
        <v>528</v>
      </c>
      <c r="MB525" s="15" t="s">
        <v>851</v>
      </c>
      <c r="MC525" s="15" t="s">
        <v>505</v>
      </c>
      <c r="MD525" s="15" t="s">
        <v>505</v>
      </c>
      <c r="ME525" s="15" t="s">
        <v>505</v>
      </c>
      <c r="MG525" s="15" t="n">
        <v>1.5</v>
      </c>
      <c r="MH525" s="15" t="s">
        <v>625</v>
      </c>
      <c r="MJ525" s="15" t="s">
        <v>708</v>
      </c>
      <c r="NI525" s="15" t="s">
        <v>1921</v>
      </c>
      <c r="NJ525" s="15" t="s">
        <v>2262</v>
      </c>
      <c r="NK525" s="15" t="n">
        <v>0</v>
      </c>
      <c r="NL525" s="15" t="n">
        <v>1</v>
      </c>
      <c r="NM525" s="15" t="n">
        <v>1</v>
      </c>
      <c r="NN525" s="15" t="n">
        <v>1</v>
      </c>
      <c r="NO525" s="15" t="n">
        <v>1</v>
      </c>
      <c r="NP525" s="15" t="n">
        <v>1</v>
      </c>
      <c r="NQ525" s="15" t="n">
        <v>1</v>
      </c>
      <c r="NR525" s="15" t="n">
        <v>1</v>
      </c>
      <c r="NS525" s="15" t="n">
        <v>1</v>
      </c>
      <c r="NT525" s="15" t="n">
        <v>1</v>
      </c>
      <c r="NU525" s="15" t="n">
        <v>1</v>
      </c>
      <c r="NV525" s="15" t="n">
        <v>1</v>
      </c>
      <c r="NW525" s="15" t="n">
        <v>0</v>
      </c>
      <c r="NX525" s="15" t="n">
        <v>0</v>
      </c>
      <c r="NY525" s="15" t="n">
        <v>1</v>
      </c>
      <c r="NZ525" s="15" t="n">
        <v>1</v>
      </c>
      <c r="OA525" s="15" t="n">
        <v>1</v>
      </c>
      <c r="OB525" s="15" t="n">
        <v>1</v>
      </c>
      <c r="OC525" s="15" t="n">
        <v>1</v>
      </c>
      <c r="OD525" s="15" t="n">
        <v>0</v>
      </c>
      <c r="OE525" s="15" t="n">
        <v>0</v>
      </c>
      <c r="OF525" s="15" t="n">
        <v>0</v>
      </c>
      <c r="OG525" s="15" t="n">
        <v>0</v>
      </c>
      <c r="OH525" s="15" t="n">
        <v>0</v>
      </c>
      <c r="OI525" s="15" t="n">
        <v>0</v>
      </c>
      <c r="OJ525" s="15" t="n">
        <v>1</v>
      </c>
      <c r="OK525" s="15" t="n">
        <v>0</v>
      </c>
      <c r="OL525" s="15" t="n">
        <v>1</v>
      </c>
      <c r="OM525" s="15" t="n">
        <v>0</v>
      </c>
      <c r="ON525" s="15" t="n">
        <v>0</v>
      </c>
      <c r="OO525" s="15" t="n">
        <v>0</v>
      </c>
      <c r="OP525" s="15" t="n">
        <v>0</v>
      </c>
      <c r="OQ525" s="15" t="n">
        <v>0</v>
      </c>
      <c r="OR525" s="15" t="n">
        <v>0</v>
      </c>
      <c r="OS525" s="15" t="n">
        <v>0</v>
      </c>
      <c r="OT525" s="15" t="n">
        <v>0</v>
      </c>
      <c r="OU525" s="15" t="s">
        <v>2263</v>
      </c>
      <c r="OV525" s="15" t="s">
        <v>510</v>
      </c>
      <c r="QI525" s="15" t="s">
        <v>2146</v>
      </c>
      <c r="QJ525" s="15" t="n">
        <v>345285729</v>
      </c>
      <c r="QK525" s="15" t="n">
        <v>44842.5505324074</v>
      </c>
      <c r="QN525" s="15" t="s">
        <v>513</v>
      </c>
      <c r="QQ525" s="15" t="n">
        <v>524</v>
      </c>
    </row>
    <row r="526" customFormat="false" ht="13.8" hidden="false" customHeight="false" outlineLevel="0" collapsed="false">
      <c r="A526" s="15" t="s">
        <v>2271</v>
      </c>
      <c r="B526" s="15" t="n">
        <v>44842.6233815278</v>
      </c>
      <c r="C526" s="15" t="n">
        <v>44842.6330133565</v>
      </c>
      <c r="D526" s="15" t="n">
        <v>44842</v>
      </c>
      <c r="E526" s="15" t="s">
        <v>499</v>
      </c>
      <c r="H526" s="15" t="n">
        <v>44842</v>
      </c>
      <c r="I526" s="15" t="s">
        <v>2497</v>
      </c>
      <c r="J526" s="15" t="s">
        <v>2536</v>
      </c>
      <c r="K526" s="15" t="s">
        <v>2536</v>
      </c>
      <c r="L526" s="15" t="s">
        <v>2144</v>
      </c>
      <c r="M526" s="15" t="s">
        <v>601</v>
      </c>
      <c r="R526" s="15" t="s">
        <v>505</v>
      </c>
      <c r="S526" s="15" t="s">
        <v>505</v>
      </c>
      <c r="T526" s="15" t="s">
        <v>505</v>
      </c>
      <c r="V526" s="15" t="n">
        <v>3</v>
      </c>
      <c r="W526" s="15" t="s">
        <v>679</v>
      </c>
      <c r="Y526" s="15" t="s">
        <v>640</v>
      </c>
      <c r="Z526" s="15" t="s">
        <v>505</v>
      </c>
      <c r="AA526" s="15" t="s">
        <v>505</v>
      </c>
      <c r="AB526" s="15" t="s">
        <v>505</v>
      </c>
      <c r="AD526" s="15" t="n">
        <v>4.5</v>
      </c>
      <c r="AE526" s="15" t="s">
        <v>582</v>
      </c>
      <c r="AG526" s="15" t="s">
        <v>2243</v>
      </c>
      <c r="AH526" s="15" t="s">
        <v>505</v>
      </c>
      <c r="AI526" s="15" t="s">
        <v>505</v>
      </c>
      <c r="AJ526" s="15" t="s">
        <v>505</v>
      </c>
      <c r="AL526" s="15" t="n">
        <v>3</v>
      </c>
      <c r="AM526" s="15" t="s">
        <v>679</v>
      </c>
      <c r="AO526" s="15" t="s">
        <v>798</v>
      </c>
      <c r="AP526" s="15" t="s">
        <v>505</v>
      </c>
      <c r="AQ526" s="15" t="s">
        <v>505</v>
      </c>
      <c r="AR526" s="15" t="s">
        <v>505</v>
      </c>
      <c r="AT526" s="15" t="n">
        <v>4</v>
      </c>
      <c r="AU526" s="15" t="s">
        <v>521</v>
      </c>
      <c r="AW526" s="15" t="s">
        <v>771</v>
      </c>
      <c r="AX526" s="15" t="s">
        <v>505</v>
      </c>
      <c r="AY526" s="15" t="s">
        <v>505</v>
      </c>
      <c r="AZ526" s="15" t="s">
        <v>505</v>
      </c>
      <c r="BB526" s="15" t="n">
        <v>2</v>
      </c>
      <c r="BC526" s="15" t="s">
        <v>520</v>
      </c>
      <c r="BE526" s="15" t="s">
        <v>1455</v>
      </c>
      <c r="BF526" s="15" t="s">
        <v>505</v>
      </c>
      <c r="BG526" s="15" t="s">
        <v>505</v>
      </c>
      <c r="BH526" s="15" t="s">
        <v>505</v>
      </c>
      <c r="BJ526" s="15" t="n">
        <v>7</v>
      </c>
      <c r="BK526" s="15" t="s">
        <v>727</v>
      </c>
      <c r="BM526" s="15" t="s">
        <v>771</v>
      </c>
      <c r="BN526" s="15" t="s">
        <v>505</v>
      </c>
      <c r="BO526" s="15" t="s">
        <v>505</v>
      </c>
      <c r="BP526" s="15" t="s">
        <v>505</v>
      </c>
      <c r="BR526" s="15" t="n">
        <v>4.25</v>
      </c>
      <c r="BS526" s="15" t="s">
        <v>741</v>
      </c>
      <c r="BU526" s="15" t="s">
        <v>2089</v>
      </c>
      <c r="BV526" s="15" t="s">
        <v>505</v>
      </c>
      <c r="BW526" s="15" t="s">
        <v>505</v>
      </c>
      <c r="BX526" s="15" t="s">
        <v>505</v>
      </c>
      <c r="BZ526" s="15" t="n">
        <v>3</v>
      </c>
      <c r="CA526" s="15" t="s">
        <v>679</v>
      </c>
      <c r="CC526" s="15" t="s">
        <v>1212</v>
      </c>
      <c r="CD526" s="15" t="s">
        <v>505</v>
      </c>
      <c r="CE526" s="15" t="s">
        <v>505</v>
      </c>
      <c r="CF526" s="15" t="s">
        <v>505</v>
      </c>
      <c r="CH526" s="15" t="n">
        <v>3</v>
      </c>
      <c r="CI526" s="15" t="s">
        <v>679</v>
      </c>
      <c r="CK526" s="15" t="s">
        <v>1212</v>
      </c>
      <c r="CL526" s="15" t="s">
        <v>505</v>
      </c>
      <c r="CM526" s="15" t="s">
        <v>505</v>
      </c>
      <c r="CN526" s="15" t="s">
        <v>505</v>
      </c>
      <c r="CP526" s="15" t="n">
        <v>2</v>
      </c>
      <c r="CQ526" s="15" t="s">
        <v>520</v>
      </c>
      <c r="CS526" s="15" t="s">
        <v>778</v>
      </c>
      <c r="CT526" s="15" t="s">
        <v>505</v>
      </c>
      <c r="CU526" s="15" t="s">
        <v>505</v>
      </c>
      <c r="CV526" s="15" t="s">
        <v>505</v>
      </c>
      <c r="CX526" s="15" t="n">
        <v>4</v>
      </c>
      <c r="CY526" s="15" t="s">
        <v>521</v>
      </c>
      <c r="DA526" s="15" t="s">
        <v>778</v>
      </c>
      <c r="DB526" s="15" t="s">
        <v>505</v>
      </c>
      <c r="DC526" s="15" t="s">
        <v>505</v>
      </c>
      <c r="DD526" s="15" t="s">
        <v>505</v>
      </c>
      <c r="DF526" s="15" t="n">
        <v>4.5</v>
      </c>
      <c r="DG526" s="15" t="s">
        <v>582</v>
      </c>
      <c r="DI526" s="15" t="s">
        <v>1385</v>
      </c>
      <c r="DJ526" s="15" t="s">
        <v>505</v>
      </c>
      <c r="DK526" s="15" t="s">
        <v>505</v>
      </c>
      <c r="DL526" s="15" t="s">
        <v>505</v>
      </c>
      <c r="DN526" s="15" t="n">
        <v>5</v>
      </c>
      <c r="DO526" s="15" t="s">
        <v>524</v>
      </c>
      <c r="DQ526" s="15" t="s">
        <v>2265</v>
      </c>
      <c r="DR526" s="15" t="s">
        <v>505</v>
      </c>
      <c r="DS526" s="15" t="s">
        <v>505</v>
      </c>
      <c r="DT526" s="15" t="s">
        <v>505</v>
      </c>
      <c r="DV526" s="15" t="n">
        <v>13</v>
      </c>
      <c r="DW526" s="15" t="s">
        <v>717</v>
      </c>
      <c r="DY526" s="15" t="s">
        <v>771</v>
      </c>
      <c r="DZ526" s="15" t="s">
        <v>505</v>
      </c>
      <c r="EA526" s="15" t="s">
        <v>505</v>
      </c>
      <c r="EB526" s="15" t="s">
        <v>505</v>
      </c>
      <c r="ED526" s="15" t="n">
        <v>4</v>
      </c>
      <c r="EE526" s="15" t="s">
        <v>521</v>
      </c>
      <c r="EG526" s="15" t="s">
        <v>2266</v>
      </c>
      <c r="EH526" s="15" t="s">
        <v>505</v>
      </c>
      <c r="EI526" s="15" t="s">
        <v>505</v>
      </c>
      <c r="EJ526" s="15" t="s">
        <v>505</v>
      </c>
      <c r="EL526" s="15" t="n">
        <v>12</v>
      </c>
      <c r="EM526" s="15" t="s">
        <v>580</v>
      </c>
      <c r="EO526" s="15" t="s">
        <v>723</v>
      </c>
      <c r="EP526" s="15" t="s">
        <v>505</v>
      </c>
      <c r="EQ526" s="15" t="s">
        <v>505</v>
      </c>
      <c r="ER526" s="15" t="s">
        <v>505</v>
      </c>
      <c r="ET526" s="15" t="n">
        <v>14</v>
      </c>
      <c r="EU526" s="15" t="s">
        <v>743</v>
      </c>
      <c r="EW526" s="15" t="s">
        <v>2251</v>
      </c>
      <c r="EX526" s="15" t="s">
        <v>505</v>
      </c>
      <c r="EY526" s="15" t="s">
        <v>505</v>
      </c>
      <c r="EZ526" s="15" t="s">
        <v>505</v>
      </c>
      <c r="FB526" s="15" t="n">
        <v>48</v>
      </c>
      <c r="FC526" s="15" t="s">
        <v>729</v>
      </c>
      <c r="FE526" s="15" t="s">
        <v>782</v>
      </c>
      <c r="FF526" s="15" t="s">
        <v>505</v>
      </c>
      <c r="FG526" s="15" t="s">
        <v>505</v>
      </c>
      <c r="FH526" s="15" t="s">
        <v>508</v>
      </c>
      <c r="FI526" s="15" t="n">
        <v>4</v>
      </c>
      <c r="FJ526" s="15" t="n">
        <v>1</v>
      </c>
      <c r="FK526" s="15" t="s">
        <v>564</v>
      </c>
      <c r="FM526" s="15" t="s">
        <v>505</v>
      </c>
      <c r="FN526" s="15" t="s">
        <v>505</v>
      </c>
      <c r="FO526" s="15" t="s">
        <v>505</v>
      </c>
      <c r="FQ526" s="15" t="n">
        <v>0.5</v>
      </c>
      <c r="FR526" s="15" t="s">
        <v>2244</v>
      </c>
      <c r="FT526" s="15" t="s">
        <v>505</v>
      </c>
      <c r="FU526" s="15" t="s">
        <v>505</v>
      </c>
      <c r="FV526" s="15" t="s">
        <v>505</v>
      </c>
      <c r="FX526" s="15" t="n">
        <v>2</v>
      </c>
      <c r="FY526" s="15" t="s">
        <v>520</v>
      </c>
      <c r="GA526" s="15" t="s">
        <v>505</v>
      </c>
      <c r="GB526" s="15" t="s">
        <v>505</v>
      </c>
      <c r="GC526" s="15" t="s">
        <v>505</v>
      </c>
      <c r="GE526" s="15" t="n">
        <v>3</v>
      </c>
      <c r="GF526" s="15" t="s">
        <v>679</v>
      </c>
      <c r="GH526" s="15" t="s">
        <v>505</v>
      </c>
      <c r="GI526" s="15" t="s">
        <v>505</v>
      </c>
      <c r="GJ526" s="15" t="s">
        <v>505</v>
      </c>
      <c r="GL526" s="15" t="n">
        <v>4</v>
      </c>
      <c r="GM526" s="15" t="s">
        <v>521</v>
      </c>
      <c r="GO526" s="15" t="s">
        <v>505</v>
      </c>
      <c r="GP526" s="15" t="s">
        <v>505</v>
      </c>
      <c r="GQ526" s="15" t="s">
        <v>505</v>
      </c>
      <c r="GS526" s="15" t="n">
        <v>1.5</v>
      </c>
      <c r="GT526" s="15" t="s">
        <v>618</v>
      </c>
      <c r="GV526" s="15" t="s">
        <v>2267</v>
      </c>
      <c r="GW526" s="15" t="s">
        <v>505</v>
      </c>
      <c r="GX526" s="15" t="s">
        <v>505</v>
      </c>
      <c r="GY526" s="15" t="s">
        <v>505</v>
      </c>
      <c r="HA526" s="15" t="n">
        <v>10</v>
      </c>
      <c r="HB526" s="15" t="s">
        <v>525</v>
      </c>
      <c r="HD526" s="15" t="s">
        <v>2245</v>
      </c>
      <c r="HE526" s="15" t="s">
        <v>505</v>
      </c>
      <c r="HF526" s="15" t="s">
        <v>505</v>
      </c>
      <c r="HG526" s="15" t="s">
        <v>505</v>
      </c>
      <c r="HI526" s="15" t="n">
        <v>16</v>
      </c>
      <c r="HJ526" s="15" t="s">
        <v>751</v>
      </c>
      <c r="HL526" s="15" t="s">
        <v>2245</v>
      </c>
      <c r="HM526" s="15" t="s">
        <v>505</v>
      </c>
      <c r="HN526" s="15" t="s">
        <v>505</v>
      </c>
      <c r="HO526" s="15" t="s">
        <v>505</v>
      </c>
      <c r="HQ526" s="15" t="n">
        <v>6</v>
      </c>
      <c r="HR526" s="15" t="s">
        <v>613</v>
      </c>
      <c r="HT526" s="15" t="s">
        <v>1362</v>
      </c>
      <c r="HU526" s="15" t="s">
        <v>505</v>
      </c>
      <c r="HV526" s="15" t="s">
        <v>505</v>
      </c>
      <c r="HW526" s="15" t="s">
        <v>505</v>
      </c>
      <c r="HY526" s="15" t="n">
        <v>3</v>
      </c>
      <c r="HZ526" s="15" t="s">
        <v>679</v>
      </c>
      <c r="IB526" s="15" t="s">
        <v>839</v>
      </c>
      <c r="IC526" s="15" t="s">
        <v>505</v>
      </c>
      <c r="ID526" s="15" t="s">
        <v>505</v>
      </c>
      <c r="IE526" s="15" t="s">
        <v>505</v>
      </c>
      <c r="IG526" s="15" t="n">
        <v>4</v>
      </c>
      <c r="IH526" s="15" t="s">
        <v>521</v>
      </c>
      <c r="IJ526" s="15" t="s">
        <v>2260</v>
      </c>
      <c r="IK526" s="15" t="s">
        <v>505</v>
      </c>
      <c r="IL526" s="15" t="s">
        <v>505</v>
      </c>
      <c r="IM526" s="15" t="s">
        <v>505</v>
      </c>
      <c r="IO526" s="15" t="n">
        <v>2</v>
      </c>
      <c r="IP526" s="15" t="s">
        <v>520</v>
      </c>
      <c r="IR526" s="15" t="s">
        <v>2260</v>
      </c>
      <c r="IS526" s="15" t="s">
        <v>505</v>
      </c>
      <c r="IT526" s="15" t="s">
        <v>505</v>
      </c>
      <c r="IU526" s="15" t="s">
        <v>505</v>
      </c>
      <c r="IW526" s="15" t="n">
        <v>4</v>
      </c>
      <c r="IX526" s="15" t="s">
        <v>521</v>
      </c>
      <c r="IZ526" s="15" t="s">
        <v>810</v>
      </c>
      <c r="JA526" s="15" t="s">
        <v>505</v>
      </c>
      <c r="JB526" s="15" t="s">
        <v>505</v>
      </c>
      <c r="JC526" s="15" t="s">
        <v>505</v>
      </c>
      <c r="JE526" s="15" t="n">
        <v>23</v>
      </c>
      <c r="JF526" s="15" t="s">
        <v>1777</v>
      </c>
      <c r="JH526" s="15" t="s">
        <v>1075</v>
      </c>
      <c r="JI526" s="15" t="s">
        <v>505</v>
      </c>
      <c r="JJ526" s="15" t="s">
        <v>505</v>
      </c>
      <c r="JK526" s="15" t="s">
        <v>505</v>
      </c>
      <c r="JM526" s="15" t="n">
        <v>10</v>
      </c>
      <c r="JN526" s="15" t="s">
        <v>525</v>
      </c>
      <c r="JP526" s="15" t="s">
        <v>2268</v>
      </c>
      <c r="JQ526" s="15" t="s">
        <v>505</v>
      </c>
      <c r="JR526" s="15" t="s">
        <v>505</v>
      </c>
      <c r="JS526" s="15" t="s">
        <v>505</v>
      </c>
      <c r="JU526" s="15" t="n">
        <v>10</v>
      </c>
      <c r="JV526" s="15" t="s">
        <v>525</v>
      </c>
      <c r="JX526" s="15" t="s">
        <v>2245</v>
      </c>
      <c r="KO526" s="15" t="s">
        <v>505</v>
      </c>
      <c r="KP526" s="15" t="s">
        <v>505</v>
      </c>
      <c r="KQ526" s="15" t="s">
        <v>505</v>
      </c>
      <c r="KS526" s="15" t="n">
        <v>16</v>
      </c>
      <c r="KT526" s="15" t="s">
        <v>751</v>
      </c>
      <c r="KV526" s="15" t="s">
        <v>1102</v>
      </c>
      <c r="KW526" s="15" t="s">
        <v>505</v>
      </c>
      <c r="KX526" s="15" t="s">
        <v>505</v>
      </c>
      <c r="KY526" s="15" t="s">
        <v>505</v>
      </c>
      <c r="LA526" s="15" t="n">
        <v>17</v>
      </c>
      <c r="LB526" s="15" t="s">
        <v>745</v>
      </c>
      <c r="LD526" s="15" t="s">
        <v>1479</v>
      </c>
      <c r="LE526" s="15" t="s">
        <v>505</v>
      </c>
      <c r="LF526" s="15" t="s">
        <v>505</v>
      </c>
      <c r="LG526" s="15" t="s">
        <v>505</v>
      </c>
      <c r="LI526" s="15" t="n">
        <v>48</v>
      </c>
      <c r="LJ526" s="15" t="s">
        <v>729</v>
      </c>
      <c r="LL526" s="15" t="s">
        <v>2255</v>
      </c>
      <c r="LM526" s="15" t="s">
        <v>505</v>
      </c>
      <c r="LN526" s="15" t="s">
        <v>505</v>
      </c>
      <c r="LO526" s="15" t="s">
        <v>505</v>
      </c>
      <c r="LQ526" s="15" t="n">
        <v>15</v>
      </c>
      <c r="LR526" s="15" t="s">
        <v>546</v>
      </c>
      <c r="LT526" s="15" t="s">
        <v>851</v>
      </c>
      <c r="LU526" s="15" t="s">
        <v>505</v>
      </c>
      <c r="LV526" s="15" t="s">
        <v>505</v>
      </c>
      <c r="LW526" s="15" t="s">
        <v>505</v>
      </c>
      <c r="LY526" s="15" t="n">
        <v>20</v>
      </c>
      <c r="LZ526" s="15" t="s">
        <v>528</v>
      </c>
      <c r="MB526" s="15" t="s">
        <v>850</v>
      </c>
      <c r="MC526" s="15" t="s">
        <v>505</v>
      </c>
      <c r="MD526" s="15" t="s">
        <v>505</v>
      </c>
      <c r="ME526" s="15" t="s">
        <v>505</v>
      </c>
      <c r="MG526" s="15" t="n">
        <v>1.5</v>
      </c>
      <c r="MH526" s="15" t="s">
        <v>625</v>
      </c>
      <c r="MJ526" s="15" t="s">
        <v>708</v>
      </c>
      <c r="NI526" s="15" t="s">
        <v>1921</v>
      </c>
      <c r="NJ526" s="15" t="s">
        <v>2269</v>
      </c>
      <c r="NK526" s="15" t="n">
        <v>0</v>
      </c>
      <c r="NL526" s="15" t="n">
        <v>1</v>
      </c>
      <c r="NM526" s="15" t="n">
        <v>1</v>
      </c>
      <c r="NN526" s="15" t="n">
        <v>1</v>
      </c>
      <c r="NO526" s="15" t="n">
        <v>1</v>
      </c>
      <c r="NP526" s="15" t="n">
        <v>1</v>
      </c>
      <c r="NQ526" s="15" t="n">
        <v>1</v>
      </c>
      <c r="NR526" s="15" t="n">
        <v>1</v>
      </c>
      <c r="NS526" s="15" t="n">
        <v>1</v>
      </c>
      <c r="NT526" s="15" t="n">
        <v>1</v>
      </c>
      <c r="NU526" s="15" t="n">
        <v>1</v>
      </c>
      <c r="NV526" s="15" t="n">
        <v>1</v>
      </c>
      <c r="NW526" s="15" t="n">
        <v>1</v>
      </c>
      <c r="NX526" s="15" t="n">
        <v>1</v>
      </c>
      <c r="NY526" s="15" t="n">
        <v>1</v>
      </c>
      <c r="NZ526" s="15" t="n">
        <v>1</v>
      </c>
      <c r="OA526" s="15" t="n">
        <v>1</v>
      </c>
      <c r="OB526" s="15" t="n">
        <v>1</v>
      </c>
      <c r="OC526" s="15" t="n">
        <v>1</v>
      </c>
      <c r="OD526" s="15" t="n">
        <v>0</v>
      </c>
      <c r="OE526" s="15" t="n">
        <v>0</v>
      </c>
      <c r="OF526" s="15" t="n">
        <v>0</v>
      </c>
      <c r="OG526" s="15" t="n">
        <v>0</v>
      </c>
      <c r="OH526" s="15" t="n">
        <v>0</v>
      </c>
      <c r="OI526" s="15" t="n">
        <v>0</v>
      </c>
      <c r="OJ526" s="15" t="n">
        <v>1</v>
      </c>
      <c r="OK526" s="15" t="n">
        <v>0</v>
      </c>
      <c r="OL526" s="15" t="n">
        <v>1</v>
      </c>
      <c r="OM526" s="15" t="n">
        <v>0</v>
      </c>
      <c r="ON526" s="15" t="n">
        <v>0</v>
      </c>
      <c r="OO526" s="15" t="n">
        <v>0</v>
      </c>
      <c r="OP526" s="15" t="n">
        <v>1</v>
      </c>
      <c r="OQ526" s="15" t="n">
        <v>0</v>
      </c>
      <c r="OR526" s="15" t="n">
        <v>0</v>
      </c>
      <c r="OS526" s="15" t="n">
        <v>0</v>
      </c>
      <c r="OT526" s="15" t="n">
        <v>0</v>
      </c>
      <c r="OU526" s="15" t="s">
        <v>2270</v>
      </c>
      <c r="OV526" s="15" t="s">
        <v>510</v>
      </c>
      <c r="QI526" s="15" t="s">
        <v>2146</v>
      </c>
      <c r="QJ526" s="15" t="n">
        <v>345286179</v>
      </c>
      <c r="QK526" s="15" t="n">
        <v>44842.5512152778</v>
      </c>
      <c r="QN526" s="15" t="s">
        <v>513</v>
      </c>
      <c r="QQ526" s="15" t="n">
        <v>525</v>
      </c>
    </row>
    <row r="527" customFormat="false" ht="13.8" hidden="false" customHeight="false" outlineLevel="0" collapsed="false">
      <c r="A527" s="15" t="s">
        <v>2285</v>
      </c>
      <c r="B527" s="15" t="n">
        <v>44842.5841589931</v>
      </c>
      <c r="C527" s="15" t="n">
        <v>44842.7035982755</v>
      </c>
      <c r="D527" s="15" t="n">
        <v>44842</v>
      </c>
      <c r="E527" s="15" t="s">
        <v>553</v>
      </c>
      <c r="H527" s="15" t="n">
        <v>44838</v>
      </c>
      <c r="I527" s="15" t="s">
        <v>2501</v>
      </c>
      <c r="J527" s="15" t="s">
        <v>2517</v>
      </c>
      <c r="K527" s="15" t="s">
        <v>2539</v>
      </c>
      <c r="L527" s="15" t="s">
        <v>2177</v>
      </c>
      <c r="M527" s="15" t="s">
        <v>601</v>
      </c>
      <c r="R527" s="15" t="s">
        <v>505</v>
      </c>
      <c r="S527" s="15" t="s">
        <v>505</v>
      </c>
      <c r="T527" s="15" t="s">
        <v>505</v>
      </c>
      <c r="V527" s="15" t="n">
        <v>2.75</v>
      </c>
      <c r="W527" s="15" t="s">
        <v>755</v>
      </c>
      <c r="Y527" s="15" t="s">
        <v>2272</v>
      </c>
      <c r="Z527" s="15" t="s">
        <v>505</v>
      </c>
      <c r="AA527" s="15" t="s">
        <v>505</v>
      </c>
      <c r="AB527" s="15" t="s">
        <v>505</v>
      </c>
      <c r="AD527" s="15" t="n">
        <v>4</v>
      </c>
      <c r="AE527" s="15" t="s">
        <v>521</v>
      </c>
      <c r="AG527" s="15" t="s">
        <v>1943</v>
      </c>
      <c r="AH527" s="15" t="s">
        <v>505</v>
      </c>
      <c r="AI527" s="15" t="s">
        <v>505</v>
      </c>
      <c r="AJ527" s="15" t="s">
        <v>505</v>
      </c>
      <c r="AL527" s="15" t="n">
        <v>3.5</v>
      </c>
      <c r="AM527" s="15" t="s">
        <v>598</v>
      </c>
      <c r="AO527" s="15" t="s">
        <v>2203</v>
      </c>
      <c r="AP527" s="15" t="s">
        <v>505</v>
      </c>
      <c r="AQ527" s="15" t="s">
        <v>505</v>
      </c>
      <c r="AR527" s="15" t="s">
        <v>505</v>
      </c>
      <c r="AT527" s="15" t="n">
        <v>7</v>
      </c>
      <c r="AU527" s="15" t="s">
        <v>727</v>
      </c>
      <c r="AW527" s="15" t="s">
        <v>2273</v>
      </c>
      <c r="AX527" s="15" t="s">
        <v>505</v>
      </c>
      <c r="AY527" s="15" t="s">
        <v>505</v>
      </c>
      <c r="AZ527" s="15" t="s">
        <v>505</v>
      </c>
      <c r="BB527" s="15" t="n">
        <v>3</v>
      </c>
      <c r="BC527" s="15" t="s">
        <v>679</v>
      </c>
      <c r="BE527" s="15" t="s">
        <v>820</v>
      </c>
      <c r="BF527" s="15" t="s">
        <v>505</v>
      </c>
      <c r="BG527" s="15" t="s">
        <v>505</v>
      </c>
      <c r="BH527" s="15" t="s">
        <v>505</v>
      </c>
      <c r="BJ527" s="15" t="n">
        <v>6</v>
      </c>
      <c r="BK527" s="15" t="s">
        <v>613</v>
      </c>
      <c r="BM527" s="15" t="s">
        <v>2204</v>
      </c>
      <c r="BN527" s="15" t="s">
        <v>505</v>
      </c>
      <c r="BO527" s="15" t="s">
        <v>505</v>
      </c>
      <c r="BP527" s="15" t="s">
        <v>505</v>
      </c>
      <c r="BR527" s="15" t="n">
        <v>3</v>
      </c>
      <c r="BS527" s="15" t="s">
        <v>679</v>
      </c>
      <c r="BU527" s="15" t="s">
        <v>1355</v>
      </c>
      <c r="BV527" s="15" t="s">
        <v>505</v>
      </c>
      <c r="BW527" s="15" t="s">
        <v>505</v>
      </c>
      <c r="BX527" s="15" t="s">
        <v>505</v>
      </c>
      <c r="BZ527" s="15" t="n">
        <v>3.25</v>
      </c>
      <c r="CA527" s="15" t="s">
        <v>740</v>
      </c>
      <c r="CC527" s="15" t="s">
        <v>2274</v>
      </c>
      <c r="CD527" s="15" t="s">
        <v>505</v>
      </c>
      <c r="CE527" s="15" t="s">
        <v>505</v>
      </c>
      <c r="CF527" s="15" t="s">
        <v>505</v>
      </c>
      <c r="CH527" s="15" t="n">
        <v>2.5</v>
      </c>
      <c r="CI527" s="15" t="s">
        <v>595</v>
      </c>
      <c r="CK527" s="15" t="s">
        <v>2275</v>
      </c>
      <c r="CL527" s="15" t="s">
        <v>505</v>
      </c>
      <c r="CM527" s="15" t="s">
        <v>505</v>
      </c>
      <c r="CN527" s="15" t="s">
        <v>505</v>
      </c>
      <c r="CP527" s="15" t="n">
        <v>3</v>
      </c>
      <c r="CQ527" s="15" t="s">
        <v>679</v>
      </c>
      <c r="CS527" s="15" t="s">
        <v>2187</v>
      </c>
      <c r="CT527" s="15" t="s">
        <v>505</v>
      </c>
      <c r="CU527" s="15" t="s">
        <v>505</v>
      </c>
      <c r="CV527" s="15" t="s">
        <v>505</v>
      </c>
      <c r="CX527" s="15" t="n">
        <v>5</v>
      </c>
      <c r="CY527" s="15" t="s">
        <v>524</v>
      </c>
      <c r="DA527" s="15" t="s">
        <v>2276</v>
      </c>
      <c r="DB527" s="15" t="s">
        <v>505</v>
      </c>
      <c r="DC527" s="15" t="s">
        <v>505</v>
      </c>
      <c r="DD527" s="15" t="s">
        <v>505</v>
      </c>
      <c r="DF527" s="15" t="n">
        <v>8</v>
      </c>
      <c r="DG527" s="15" t="s">
        <v>733</v>
      </c>
      <c r="DI527" s="15" t="s">
        <v>2277</v>
      </c>
      <c r="DJ527" s="15" t="s">
        <v>505</v>
      </c>
      <c r="DK527" s="15" t="s">
        <v>505</v>
      </c>
      <c r="DL527" s="15" t="s">
        <v>508</v>
      </c>
      <c r="DM527" s="15" t="n">
        <v>500</v>
      </c>
      <c r="DN527" s="15" t="n">
        <v>13</v>
      </c>
      <c r="DO527" s="15" t="s">
        <v>614</v>
      </c>
      <c r="DQ527" s="15" t="s">
        <v>2228</v>
      </c>
      <c r="DR527" s="15" t="s">
        <v>505</v>
      </c>
      <c r="DS527" s="15" t="s">
        <v>505</v>
      </c>
      <c r="DT527" s="15" t="s">
        <v>505</v>
      </c>
      <c r="DV527" s="15" t="n">
        <v>14</v>
      </c>
      <c r="DW527" s="15" t="s">
        <v>743</v>
      </c>
      <c r="DY527" s="15" t="s">
        <v>2189</v>
      </c>
      <c r="DZ527" s="15" t="s">
        <v>505</v>
      </c>
      <c r="EA527" s="15" t="s">
        <v>505</v>
      </c>
      <c r="EB527" s="15" t="s">
        <v>505</v>
      </c>
      <c r="ED527" s="15" t="n">
        <v>9</v>
      </c>
      <c r="EE527" s="15" t="s">
        <v>614</v>
      </c>
      <c r="EG527" s="15" t="s">
        <v>2278</v>
      </c>
      <c r="EH527" s="15" t="s">
        <v>505</v>
      </c>
      <c r="EI527" s="15" t="s">
        <v>505</v>
      </c>
      <c r="EJ527" s="15" t="s">
        <v>505</v>
      </c>
      <c r="EL527" s="15" t="n">
        <v>17</v>
      </c>
      <c r="EM527" s="15" t="s">
        <v>745</v>
      </c>
      <c r="EP527" s="15" t="s">
        <v>505</v>
      </c>
      <c r="EQ527" s="15" t="s">
        <v>505</v>
      </c>
      <c r="ER527" s="15" t="s">
        <v>505</v>
      </c>
      <c r="ET527" s="15" t="n">
        <v>13</v>
      </c>
      <c r="EU527" s="15" t="s">
        <v>717</v>
      </c>
      <c r="EX527" s="15" t="s">
        <v>505</v>
      </c>
      <c r="EY527" s="15" t="s">
        <v>505</v>
      </c>
      <c r="EZ527" s="15" t="s">
        <v>505</v>
      </c>
      <c r="FB527" s="15" t="n">
        <v>46</v>
      </c>
      <c r="FC527" s="15" t="s">
        <v>750</v>
      </c>
      <c r="FF527" s="15" t="s">
        <v>505</v>
      </c>
      <c r="FG527" s="15" t="s">
        <v>505</v>
      </c>
      <c r="FH527" s="15" t="s">
        <v>508</v>
      </c>
      <c r="FI527" s="15" t="n">
        <v>3</v>
      </c>
      <c r="FJ527" s="15" t="n">
        <v>1</v>
      </c>
      <c r="FK527" s="15" t="s">
        <v>696</v>
      </c>
      <c r="FM527" s="15" t="s">
        <v>505</v>
      </c>
      <c r="FN527" s="15" t="s">
        <v>505</v>
      </c>
      <c r="FO527" s="15" t="s">
        <v>505</v>
      </c>
      <c r="FQ527" s="15" t="n">
        <v>4.5</v>
      </c>
      <c r="FR527" s="15" t="s">
        <v>582</v>
      </c>
      <c r="FT527" s="15" t="s">
        <v>505</v>
      </c>
      <c r="FU527" s="15" t="s">
        <v>505</v>
      </c>
      <c r="FV527" s="15" t="s">
        <v>505</v>
      </c>
      <c r="FX527" s="15" t="n">
        <v>4.5</v>
      </c>
      <c r="FY527" s="15" t="s">
        <v>582</v>
      </c>
      <c r="GA527" s="15" t="s">
        <v>505</v>
      </c>
      <c r="GB527" s="15" t="s">
        <v>505</v>
      </c>
      <c r="GC527" s="15" t="s">
        <v>505</v>
      </c>
      <c r="GE527" s="15" t="n">
        <v>6</v>
      </c>
      <c r="GF527" s="15" t="s">
        <v>613</v>
      </c>
      <c r="GH527" s="15" t="s">
        <v>505</v>
      </c>
      <c r="GI527" s="15" t="s">
        <v>505</v>
      </c>
      <c r="GJ527" s="15" t="s">
        <v>505</v>
      </c>
      <c r="GL527" s="15" t="n">
        <v>4</v>
      </c>
      <c r="GM527" s="15" t="s">
        <v>521</v>
      </c>
      <c r="GO527" s="15" t="s">
        <v>505</v>
      </c>
      <c r="GP527" s="15" t="s">
        <v>505</v>
      </c>
      <c r="GQ527" s="15" t="s">
        <v>505</v>
      </c>
      <c r="GS527" s="15" t="n">
        <v>5</v>
      </c>
      <c r="GT527" s="15" t="s">
        <v>524</v>
      </c>
      <c r="GV527" s="15" t="s">
        <v>783</v>
      </c>
      <c r="GW527" s="15" t="s">
        <v>505</v>
      </c>
      <c r="GX527" s="15" t="s">
        <v>505</v>
      </c>
      <c r="GY527" s="15" t="s">
        <v>505</v>
      </c>
      <c r="HA527" s="15" t="n">
        <v>9</v>
      </c>
      <c r="HB527" s="15" t="s">
        <v>614</v>
      </c>
      <c r="HD527" s="15" t="s">
        <v>2209</v>
      </c>
      <c r="HE527" s="15" t="s">
        <v>505</v>
      </c>
      <c r="HF527" s="15" t="s">
        <v>505</v>
      </c>
      <c r="HG527" s="15" t="s">
        <v>505</v>
      </c>
      <c r="HI527" s="15" t="n">
        <v>9.25</v>
      </c>
      <c r="HJ527" s="15" t="s">
        <v>2279</v>
      </c>
      <c r="HL527" s="15" t="s">
        <v>2280</v>
      </c>
      <c r="HM527" s="15" t="s">
        <v>505</v>
      </c>
      <c r="HN527" s="15" t="s">
        <v>505</v>
      </c>
      <c r="HO527" s="15" t="s">
        <v>505</v>
      </c>
      <c r="HQ527" s="15" t="n">
        <v>15</v>
      </c>
      <c r="HR527" s="15" t="s">
        <v>546</v>
      </c>
      <c r="HU527" s="15" t="s">
        <v>505</v>
      </c>
      <c r="HV527" s="15" t="s">
        <v>505</v>
      </c>
      <c r="HW527" s="15" t="s">
        <v>508</v>
      </c>
      <c r="HX527" s="15" t="n">
        <v>7</v>
      </c>
      <c r="HY527" s="15" t="n">
        <v>9</v>
      </c>
      <c r="HZ527" s="15" t="s">
        <v>2281</v>
      </c>
      <c r="IB527" s="15" t="s">
        <v>622</v>
      </c>
      <c r="IC527" s="15" t="s">
        <v>505</v>
      </c>
      <c r="ID527" s="15" t="s">
        <v>505</v>
      </c>
      <c r="IE527" s="15" t="s">
        <v>505</v>
      </c>
      <c r="IG527" s="15" t="n">
        <v>8</v>
      </c>
      <c r="IH527" s="15" t="s">
        <v>733</v>
      </c>
      <c r="IJ527" s="15" t="s">
        <v>2282</v>
      </c>
      <c r="IK527" s="15" t="s">
        <v>505</v>
      </c>
      <c r="IL527" s="15" t="s">
        <v>505</v>
      </c>
      <c r="IM527" s="15" t="s">
        <v>505</v>
      </c>
      <c r="IO527" s="15" t="n">
        <v>4</v>
      </c>
      <c r="IP527" s="15" t="s">
        <v>521</v>
      </c>
      <c r="IS527" s="15" t="s">
        <v>505</v>
      </c>
      <c r="IT527" s="15" t="s">
        <v>505</v>
      </c>
      <c r="IU527" s="15" t="s">
        <v>505</v>
      </c>
      <c r="IW527" s="15" t="n">
        <v>5</v>
      </c>
      <c r="IX527" s="15" t="s">
        <v>524</v>
      </c>
      <c r="IZ527" s="15" t="s">
        <v>2194</v>
      </c>
      <c r="JA527" s="15" t="s">
        <v>505</v>
      </c>
      <c r="JB527" s="15" t="s">
        <v>505</v>
      </c>
      <c r="JC527" s="15" t="s">
        <v>505</v>
      </c>
      <c r="JE527" s="15" t="n">
        <v>20</v>
      </c>
      <c r="JF527" s="15" t="s">
        <v>528</v>
      </c>
      <c r="JH527" s="15" t="s">
        <v>2283</v>
      </c>
      <c r="JI527" s="15" t="s">
        <v>505</v>
      </c>
      <c r="JJ527" s="15" t="s">
        <v>505</v>
      </c>
      <c r="JK527" s="15" t="s">
        <v>505</v>
      </c>
      <c r="JM527" s="15" t="n">
        <v>8</v>
      </c>
      <c r="JN527" s="15" t="s">
        <v>733</v>
      </c>
      <c r="JP527" s="15" t="s">
        <v>1433</v>
      </c>
      <c r="JQ527" s="15" t="s">
        <v>505</v>
      </c>
      <c r="JR527" s="15" t="s">
        <v>505</v>
      </c>
      <c r="JS527" s="15" t="s">
        <v>505</v>
      </c>
      <c r="JU527" s="15" t="n">
        <v>12</v>
      </c>
      <c r="JV527" s="15" t="s">
        <v>580</v>
      </c>
      <c r="JX527" s="15" t="s">
        <v>2223</v>
      </c>
      <c r="KO527" s="15" t="s">
        <v>505</v>
      </c>
      <c r="KP527" s="15" t="s">
        <v>505</v>
      </c>
      <c r="KQ527" s="15" t="s">
        <v>505</v>
      </c>
      <c r="KS527" s="15" t="n">
        <v>21</v>
      </c>
      <c r="KT527" s="15" t="s">
        <v>1508</v>
      </c>
      <c r="KW527" s="15" t="s">
        <v>505</v>
      </c>
      <c r="KX527" s="15" t="s">
        <v>505</v>
      </c>
      <c r="KY527" s="15" t="s">
        <v>505</v>
      </c>
      <c r="LA527" s="15" t="n">
        <v>18</v>
      </c>
      <c r="LB527" s="15" t="s">
        <v>584</v>
      </c>
      <c r="LE527" s="15" t="s">
        <v>505</v>
      </c>
      <c r="LF527" s="15" t="s">
        <v>505</v>
      </c>
      <c r="LG527" s="15" t="s">
        <v>505</v>
      </c>
      <c r="LI527" s="15" t="n">
        <v>30</v>
      </c>
      <c r="LJ527" s="15" t="s">
        <v>547</v>
      </c>
      <c r="LM527" s="15" t="s">
        <v>505</v>
      </c>
      <c r="LN527" s="15" t="s">
        <v>505</v>
      </c>
      <c r="LO527" s="15" t="s">
        <v>505</v>
      </c>
      <c r="LQ527" s="15" t="n">
        <v>23</v>
      </c>
      <c r="LR527" s="15" t="s">
        <v>1777</v>
      </c>
      <c r="LU527" s="15" t="s">
        <v>505</v>
      </c>
      <c r="LV527" s="15" t="s">
        <v>505</v>
      </c>
      <c r="LW527" s="15" t="s">
        <v>505</v>
      </c>
      <c r="LY527" s="15" t="n">
        <v>27</v>
      </c>
      <c r="LZ527" s="15" t="s">
        <v>1375</v>
      </c>
      <c r="MC527" s="15" t="s">
        <v>505</v>
      </c>
      <c r="MD527" s="15" t="s">
        <v>505</v>
      </c>
      <c r="ME527" s="15" t="s">
        <v>505</v>
      </c>
      <c r="MG527" s="15" t="n">
        <v>2</v>
      </c>
      <c r="MH527" s="15" t="s">
        <v>734</v>
      </c>
      <c r="MJ527" s="15" t="s">
        <v>2284</v>
      </c>
      <c r="NI527" s="15" t="s">
        <v>509</v>
      </c>
      <c r="OV527" s="15" t="s">
        <v>510</v>
      </c>
      <c r="QI527" s="15" t="s">
        <v>511</v>
      </c>
      <c r="QJ527" s="15" t="n">
        <v>345347362</v>
      </c>
      <c r="QK527" s="15" t="n">
        <v>44842.6603356482</v>
      </c>
      <c r="QN527" s="15" t="s">
        <v>513</v>
      </c>
      <c r="QQ527" s="15" t="n">
        <v>526</v>
      </c>
    </row>
    <row r="528" customFormat="false" ht="13.8" hidden="false" customHeight="false" outlineLevel="0" collapsed="false">
      <c r="A528" s="15" t="s">
        <v>2299</v>
      </c>
      <c r="B528" s="15" t="n">
        <v>44842.7036474074</v>
      </c>
      <c r="C528" s="15" t="n">
        <v>44842.7196018981</v>
      </c>
      <c r="D528" s="15" t="n">
        <v>44842</v>
      </c>
      <c r="E528" s="15" t="s">
        <v>553</v>
      </c>
      <c r="H528" s="15" t="n">
        <v>44838</v>
      </c>
      <c r="I528" s="15" t="s">
        <v>2501</v>
      </c>
      <c r="J528" s="15" t="s">
        <v>2517</v>
      </c>
      <c r="K528" s="15" t="s">
        <v>2539</v>
      </c>
      <c r="L528" s="15" t="s">
        <v>2177</v>
      </c>
      <c r="M528" s="15" t="s">
        <v>601</v>
      </c>
      <c r="R528" s="15" t="s">
        <v>505</v>
      </c>
      <c r="S528" s="15" t="s">
        <v>505</v>
      </c>
      <c r="T528" s="15" t="s">
        <v>505</v>
      </c>
      <c r="V528" s="15" t="n">
        <v>2.75</v>
      </c>
      <c r="W528" s="15" t="s">
        <v>755</v>
      </c>
      <c r="Y528" s="15" t="s">
        <v>2214</v>
      </c>
      <c r="Z528" s="15" t="s">
        <v>505</v>
      </c>
      <c r="AA528" s="15" t="s">
        <v>505</v>
      </c>
      <c r="AB528" s="15" t="s">
        <v>505</v>
      </c>
      <c r="AD528" s="15" t="n">
        <v>4</v>
      </c>
      <c r="AE528" s="15" t="s">
        <v>521</v>
      </c>
      <c r="AG528" s="15" t="s">
        <v>779</v>
      </c>
      <c r="AH528" s="15" t="s">
        <v>505</v>
      </c>
      <c r="AI528" s="15" t="s">
        <v>505</v>
      </c>
      <c r="AJ528" s="15" t="s">
        <v>505</v>
      </c>
      <c r="AL528" s="15" t="n">
        <v>4.25</v>
      </c>
      <c r="AM528" s="15" t="s">
        <v>741</v>
      </c>
      <c r="AO528" s="15" t="s">
        <v>2286</v>
      </c>
      <c r="AP528" s="15" t="s">
        <v>505</v>
      </c>
      <c r="AQ528" s="15" t="s">
        <v>505</v>
      </c>
      <c r="AR528" s="15" t="s">
        <v>505</v>
      </c>
      <c r="AT528" s="15" t="n">
        <v>4.5</v>
      </c>
      <c r="AU528" s="15" t="s">
        <v>582</v>
      </c>
      <c r="AW528" s="15" t="s">
        <v>2287</v>
      </c>
      <c r="AX528" s="15" t="s">
        <v>505</v>
      </c>
      <c r="AY528" s="15" t="s">
        <v>505</v>
      </c>
      <c r="AZ528" s="15" t="s">
        <v>505</v>
      </c>
      <c r="BB528" s="15" t="n">
        <v>2.75</v>
      </c>
      <c r="BC528" s="15" t="s">
        <v>755</v>
      </c>
      <c r="BE528" s="15" t="s">
        <v>820</v>
      </c>
      <c r="BF528" s="15" t="s">
        <v>505</v>
      </c>
      <c r="BG528" s="15" t="s">
        <v>505</v>
      </c>
      <c r="BH528" s="15" t="s">
        <v>505</v>
      </c>
      <c r="BJ528" s="15" t="n">
        <v>4</v>
      </c>
      <c r="BK528" s="15" t="s">
        <v>521</v>
      </c>
      <c r="BM528" s="15" t="s">
        <v>2288</v>
      </c>
      <c r="BN528" s="15" t="s">
        <v>505</v>
      </c>
      <c r="BO528" s="15" t="s">
        <v>505</v>
      </c>
      <c r="BP528" s="15" t="s">
        <v>505</v>
      </c>
      <c r="BR528" s="15" t="n">
        <v>2.5</v>
      </c>
      <c r="BS528" s="15" t="s">
        <v>595</v>
      </c>
      <c r="BU528" s="15" t="s">
        <v>1171</v>
      </c>
      <c r="BV528" s="15" t="s">
        <v>505</v>
      </c>
      <c r="BW528" s="15" t="s">
        <v>505</v>
      </c>
      <c r="BX528" s="15" t="s">
        <v>505</v>
      </c>
      <c r="BZ528" s="15" t="n">
        <v>3.25</v>
      </c>
      <c r="CA528" s="15" t="s">
        <v>740</v>
      </c>
      <c r="CC528" s="15" t="s">
        <v>2206</v>
      </c>
      <c r="CD528" s="15" t="s">
        <v>505</v>
      </c>
      <c r="CE528" s="15" t="s">
        <v>505</v>
      </c>
      <c r="CF528" s="15" t="s">
        <v>505</v>
      </c>
      <c r="CH528" s="15" t="n">
        <v>3</v>
      </c>
      <c r="CI528" s="15" t="s">
        <v>679</v>
      </c>
      <c r="CK528" s="15" t="s">
        <v>2289</v>
      </c>
      <c r="CL528" s="15" t="s">
        <v>505</v>
      </c>
      <c r="CM528" s="15" t="s">
        <v>505</v>
      </c>
      <c r="CN528" s="15" t="s">
        <v>505</v>
      </c>
      <c r="CP528" s="15" t="n">
        <v>4</v>
      </c>
      <c r="CQ528" s="15" t="s">
        <v>521</v>
      </c>
      <c r="CS528" s="15" t="s">
        <v>2290</v>
      </c>
      <c r="CT528" s="15" t="s">
        <v>505</v>
      </c>
      <c r="CU528" s="15" t="s">
        <v>505</v>
      </c>
      <c r="CV528" s="15" t="s">
        <v>505</v>
      </c>
      <c r="CX528" s="15" t="n">
        <v>5.75</v>
      </c>
      <c r="CY528" s="15" t="s">
        <v>737</v>
      </c>
      <c r="DA528" s="15" t="s">
        <v>2290</v>
      </c>
      <c r="DB528" s="15" t="s">
        <v>505</v>
      </c>
      <c r="DC528" s="15" t="s">
        <v>505</v>
      </c>
      <c r="DD528" s="15" t="s">
        <v>505</v>
      </c>
      <c r="DF528" s="15" t="n">
        <v>10</v>
      </c>
      <c r="DG528" s="15" t="s">
        <v>525</v>
      </c>
      <c r="DI528" s="15" t="s">
        <v>2291</v>
      </c>
      <c r="DJ528" s="15" t="s">
        <v>505</v>
      </c>
      <c r="DK528" s="15" t="s">
        <v>505</v>
      </c>
      <c r="DL528" s="15" t="s">
        <v>508</v>
      </c>
      <c r="DM528" s="15" t="n">
        <v>500</v>
      </c>
      <c r="DN528" s="15" t="n">
        <v>16</v>
      </c>
      <c r="DO528" s="15" t="s">
        <v>725</v>
      </c>
      <c r="DQ528" s="15" t="s">
        <v>678</v>
      </c>
      <c r="DR528" s="15" t="s">
        <v>505</v>
      </c>
      <c r="DS528" s="15" t="s">
        <v>505</v>
      </c>
      <c r="DT528" s="15" t="s">
        <v>505</v>
      </c>
      <c r="DV528" s="15" t="n">
        <v>13</v>
      </c>
      <c r="DW528" s="15" t="s">
        <v>717</v>
      </c>
      <c r="DY528" s="15" t="s">
        <v>2189</v>
      </c>
      <c r="DZ528" s="15" t="s">
        <v>505</v>
      </c>
      <c r="EA528" s="15" t="s">
        <v>505</v>
      </c>
      <c r="EB528" s="15" t="s">
        <v>505</v>
      </c>
      <c r="ED528" s="15" t="n">
        <v>6</v>
      </c>
      <c r="EE528" s="15" t="s">
        <v>613</v>
      </c>
      <c r="EG528" s="15" t="s">
        <v>2292</v>
      </c>
      <c r="EH528" s="15" t="s">
        <v>505</v>
      </c>
      <c r="EI528" s="15" t="s">
        <v>505</v>
      </c>
      <c r="EJ528" s="15" t="s">
        <v>505</v>
      </c>
      <c r="EL528" s="15" t="n">
        <v>19</v>
      </c>
      <c r="EM528" s="15" t="s">
        <v>732</v>
      </c>
      <c r="EP528" s="15" t="s">
        <v>505</v>
      </c>
      <c r="EQ528" s="15" t="s">
        <v>505</v>
      </c>
      <c r="ER528" s="15" t="s">
        <v>505</v>
      </c>
      <c r="ET528" s="15" t="n">
        <v>14</v>
      </c>
      <c r="EU528" s="15" t="s">
        <v>743</v>
      </c>
      <c r="EX528" s="15" t="s">
        <v>505</v>
      </c>
      <c r="EY528" s="15" t="s">
        <v>505</v>
      </c>
      <c r="EZ528" s="15" t="s">
        <v>505</v>
      </c>
      <c r="FB528" s="15" t="n">
        <v>47</v>
      </c>
      <c r="FC528" s="15" t="s">
        <v>828</v>
      </c>
      <c r="FF528" s="15" t="s">
        <v>505</v>
      </c>
      <c r="FG528" s="15" t="s">
        <v>505</v>
      </c>
      <c r="FH528" s="15" t="s">
        <v>508</v>
      </c>
      <c r="FI528" s="15" t="n">
        <v>3</v>
      </c>
      <c r="FJ528" s="15" t="n">
        <v>1</v>
      </c>
      <c r="FK528" s="15" t="s">
        <v>696</v>
      </c>
      <c r="FM528" s="15" t="s">
        <v>505</v>
      </c>
      <c r="FN528" s="15" t="s">
        <v>505</v>
      </c>
      <c r="FO528" s="15" t="s">
        <v>505</v>
      </c>
      <c r="FQ528" s="15" t="n">
        <v>3</v>
      </c>
      <c r="FR528" s="15" t="s">
        <v>679</v>
      </c>
      <c r="FT528" s="15" t="s">
        <v>505</v>
      </c>
      <c r="FU528" s="15" t="s">
        <v>505</v>
      </c>
      <c r="FV528" s="15" t="s">
        <v>505</v>
      </c>
      <c r="FX528" s="15" t="n">
        <v>4</v>
      </c>
      <c r="FY528" s="15" t="s">
        <v>521</v>
      </c>
      <c r="GA528" s="15" t="s">
        <v>505</v>
      </c>
      <c r="GB528" s="15" t="s">
        <v>505</v>
      </c>
      <c r="GC528" s="15" t="s">
        <v>505</v>
      </c>
      <c r="GE528" s="15" t="n">
        <v>6</v>
      </c>
      <c r="GF528" s="15" t="s">
        <v>613</v>
      </c>
      <c r="GH528" s="15" t="s">
        <v>505</v>
      </c>
      <c r="GI528" s="15" t="s">
        <v>505</v>
      </c>
      <c r="GJ528" s="15" t="s">
        <v>505</v>
      </c>
      <c r="GL528" s="15" t="n">
        <v>3.5</v>
      </c>
      <c r="GM528" s="15" t="s">
        <v>598</v>
      </c>
      <c r="GO528" s="15" t="s">
        <v>505</v>
      </c>
      <c r="GP528" s="15" t="s">
        <v>505</v>
      </c>
      <c r="GQ528" s="15" t="s">
        <v>505</v>
      </c>
      <c r="GS528" s="15" t="n">
        <v>4</v>
      </c>
      <c r="GT528" s="15" t="s">
        <v>521</v>
      </c>
      <c r="GV528" s="15" t="s">
        <v>1433</v>
      </c>
      <c r="GW528" s="15" t="s">
        <v>505</v>
      </c>
      <c r="GX528" s="15" t="s">
        <v>505</v>
      </c>
      <c r="GY528" s="15" t="s">
        <v>505</v>
      </c>
      <c r="HA528" s="15" t="n">
        <v>5</v>
      </c>
      <c r="HB528" s="15" t="s">
        <v>524</v>
      </c>
      <c r="HD528" s="15" t="s">
        <v>2293</v>
      </c>
      <c r="HE528" s="15" t="s">
        <v>505</v>
      </c>
      <c r="HF528" s="15" t="s">
        <v>505</v>
      </c>
      <c r="HG528" s="15" t="s">
        <v>505</v>
      </c>
      <c r="HI528" s="15" t="n">
        <v>9</v>
      </c>
      <c r="HJ528" s="15" t="s">
        <v>614</v>
      </c>
      <c r="HL528" s="15" t="s">
        <v>706</v>
      </c>
      <c r="HM528" s="15" t="s">
        <v>505</v>
      </c>
      <c r="HN528" s="15" t="s">
        <v>505</v>
      </c>
      <c r="HO528" s="15" t="s">
        <v>505</v>
      </c>
      <c r="HQ528" s="15" t="n">
        <v>9.5</v>
      </c>
      <c r="HR528" s="15" t="s">
        <v>1238</v>
      </c>
      <c r="HT528" s="15" t="s">
        <v>2294</v>
      </c>
      <c r="HU528" s="15" t="s">
        <v>505</v>
      </c>
      <c r="HV528" s="15" t="s">
        <v>505</v>
      </c>
      <c r="HW528" s="15" t="s">
        <v>508</v>
      </c>
      <c r="HX528" s="15" t="n">
        <v>7</v>
      </c>
      <c r="HY528" s="15" t="n">
        <v>11</v>
      </c>
      <c r="HZ528" s="15" t="s">
        <v>2295</v>
      </c>
      <c r="IB528" s="15" t="s">
        <v>2193</v>
      </c>
      <c r="IC528" s="15" t="s">
        <v>505</v>
      </c>
      <c r="ID528" s="15" t="s">
        <v>505</v>
      </c>
      <c r="IE528" s="15" t="s">
        <v>505</v>
      </c>
      <c r="IG528" s="15" t="n">
        <v>7</v>
      </c>
      <c r="IH528" s="15" t="s">
        <v>727</v>
      </c>
      <c r="IJ528" s="15" t="s">
        <v>2199</v>
      </c>
      <c r="IK528" s="15" t="s">
        <v>505</v>
      </c>
      <c r="IL528" s="15" t="s">
        <v>505</v>
      </c>
      <c r="IM528" s="15" t="s">
        <v>505</v>
      </c>
      <c r="IO528" s="15" t="n">
        <v>8</v>
      </c>
      <c r="IP528" s="15" t="s">
        <v>733</v>
      </c>
      <c r="IS528" s="15" t="s">
        <v>505</v>
      </c>
      <c r="IT528" s="15" t="s">
        <v>505</v>
      </c>
      <c r="IU528" s="15" t="s">
        <v>505</v>
      </c>
      <c r="IW528" s="15" t="n">
        <v>5</v>
      </c>
      <c r="IX528" s="15" t="s">
        <v>524</v>
      </c>
      <c r="IZ528" s="15" t="s">
        <v>2296</v>
      </c>
      <c r="JA528" s="15" t="s">
        <v>505</v>
      </c>
      <c r="JB528" s="15" t="s">
        <v>505</v>
      </c>
      <c r="JC528" s="15" t="s">
        <v>505</v>
      </c>
      <c r="JE528" s="15" t="n">
        <v>21</v>
      </c>
      <c r="JF528" s="15" t="s">
        <v>1508</v>
      </c>
      <c r="JH528" s="15" t="s">
        <v>1637</v>
      </c>
      <c r="JI528" s="15" t="s">
        <v>505</v>
      </c>
      <c r="JJ528" s="15" t="s">
        <v>505</v>
      </c>
      <c r="JK528" s="15" t="s">
        <v>505</v>
      </c>
      <c r="JM528" s="15" t="n">
        <v>9</v>
      </c>
      <c r="JN528" s="15" t="s">
        <v>614</v>
      </c>
      <c r="JP528" s="15" t="s">
        <v>1118</v>
      </c>
      <c r="JQ528" s="15" t="s">
        <v>505</v>
      </c>
      <c r="JR528" s="15" t="s">
        <v>505</v>
      </c>
      <c r="JS528" s="15" t="s">
        <v>505</v>
      </c>
      <c r="JU528" s="15" t="n">
        <v>8.25</v>
      </c>
      <c r="JV528" s="15" t="s">
        <v>1864</v>
      </c>
      <c r="JX528" s="15" t="s">
        <v>2297</v>
      </c>
      <c r="KO528" s="15" t="s">
        <v>505</v>
      </c>
      <c r="KP528" s="15" t="s">
        <v>505</v>
      </c>
      <c r="KQ528" s="15" t="s">
        <v>505</v>
      </c>
      <c r="KS528" s="15" t="n">
        <v>19</v>
      </c>
      <c r="KT528" s="15" t="s">
        <v>732</v>
      </c>
      <c r="KW528" s="15" t="s">
        <v>505</v>
      </c>
      <c r="KX528" s="15" t="s">
        <v>505</v>
      </c>
      <c r="KY528" s="15" t="s">
        <v>505</v>
      </c>
      <c r="LA528" s="15" t="n">
        <v>10</v>
      </c>
      <c r="LB528" s="15" t="s">
        <v>525</v>
      </c>
      <c r="LE528" s="15" t="s">
        <v>505</v>
      </c>
      <c r="LF528" s="15" t="s">
        <v>505</v>
      </c>
      <c r="LG528" s="15" t="s">
        <v>505</v>
      </c>
      <c r="LI528" s="15" t="n">
        <v>23</v>
      </c>
      <c r="LJ528" s="15" t="s">
        <v>1777</v>
      </c>
      <c r="LM528" s="15" t="s">
        <v>505</v>
      </c>
      <c r="LN528" s="15" t="s">
        <v>505</v>
      </c>
      <c r="LO528" s="15" t="s">
        <v>505</v>
      </c>
      <c r="LQ528" s="15" t="n">
        <v>28</v>
      </c>
      <c r="LR528" s="15" t="s">
        <v>1123</v>
      </c>
      <c r="LU528" s="15" t="s">
        <v>505</v>
      </c>
      <c r="LV528" s="15" t="s">
        <v>505</v>
      </c>
      <c r="LW528" s="15" t="s">
        <v>505</v>
      </c>
      <c r="LY528" s="15" t="n">
        <v>29</v>
      </c>
      <c r="LZ528" s="15" t="s">
        <v>2195</v>
      </c>
      <c r="MC528" s="15" t="s">
        <v>505</v>
      </c>
      <c r="MD528" s="15" t="s">
        <v>505</v>
      </c>
      <c r="ME528" s="15" t="s">
        <v>505</v>
      </c>
      <c r="MG528" s="15" t="n">
        <v>2</v>
      </c>
      <c r="MH528" s="15" t="s">
        <v>734</v>
      </c>
      <c r="MJ528" s="15" t="s">
        <v>2298</v>
      </c>
      <c r="NI528" s="15" t="s">
        <v>509</v>
      </c>
      <c r="OV528" s="15" t="s">
        <v>510</v>
      </c>
      <c r="QI528" s="15" t="s">
        <v>760</v>
      </c>
      <c r="QJ528" s="15" t="n">
        <v>345347366</v>
      </c>
      <c r="QK528" s="15" t="n">
        <v>44842.6603472222</v>
      </c>
      <c r="QN528" s="15" t="s">
        <v>513</v>
      </c>
      <c r="QQ528" s="15" t="n">
        <v>527</v>
      </c>
    </row>
    <row r="529" customFormat="false" ht="13.8" hidden="false" customHeight="false" outlineLevel="0" collapsed="false">
      <c r="A529" s="15" t="s">
        <v>2313</v>
      </c>
      <c r="B529" s="15" t="n">
        <v>44842.7201553009</v>
      </c>
      <c r="C529" s="15" t="n">
        <v>44842.7367137384</v>
      </c>
      <c r="D529" s="15" t="n">
        <v>44842</v>
      </c>
      <c r="E529" s="15" t="s">
        <v>553</v>
      </c>
      <c r="H529" s="15" t="n">
        <v>44838</v>
      </c>
      <c r="I529" s="15" t="s">
        <v>2501</v>
      </c>
      <c r="J529" s="15" t="s">
        <v>2517</v>
      </c>
      <c r="K529" s="15" t="s">
        <v>2539</v>
      </c>
      <c r="L529" s="15" t="s">
        <v>2300</v>
      </c>
      <c r="M529" s="15" t="s">
        <v>601</v>
      </c>
      <c r="R529" s="15" t="s">
        <v>505</v>
      </c>
      <c r="S529" s="15" t="s">
        <v>505</v>
      </c>
      <c r="T529" s="15" t="s">
        <v>505</v>
      </c>
      <c r="V529" s="15" t="n">
        <v>2.75</v>
      </c>
      <c r="W529" s="15" t="s">
        <v>755</v>
      </c>
      <c r="Z529" s="15" t="s">
        <v>505</v>
      </c>
      <c r="AA529" s="15" t="s">
        <v>505</v>
      </c>
      <c r="AB529" s="15" t="s">
        <v>505</v>
      </c>
      <c r="AD529" s="15" t="n">
        <v>3.5</v>
      </c>
      <c r="AE529" s="15" t="s">
        <v>598</v>
      </c>
      <c r="AG529" s="15" t="s">
        <v>2301</v>
      </c>
      <c r="AH529" s="15" t="s">
        <v>505</v>
      </c>
      <c r="AI529" s="15" t="s">
        <v>505</v>
      </c>
      <c r="AJ529" s="15" t="s">
        <v>505</v>
      </c>
      <c r="AL529" s="15" t="n">
        <v>4.25</v>
      </c>
      <c r="AM529" s="15" t="s">
        <v>741</v>
      </c>
      <c r="AO529" s="15" t="s">
        <v>1560</v>
      </c>
      <c r="AP529" s="15" t="s">
        <v>505</v>
      </c>
      <c r="AQ529" s="15" t="s">
        <v>505</v>
      </c>
      <c r="AR529" s="15" t="s">
        <v>505</v>
      </c>
      <c r="AT529" s="15" t="n">
        <v>3</v>
      </c>
      <c r="AU529" s="15" t="s">
        <v>679</v>
      </c>
      <c r="AW529" s="15" t="s">
        <v>772</v>
      </c>
      <c r="AX529" s="15" t="s">
        <v>505</v>
      </c>
      <c r="AY529" s="15" t="s">
        <v>505</v>
      </c>
      <c r="AZ529" s="15" t="s">
        <v>505</v>
      </c>
      <c r="BB529" s="15" t="n">
        <v>2.75</v>
      </c>
      <c r="BC529" s="15" t="s">
        <v>755</v>
      </c>
      <c r="BE529" s="15" t="s">
        <v>2302</v>
      </c>
      <c r="BF529" s="15" t="s">
        <v>505</v>
      </c>
      <c r="BG529" s="15" t="s">
        <v>505</v>
      </c>
      <c r="BH529" s="15" t="s">
        <v>505</v>
      </c>
      <c r="BJ529" s="15" t="n">
        <v>5</v>
      </c>
      <c r="BK529" s="15" t="s">
        <v>524</v>
      </c>
      <c r="BM529" s="15" t="s">
        <v>2303</v>
      </c>
      <c r="BN529" s="15" t="s">
        <v>505</v>
      </c>
      <c r="BO529" s="15" t="s">
        <v>505</v>
      </c>
      <c r="BP529" s="15" t="s">
        <v>505</v>
      </c>
      <c r="BR529" s="15" t="n">
        <v>4</v>
      </c>
      <c r="BS529" s="15" t="s">
        <v>521</v>
      </c>
      <c r="BU529" s="15" t="s">
        <v>2304</v>
      </c>
      <c r="BV529" s="15" t="s">
        <v>505</v>
      </c>
      <c r="BW529" s="15" t="s">
        <v>505</v>
      </c>
      <c r="BX529" s="15" t="s">
        <v>505</v>
      </c>
      <c r="BZ529" s="15" t="n">
        <v>4</v>
      </c>
      <c r="CA529" s="15" t="s">
        <v>521</v>
      </c>
      <c r="CC529" s="15" t="s">
        <v>1949</v>
      </c>
      <c r="CD529" s="15" t="s">
        <v>505</v>
      </c>
      <c r="CE529" s="15" t="s">
        <v>505</v>
      </c>
      <c r="CF529" s="15" t="s">
        <v>505</v>
      </c>
      <c r="CH529" s="15" t="n">
        <v>3</v>
      </c>
      <c r="CI529" s="15" t="s">
        <v>679</v>
      </c>
      <c r="CK529" s="15" t="s">
        <v>2305</v>
      </c>
      <c r="CL529" s="15" t="s">
        <v>505</v>
      </c>
      <c r="CM529" s="15" t="s">
        <v>505</v>
      </c>
      <c r="CN529" s="15" t="s">
        <v>505</v>
      </c>
      <c r="CP529" s="15" t="n">
        <v>3.5</v>
      </c>
      <c r="CQ529" s="15" t="s">
        <v>598</v>
      </c>
      <c r="CS529" s="15" t="s">
        <v>826</v>
      </c>
      <c r="CT529" s="15" t="s">
        <v>505</v>
      </c>
      <c r="CU529" s="15" t="s">
        <v>505</v>
      </c>
      <c r="CV529" s="15" t="s">
        <v>505</v>
      </c>
      <c r="CX529" s="15" t="n">
        <v>6</v>
      </c>
      <c r="CY529" s="15" t="s">
        <v>613</v>
      </c>
      <c r="DA529" s="15" t="s">
        <v>2306</v>
      </c>
      <c r="DB529" s="15" t="s">
        <v>505</v>
      </c>
      <c r="DC529" s="15" t="s">
        <v>505</v>
      </c>
      <c r="DD529" s="15" t="s">
        <v>505</v>
      </c>
      <c r="DF529" s="15" t="n">
        <v>7.5</v>
      </c>
      <c r="DG529" s="15" t="s">
        <v>739</v>
      </c>
      <c r="DI529" s="15" t="s">
        <v>1490</v>
      </c>
      <c r="DJ529" s="15" t="s">
        <v>505</v>
      </c>
      <c r="DK529" s="15" t="s">
        <v>505</v>
      </c>
      <c r="DL529" s="15" t="s">
        <v>505</v>
      </c>
      <c r="DN529" s="15" t="n">
        <v>9</v>
      </c>
      <c r="DO529" s="15" t="s">
        <v>614</v>
      </c>
      <c r="DQ529" s="15" t="s">
        <v>772</v>
      </c>
      <c r="DR529" s="15" t="s">
        <v>505</v>
      </c>
      <c r="DS529" s="15" t="s">
        <v>505</v>
      </c>
      <c r="DT529" s="15" t="s">
        <v>505</v>
      </c>
      <c r="DV529" s="15" t="n">
        <v>10</v>
      </c>
      <c r="DW529" s="15" t="s">
        <v>525</v>
      </c>
      <c r="DY529" s="15" t="s">
        <v>2307</v>
      </c>
      <c r="DZ529" s="15" t="s">
        <v>505</v>
      </c>
      <c r="EA529" s="15" t="s">
        <v>505</v>
      </c>
      <c r="EB529" s="15" t="s">
        <v>505</v>
      </c>
      <c r="ED529" s="15" t="n">
        <v>4.25</v>
      </c>
      <c r="EE529" s="15" t="s">
        <v>741</v>
      </c>
      <c r="EG529" s="15" t="s">
        <v>826</v>
      </c>
      <c r="EH529" s="15" t="s">
        <v>505</v>
      </c>
      <c r="EI529" s="15" t="s">
        <v>505</v>
      </c>
      <c r="EJ529" s="15" t="s">
        <v>505</v>
      </c>
      <c r="EL529" s="15" t="n">
        <v>16</v>
      </c>
      <c r="EM529" s="15" t="s">
        <v>751</v>
      </c>
      <c r="EP529" s="15" t="s">
        <v>505</v>
      </c>
      <c r="EQ529" s="15" t="s">
        <v>505</v>
      </c>
      <c r="ER529" s="15" t="s">
        <v>505</v>
      </c>
      <c r="ET529" s="15" t="n">
        <v>12</v>
      </c>
      <c r="EU529" s="15" t="s">
        <v>580</v>
      </c>
      <c r="EX529" s="15" t="s">
        <v>505</v>
      </c>
      <c r="EY529" s="15" t="s">
        <v>505</v>
      </c>
      <c r="EZ529" s="15" t="s">
        <v>505</v>
      </c>
      <c r="FB529" s="15" t="n">
        <v>46</v>
      </c>
      <c r="FC529" s="15" t="s">
        <v>750</v>
      </c>
      <c r="FF529" s="15" t="s">
        <v>505</v>
      </c>
      <c r="FG529" s="15" t="s">
        <v>505</v>
      </c>
      <c r="FH529" s="15" t="s">
        <v>508</v>
      </c>
      <c r="FI529" s="15" t="n">
        <v>3</v>
      </c>
      <c r="FJ529" s="15" t="n">
        <v>1</v>
      </c>
      <c r="FK529" s="15" t="s">
        <v>696</v>
      </c>
      <c r="FM529" s="15" t="s">
        <v>505</v>
      </c>
      <c r="FN529" s="15" t="s">
        <v>505</v>
      </c>
      <c r="FO529" s="15" t="s">
        <v>505</v>
      </c>
      <c r="FQ529" s="15" t="n">
        <v>3.5</v>
      </c>
      <c r="FR529" s="15" t="s">
        <v>598</v>
      </c>
      <c r="FT529" s="15" t="s">
        <v>505</v>
      </c>
      <c r="FU529" s="15" t="s">
        <v>505</v>
      </c>
      <c r="FV529" s="15" t="s">
        <v>505</v>
      </c>
      <c r="FX529" s="15" t="n">
        <v>4</v>
      </c>
      <c r="FY529" s="15" t="s">
        <v>521</v>
      </c>
      <c r="GA529" s="15" t="s">
        <v>505</v>
      </c>
      <c r="GB529" s="15" t="s">
        <v>505</v>
      </c>
      <c r="GC529" s="15" t="s">
        <v>505</v>
      </c>
      <c r="GE529" s="15" t="n">
        <v>4.5</v>
      </c>
      <c r="GF529" s="15" t="s">
        <v>582</v>
      </c>
      <c r="GH529" s="15" t="s">
        <v>505</v>
      </c>
      <c r="GI529" s="15" t="s">
        <v>505</v>
      </c>
      <c r="GJ529" s="15" t="s">
        <v>505</v>
      </c>
      <c r="GL529" s="15" t="n">
        <v>3.5</v>
      </c>
      <c r="GM529" s="15" t="s">
        <v>598</v>
      </c>
      <c r="GO529" s="15" t="s">
        <v>505</v>
      </c>
      <c r="GP529" s="15" t="s">
        <v>505</v>
      </c>
      <c r="GQ529" s="15" t="s">
        <v>505</v>
      </c>
      <c r="GS529" s="15" t="n">
        <v>4</v>
      </c>
      <c r="GT529" s="15" t="s">
        <v>521</v>
      </c>
      <c r="GW529" s="15" t="s">
        <v>505</v>
      </c>
      <c r="GX529" s="15" t="s">
        <v>505</v>
      </c>
      <c r="GY529" s="15" t="s">
        <v>505</v>
      </c>
      <c r="HA529" s="15" t="n">
        <v>4</v>
      </c>
      <c r="HB529" s="15" t="s">
        <v>521</v>
      </c>
      <c r="HD529" s="15" t="s">
        <v>2308</v>
      </c>
      <c r="HE529" s="15" t="s">
        <v>505</v>
      </c>
      <c r="HF529" s="15" t="s">
        <v>505</v>
      </c>
      <c r="HG529" s="15" t="s">
        <v>505</v>
      </c>
      <c r="HI529" s="15" t="n">
        <v>9</v>
      </c>
      <c r="HJ529" s="15" t="s">
        <v>614</v>
      </c>
      <c r="HL529" s="15" t="s">
        <v>1689</v>
      </c>
      <c r="HM529" s="15" t="s">
        <v>505</v>
      </c>
      <c r="HN529" s="15" t="s">
        <v>505</v>
      </c>
      <c r="HO529" s="15" t="s">
        <v>505</v>
      </c>
      <c r="HQ529" s="15" t="n">
        <v>16</v>
      </c>
      <c r="HR529" s="15" t="s">
        <v>751</v>
      </c>
      <c r="HT529" s="15" t="s">
        <v>2309</v>
      </c>
      <c r="HU529" s="15" t="s">
        <v>505</v>
      </c>
      <c r="HV529" s="15" t="s">
        <v>505</v>
      </c>
      <c r="HW529" s="15" t="s">
        <v>508</v>
      </c>
      <c r="HX529" s="15" t="n">
        <v>7</v>
      </c>
      <c r="HY529" s="15" t="n">
        <v>10</v>
      </c>
      <c r="HZ529" s="15" t="s">
        <v>2192</v>
      </c>
      <c r="IB529" s="15" t="s">
        <v>943</v>
      </c>
      <c r="IC529" s="15" t="s">
        <v>505</v>
      </c>
      <c r="ID529" s="15" t="s">
        <v>505</v>
      </c>
      <c r="IE529" s="15" t="s">
        <v>505</v>
      </c>
      <c r="IG529" s="15" t="n">
        <v>6</v>
      </c>
      <c r="IH529" s="15" t="s">
        <v>613</v>
      </c>
      <c r="IK529" s="15" t="s">
        <v>505</v>
      </c>
      <c r="IL529" s="15" t="s">
        <v>505</v>
      </c>
      <c r="IM529" s="15" t="s">
        <v>505</v>
      </c>
      <c r="IO529" s="15" t="n">
        <v>7</v>
      </c>
      <c r="IP529" s="15" t="s">
        <v>727</v>
      </c>
      <c r="IS529" s="15" t="s">
        <v>505</v>
      </c>
      <c r="IT529" s="15" t="s">
        <v>505</v>
      </c>
      <c r="IU529" s="15" t="s">
        <v>505</v>
      </c>
      <c r="IW529" s="15" t="n">
        <v>6</v>
      </c>
      <c r="IX529" s="15" t="s">
        <v>613</v>
      </c>
      <c r="IZ529" s="15" t="s">
        <v>2310</v>
      </c>
      <c r="JA529" s="15" t="s">
        <v>505</v>
      </c>
      <c r="JB529" s="15" t="s">
        <v>505</v>
      </c>
      <c r="JC529" s="15" t="s">
        <v>505</v>
      </c>
      <c r="JE529" s="15" t="n">
        <v>28</v>
      </c>
      <c r="JF529" s="15" t="s">
        <v>1123</v>
      </c>
      <c r="JI529" s="15" t="s">
        <v>505</v>
      </c>
      <c r="JJ529" s="15" t="s">
        <v>505</v>
      </c>
      <c r="JK529" s="15" t="s">
        <v>505</v>
      </c>
      <c r="JM529" s="15" t="n">
        <v>7</v>
      </c>
      <c r="JN529" s="15" t="s">
        <v>727</v>
      </c>
      <c r="JP529" s="15" t="s">
        <v>2311</v>
      </c>
      <c r="JQ529" s="15" t="s">
        <v>505</v>
      </c>
      <c r="JR529" s="15" t="s">
        <v>505</v>
      </c>
      <c r="JS529" s="15" t="s">
        <v>505</v>
      </c>
      <c r="JU529" s="15" t="n">
        <v>10</v>
      </c>
      <c r="JV529" s="15" t="s">
        <v>525</v>
      </c>
      <c r="JX529" s="15" t="s">
        <v>2312</v>
      </c>
      <c r="KO529" s="15" t="s">
        <v>505</v>
      </c>
      <c r="KP529" s="15" t="s">
        <v>505</v>
      </c>
      <c r="KQ529" s="15" t="s">
        <v>505</v>
      </c>
      <c r="KS529" s="15" t="n">
        <v>18</v>
      </c>
      <c r="KT529" s="15" t="s">
        <v>584</v>
      </c>
      <c r="KW529" s="15" t="s">
        <v>505</v>
      </c>
      <c r="KX529" s="15" t="s">
        <v>505</v>
      </c>
      <c r="KY529" s="15" t="s">
        <v>505</v>
      </c>
      <c r="LA529" s="15" t="n">
        <v>9</v>
      </c>
      <c r="LB529" s="15" t="s">
        <v>614</v>
      </c>
      <c r="LE529" s="15" t="s">
        <v>505</v>
      </c>
      <c r="LF529" s="15" t="s">
        <v>505</v>
      </c>
      <c r="LG529" s="15" t="s">
        <v>505</v>
      </c>
      <c r="LI529" s="15" t="n">
        <v>28</v>
      </c>
      <c r="LJ529" s="15" t="s">
        <v>1123</v>
      </c>
      <c r="LM529" s="15" t="s">
        <v>505</v>
      </c>
      <c r="LN529" s="15" t="s">
        <v>505</v>
      </c>
      <c r="LO529" s="15" t="s">
        <v>505</v>
      </c>
      <c r="LQ529" s="15" t="n">
        <v>23</v>
      </c>
      <c r="LR529" s="15" t="s">
        <v>1777</v>
      </c>
      <c r="LU529" s="15" t="s">
        <v>505</v>
      </c>
      <c r="LV529" s="15" t="s">
        <v>505</v>
      </c>
      <c r="LW529" s="15" t="s">
        <v>505</v>
      </c>
      <c r="LY529" s="15" t="n">
        <v>28</v>
      </c>
      <c r="LZ529" s="15" t="s">
        <v>1123</v>
      </c>
      <c r="MC529" s="15" t="s">
        <v>505</v>
      </c>
      <c r="MD529" s="15" t="s">
        <v>505</v>
      </c>
      <c r="ME529" s="15" t="s">
        <v>505</v>
      </c>
      <c r="MG529" s="15" t="n">
        <v>2</v>
      </c>
      <c r="MH529" s="15" t="s">
        <v>734</v>
      </c>
      <c r="MJ529" s="15" t="s">
        <v>2305</v>
      </c>
      <c r="NI529" s="15" t="s">
        <v>509</v>
      </c>
      <c r="OV529" s="15" t="s">
        <v>510</v>
      </c>
      <c r="QI529" s="15" t="s">
        <v>511</v>
      </c>
      <c r="QJ529" s="15" t="n">
        <v>345347373</v>
      </c>
      <c r="QK529" s="15" t="n">
        <v>44842.6603587963</v>
      </c>
      <c r="QN529" s="15" t="s">
        <v>513</v>
      </c>
      <c r="QQ529" s="15" t="n">
        <v>528</v>
      </c>
    </row>
    <row r="530" customFormat="false" ht="13.8" hidden="false" customHeight="false" outlineLevel="0" collapsed="false">
      <c r="A530" s="15" t="s">
        <v>2320</v>
      </c>
      <c r="B530" s="15" t="n">
        <v>44842.73675625</v>
      </c>
      <c r="C530" s="15" t="n">
        <v>44842.743542338</v>
      </c>
      <c r="D530" s="15" t="n">
        <v>44842</v>
      </c>
      <c r="E530" s="15" t="s">
        <v>553</v>
      </c>
      <c r="H530" s="15" t="n">
        <v>44839</v>
      </c>
      <c r="I530" s="15" t="s">
        <v>2501</v>
      </c>
      <c r="J530" s="15" t="s">
        <v>2517</v>
      </c>
      <c r="K530" s="15" t="s">
        <v>2539</v>
      </c>
      <c r="L530" s="15" t="s">
        <v>2314</v>
      </c>
      <c r="M530" s="15" t="s">
        <v>601</v>
      </c>
      <c r="R530" s="15" t="s">
        <v>505</v>
      </c>
      <c r="S530" s="15" t="s">
        <v>505</v>
      </c>
      <c r="T530" s="15" t="s">
        <v>505</v>
      </c>
      <c r="V530" s="15" t="n">
        <v>3</v>
      </c>
      <c r="W530" s="15" t="s">
        <v>679</v>
      </c>
      <c r="Y530" s="15" t="s">
        <v>2214</v>
      </c>
      <c r="Z530" s="15" t="s">
        <v>505</v>
      </c>
      <c r="AA530" s="15" t="s">
        <v>505</v>
      </c>
      <c r="AB530" s="15" t="s">
        <v>505</v>
      </c>
      <c r="AD530" s="15" t="n">
        <v>4</v>
      </c>
      <c r="AE530" s="15" t="s">
        <v>521</v>
      </c>
      <c r="AG530" s="15" t="s">
        <v>2200</v>
      </c>
      <c r="AH530" s="15" t="s">
        <v>505</v>
      </c>
      <c r="AI530" s="15" t="s">
        <v>505</v>
      </c>
      <c r="AJ530" s="15" t="s">
        <v>505</v>
      </c>
      <c r="AL530" s="15" t="n">
        <v>4</v>
      </c>
      <c r="AM530" s="15" t="s">
        <v>521</v>
      </c>
      <c r="AO530" s="15" t="s">
        <v>2203</v>
      </c>
      <c r="AP530" s="15" t="s">
        <v>505</v>
      </c>
      <c r="AQ530" s="15" t="s">
        <v>505</v>
      </c>
      <c r="AR530" s="15" t="s">
        <v>505</v>
      </c>
      <c r="AT530" s="15" t="n">
        <v>6</v>
      </c>
      <c r="AU530" s="15" t="s">
        <v>613</v>
      </c>
      <c r="AW530" s="15" t="s">
        <v>2315</v>
      </c>
      <c r="AX530" s="15" t="s">
        <v>505</v>
      </c>
      <c r="AY530" s="15" t="s">
        <v>505</v>
      </c>
      <c r="AZ530" s="15" t="s">
        <v>505</v>
      </c>
      <c r="BB530" s="15" t="n">
        <v>2</v>
      </c>
      <c r="BC530" s="15" t="s">
        <v>520</v>
      </c>
      <c r="BE530" s="15" t="s">
        <v>1429</v>
      </c>
      <c r="BF530" s="15" t="s">
        <v>505</v>
      </c>
      <c r="BG530" s="15" t="s">
        <v>505</v>
      </c>
      <c r="BH530" s="15" t="s">
        <v>505</v>
      </c>
      <c r="BJ530" s="15" t="n">
        <v>6</v>
      </c>
      <c r="BK530" s="15" t="s">
        <v>613</v>
      </c>
      <c r="BM530" s="15" t="s">
        <v>2204</v>
      </c>
      <c r="BN530" s="15" t="s">
        <v>505</v>
      </c>
      <c r="BO530" s="15" t="s">
        <v>505</v>
      </c>
      <c r="BP530" s="15" t="s">
        <v>505</v>
      </c>
      <c r="BR530" s="15" t="n">
        <v>4</v>
      </c>
      <c r="BS530" s="15" t="s">
        <v>521</v>
      </c>
      <c r="BU530" s="15" t="s">
        <v>2205</v>
      </c>
      <c r="BV530" s="15" t="s">
        <v>505</v>
      </c>
      <c r="BW530" s="15" t="s">
        <v>505</v>
      </c>
      <c r="BX530" s="15" t="s">
        <v>505</v>
      </c>
      <c r="BZ530" s="15" t="n">
        <v>3</v>
      </c>
      <c r="CA530" s="15" t="s">
        <v>679</v>
      </c>
      <c r="CC530" s="15" t="s">
        <v>2316</v>
      </c>
      <c r="CD530" s="15" t="s">
        <v>505</v>
      </c>
      <c r="CE530" s="15" t="s">
        <v>505</v>
      </c>
      <c r="CF530" s="15" t="s">
        <v>505</v>
      </c>
      <c r="CH530" s="15" t="n">
        <v>3.5</v>
      </c>
      <c r="CI530" s="15" t="s">
        <v>598</v>
      </c>
      <c r="CK530" s="15" t="s">
        <v>2275</v>
      </c>
      <c r="CL530" s="15" t="s">
        <v>505</v>
      </c>
      <c r="CM530" s="15" t="s">
        <v>505</v>
      </c>
      <c r="CN530" s="15" t="s">
        <v>505</v>
      </c>
      <c r="CP530" s="15" t="n">
        <v>3</v>
      </c>
      <c r="CQ530" s="15" t="s">
        <v>679</v>
      </c>
      <c r="CS530" s="15" t="s">
        <v>2222</v>
      </c>
      <c r="CT530" s="15" t="s">
        <v>505</v>
      </c>
      <c r="CU530" s="15" t="s">
        <v>505</v>
      </c>
      <c r="CV530" s="15" t="s">
        <v>505</v>
      </c>
      <c r="CX530" s="15" t="n">
        <v>4</v>
      </c>
      <c r="CY530" s="15" t="s">
        <v>521</v>
      </c>
      <c r="DA530" s="15" t="s">
        <v>2317</v>
      </c>
      <c r="DB530" s="15" t="s">
        <v>505</v>
      </c>
      <c r="DC530" s="15" t="s">
        <v>505</v>
      </c>
      <c r="DD530" s="15" t="s">
        <v>505</v>
      </c>
      <c r="DF530" s="15" t="n">
        <v>9</v>
      </c>
      <c r="DG530" s="15" t="s">
        <v>614</v>
      </c>
      <c r="DI530" s="15" t="s">
        <v>2207</v>
      </c>
      <c r="DJ530" s="15" t="s">
        <v>505</v>
      </c>
      <c r="DK530" s="15" t="s">
        <v>505</v>
      </c>
      <c r="DL530" s="15" t="s">
        <v>505</v>
      </c>
      <c r="DN530" s="15" t="n">
        <v>9</v>
      </c>
      <c r="DO530" s="15" t="s">
        <v>614</v>
      </c>
      <c r="DQ530" s="15" t="s">
        <v>1176</v>
      </c>
      <c r="DR530" s="15" t="s">
        <v>505</v>
      </c>
      <c r="DS530" s="15" t="s">
        <v>505</v>
      </c>
      <c r="DT530" s="15" t="s">
        <v>505</v>
      </c>
      <c r="DV530" s="15" t="n">
        <v>12</v>
      </c>
      <c r="DW530" s="15" t="s">
        <v>580</v>
      </c>
      <c r="DY530" s="15" t="s">
        <v>2318</v>
      </c>
      <c r="DZ530" s="15" t="s">
        <v>505</v>
      </c>
      <c r="EA530" s="15" t="s">
        <v>505</v>
      </c>
      <c r="EB530" s="15" t="s">
        <v>505</v>
      </c>
      <c r="ED530" s="15" t="n">
        <v>6</v>
      </c>
      <c r="EE530" s="15" t="s">
        <v>613</v>
      </c>
      <c r="EG530" s="15" t="s">
        <v>2319</v>
      </c>
      <c r="EH530" s="15" t="s">
        <v>505</v>
      </c>
      <c r="EI530" s="15" t="s">
        <v>505</v>
      </c>
      <c r="EJ530" s="15" t="s">
        <v>505</v>
      </c>
      <c r="EL530" s="15" t="n">
        <v>15</v>
      </c>
      <c r="EM530" s="15" t="s">
        <v>546</v>
      </c>
      <c r="EP530" s="15" t="s">
        <v>505</v>
      </c>
      <c r="EQ530" s="15" t="s">
        <v>505</v>
      </c>
      <c r="ER530" s="15" t="s">
        <v>505</v>
      </c>
      <c r="ET530" s="15" t="n">
        <v>13</v>
      </c>
      <c r="EU530" s="15" t="s">
        <v>717</v>
      </c>
      <c r="EX530" s="15" t="s">
        <v>505</v>
      </c>
      <c r="EY530" s="15" t="s">
        <v>505</v>
      </c>
      <c r="EZ530" s="15" t="s">
        <v>505</v>
      </c>
      <c r="FB530" s="15" t="n">
        <v>48</v>
      </c>
      <c r="FC530" s="15" t="s">
        <v>729</v>
      </c>
      <c r="FF530" s="15" t="s">
        <v>505</v>
      </c>
      <c r="FG530" s="15" t="s">
        <v>505</v>
      </c>
      <c r="FH530" s="15" t="s">
        <v>508</v>
      </c>
      <c r="FI530" s="15" t="n">
        <v>3</v>
      </c>
      <c r="FJ530" s="15" t="n">
        <v>1</v>
      </c>
      <c r="FK530" s="15" t="s">
        <v>696</v>
      </c>
      <c r="FM530" s="15" t="s">
        <v>505</v>
      </c>
      <c r="FN530" s="15" t="s">
        <v>505</v>
      </c>
      <c r="FO530" s="15" t="s">
        <v>505</v>
      </c>
      <c r="FQ530" s="15" t="n">
        <v>3.5</v>
      </c>
      <c r="FR530" s="15" t="s">
        <v>598</v>
      </c>
      <c r="FT530" s="15" t="s">
        <v>505</v>
      </c>
      <c r="FU530" s="15" t="s">
        <v>505</v>
      </c>
      <c r="FV530" s="15" t="s">
        <v>505</v>
      </c>
      <c r="FX530" s="15" t="n">
        <v>4</v>
      </c>
      <c r="FY530" s="15" t="s">
        <v>521</v>
      </c>
      <c r="GA530" s="15" t="s">
        <v>505</v>
      </c>
      <c r="GB530" s="15" t="s">
        <v>505</v>
      </c>
      <c r="GC530" s="15" t="s">
        <v>505</v>
      </c>
      <c r="GE530" s="15" t="n">
        <v>4.5</v>
      </c>
      <c r="GF530" s="15" t="s">
        <v>582</v>
      </c>
      <c r="GH530" s="15" t="s">
        <v>505</v>
      </c>
      <c r="GI530" s="15" t="s">
        <v>505</v>
      </c>
      <c r="GJ530" s="15" t="s">
        <v>505</v>
      </c>
      <c r="GL530" s="15" t="n">
        <v>4</v>
      </c>
      <c r="GM530" s="15" t="s">
        <v>521</v>
      </c>
      <c r="GO530" s="15" t="s">
        <v>505</v>
      </c>
      <c r="GP530" s="15" t="s">
        <v>505</v>
      </c>
      <c r="GQ530" s="15" t="s">
        <v>505</v>
      </c>
      <c r="GS530" s="15" t="n">
        <v>3.25</v>
      </c>
      <c r="GT530" s="15" t="s">
        <v>740</v>
      </c>
      <c r="GW530" s="15" t="s">
        <v>505</v>
      </c>
      <c r="GX530" s="15" t="s">
        <v>505</v>
      </c>
      <c r="GY530" s="15" t="s">
        <v>505</v>
      </c>
      <c r="HA530" s="15" t="n">
        <v>4</v>
      </c>
      <c r="HB530" s="15" t="s">
        <v>521</v>
      </c>
      <c r="HE530" s="15" t="s">
        <v>505</v>
      </c>
      <c r="HF530" s="15" t="s">
        <v>505</v>
      </c>
      <c r="HG530" s="15" t="s">
        <v>505</v>
      </c>
      <c r="HI530" s="15" t="n">
        <v>10</v>
      </c>
      <c r="HJ530" s="15" t="s">
        <v>525</v>
      </c>
      <c r="HL530" s="15" t="s">
        <v>2193</v>
      </c>
      <c r="HM530" s="15" t="s">
        <v>505</v>
      </c>
      <c r="HN530" s="15" t="s">
        <v>505</v>
      </c>
      <c r="HO530" s="15" t="s">
        <v>505</v>
      </c>
      <c r="HQ530" s="15" t="n">
        <v>15</v>
      </c>
      <c r="HR530" s="15" t="s">
        <v>546</v>
      </c>
      <c r="HT530" s="15" t="s">
        <v>2232</v>
      </c>
      <c r="HU530" s="15" t="s">
        <v>505</v>
      </c>
      <c r="HV530" s="15" t="s">
        <v>505</v>
      </c>
      <c r="HW530" s="15" t="s">
        <v>508</v>
      </c>
      <c r="HX530" s="15" t="n">
        <v>7</v>
      </c>
      <c r="HY530" s="15" t="n">
        <v>10</v>
      </c>
      <c r="HZ530" s="15" t="s">
        <v>2192</v>
      </c>
      <c r="IB530" s="15" t="s">
        <v>2193</v>
      </c>
      <c r="IC530" s="15" t="s">
        <v>505</v>
      </c>
      <c r="ID530" s="15" t="s">
        <v>505</v>
      </c>
      <c r="IE530" s="15" t="s">
        <v>505</v>
      </c>
      <c r="IG530" s="15" t="n">
        <v>6</v>
      </c>
      <c r="IH530" s="15" t="s">
        <v>613</v>
      </c>
      <c r="IJ530" s="15" t="s">
        <v>2282</v>
      </c>
      <c r="IK530" s="15" t="s">
        <v>505</v>
      </c>
      <c r="IL530" s="15" t="s">
        <v>505</v>
      </c>
      <c r="IM530" s="15" t="s">
        <v>505</v>
      </c>
      <c r="IO530" s="15" t="n">
        <v>5</v>
      </c>
      <c r="IP530" s="15" t="s">
        <v>524</v>
      </c>
      <c r="IS530" s="15" t="s">
        <v>505</v>
      </c>
      <c r="IT530" s="15" t="s">
        <v>505</v>
      </c>
      <c r="IU530" s="15" t="s">
        <v>505</v>
      </c>
      <c r="IW530" s="15" t="n">
        <v>5.25</v>
      </c>
      <c r="IX530" s="15" t="s">
        <v>1734</v>
      </c>
      <c r="IZ530" s="15" t="s">
        <v>2194</v>
      </c>
      <c r="JA530" s="15" t="s">
        <v>505</v>
      </c>
      <c r="JB530" s="15" t="s">
        <v>505</v>
      </c>
      <c r="JC530" s="15" t="s">
        <v>505</v>
      </c>
      <c r="JE530" s="15" t="n">
        <v>20</v>
      </c>
      <c r="JF530" s="15" t="s">
        <v>528</v>
      </c>
      <c r="JI530" s="15" t="s">
        <v>505</v>
      </c>
      <c r="JJ530" s="15" t="s">
        <v>505</v>
      </c>
      <c r="JK530" s="15" t="s">
        <v>505</v>
      </c>
      <c r="JM530" s="15" t="n">
        <v>9</v>
      </c>
      <c r="JN530" s="15" t="s">
        <v>614</v>
      </c>
      <c r="JP530" s="15" t="s">
        <v>1118</v>
      </c>
      <c r="JQ530" s="15" t="s">
        <v>505</v>
      </c>
      <c r="JR530" s="15" t="s">
        <v>505</v>
      </c>
      <c r="JS530" s="15" t="s">
        <v>505</v>
      </c>
      <c r="JU530" s="15" t="n">
        <v>10</v>
      </c>
      <c r="JV530" s="15" t="s">
        <v>525</v>
      </c>
      <c r="KO530" s="15" t="s">
        <v>505</v>
      </c>
      <c r="KP530" s="15" t="s">
        <v>505</v>
      </c>
      <c r="KQ530" s="15" t="s">
        <v>505</v>
      </c>
      <c r="KS530" s="15" t="n">
        <v>17</v>
      </c>
      <c r="KT530" s="15" t="s">
        <v>745</v>
      </c>
      <c r="KW530" s="15" t="s">
        <v>505</v>
      </c>
      <c r="KX530" s="15" t="s">
        <v>505</v>
      </c>
      <c r="KY530" s="15" t="s">
        <v>505</v>
      </c>
      <c r="LA530" s="15" t="n">
        <v>11</v>
      </c>
      <c r="LB530" s="15" t="s">
        <v>690</v>
      </c>
      <c r="LE530" s="15" t="s">
        <v>505</v>
      </c>
      <c r="LF530" s="15" t="s">
        <v>505</v>
      </c>
      <c r="LG530" s="15" t="s">
        <v>505</v>
      </c>
      <c r="LI530" s="15" t="n">
        <v>25</v>
      </c>
      <c r="LJ530" s="15" t="s">
        <v>1117</v>
      </c>
      <c r="LM530" s="15" t="s">
        <v>505</v>
      </c>
      <c r="LN530" s="15" t="s">
        <v>505</v>
      </c>
      <c r="LO530" s="15" t="s">
        <v>505</v>
      </c>
      <c r="LQ530" s="15" t="n">
        <v>28</v>
      </c>
      <c r="LR530" s="15" t="s">
        <v>1123</v>
      </c>
      <c r="LU530" s="15" t="s">
        <v>505</v>
      </c>
      <c r="LV530" s="15" t="s">
        <v>505</v>
      </c>
      <c r="LW530" s="15" t="s">
        <v>505</v>
      </c>
      <c r="LY530" s="15" t="n">
        <v>23</v>
      </c>
      <c r="LZ530" s="15" t="s">
        <v>1777</v>
      </c>
      <c r="MC530" s="15" t="s">
        <v>505</v>
      </c>
      <c r="MD530" s="15" t="s">
        <v>505</v>
      </c>
      <c r="ME530" s="15" t="s">
        <v>505</v>
      </c>
      <c r="MG530" s="15" t="n">
        <v>2</v>
      </c>
      <c r="MH530" s="15" t="s">
        <v>734</v>
      </c>
      <c r="MJ530" s="15" t="s">
        <v>2254</v>
      </c>
      <c r="NI530" s="15" t="s">
        <v>509</v>
      </c>
      <c r="OV530" s="15" t="s">
        <v>510</v>
      </c>
      <c r="QI530" s="15" t="s">
        <v>511</v>
      </c>
      <c r="QJ530" s="15" t="n">
        <v>345347377</v>
      </c>
      <c r="QK530" s="15" t="n">
        <v>44842.6603587963</v>
      </c>
      <c r="QN530" s="15" t="s">
        <v>513</v>
      </c>
      <c r="QQ530" s="15" t="n">
        <v>529</v>
      </c>
    </row>
    <row r="531" customFormat="false" ht="13.8" hidden="false" customHeight="false" outlineLevel="0" collapsed="false">
      <c r="A531" s="15" t="s">
        <v>2326</v>
      </c>
      <c r="B531" s="15" t="n">
        <v>44841.5622376505</v>
      </c>
      <c r="C531" s="15" t="n">
        <v>44841.5771684144</v>
      </c>
      <c r="D531" s="15" t="n">
        <v>44841</v>
      </c>
      <c r="E531" s="15" t="s">
        <v>753</v>
      </c>
      <c r="H531" s="15" t="n">
        <v>44836</v>
      </c>
      <c r="I531" s="15" t="s">
        <v>2501</v>
      </c>
      <c r="J531" s="15" t="s">
        <v>2540</v>
      </c>
      <c r="K531" s="15" t="s">
        <v>2540</v>
      </c>
      <c r="M531" s="15" t="s">
        <v>601</v>
      </c>
      <c r="R531" s="15" t="s">
        <v>505</v>
      </c>
      <c r="S531" s="15" t="s">
        <v>505</v>
      </c>
      <c r="T531" s="15" t="s">
        <v>505</v>
      </c>
      <c r="V531" s="15" t="n">
        <v>1</v>
      </c>
      <c r="W531" s="15" t="s">
        <v>602</v>
      </c>
      <c r="Z531" s="15" t="s">
        <v>505</v>
      </c>
      <c r="AA531" s="15" t="s">
        <v>505</v>
      </c>
      <c r="AB531" s="15" t="s">
        <v>505</v>
      </c>
      <c r="AD531" s="15" t="n">
        <v>3.75</v>
      </c>
      <c r="AE531" s="15" t="s">
        <v>724</v>
      </c>
      <c r="AH531" s="15" t="s">
        <v>505</v>
      </c>
      <c r="AI531" s="15" t="s">
        <v>505</v>
      </c>
      <c r="AJ531" s="15" t="s">
        <v>505</v>
      </c>
      <c r="AL531" s="15" t="n">
        <v>3.5</v>
      </c>
      <c r="AM531" s="15" t="s">
        <v>598</v>
      </c>
      <c r="AP531" s="15" t="s">
        <v>505</v>
      </c>
      <c r="AQ531" s="15" t="s">
        <v>505</v>
      </c>
      <c r="AR531" s="15" t="s">
        <v>505</v>
      </c>
      <c r="AT531" s="15" t="n">
        <v>3.75</v>
      </c>
      <c r="AU531" s="15" t="s">
        <v>724</v>
      </c>
      <c r="AX531" s="15" t="s">
        <v>505</v>
      </c>
      <c r="AY531" s="15" t="s">
        <v>505</v>
      </c>
      <c r="AZ531" s="15" t="s">
        <v>508</v>
      </c>
      <c r="BA531" s="15" t="n">
        <v>400</v>
      </c>
      <c r="BB531" s="15" t="n">
        <v>2.75</v>
      </c>
      <c r="BC531" s="15" t="s">
        <v>1135</v>
      </c>
      <c r="BF531" s="15" t="s">
        <v>505</v>
      </c>
      <c r="BG531" s="15" t="s">
        <v>505</v>
      </c>
      <c r="BH531" s="15" t="s">
        <v>505</v>
      </c>
      <c r="BJ531" s="15" t="n">
        <v>7.5</v>
      </c>
      <c r="BK531" s="15" t="s">
        <v>739</v>
      </c>
      <c r="BN531" s="15" t="s">
        <v>505</v>
      </c>
      <c r="BO531" s="15" t="s">
        <v>505</v>
      </c>
      <c r="BP531" s="15" t="s">
        <v>505</v>
      </c>
      <c r="BR531" s="15" t="n">
        <v>3.75</v>
      </c>
      <c r="BS531" s="15" t="s">
        <v>724</v>
      </c>
      <c r="BV531" s="15" t="s">
        <v>505</v>
      </c>
      <c r="BW531" s="15" t="s">
        <v>505</v>
      </c>
      <c r="BX531" s="15" t="s">
        <v>505</v>
      </c>
      <c r="BZ531" s="15" t="n">
        <v>2.5</v>
      </c>
      <c r="CA531" s="15" t="s">
        <v>595</v>
      </c>
      <c r="CD531" s="15" t="s">
        <v>505</v>
      </c>
      <c r="CE531" s="15" t="s">
        <v>505</v>
      </c>
      <c r="CF531" s="15" t="s">
        <v>505</v>
      </c>
      <c r="CH531" s="15" t="n">
        <v>2.5</v>
      </c>
      <c r="CI531" s="15" t="s">
        <v>595</v>
      </c>
      <c r="CL531" s="15" t="s">
        <v>505</v>
      </c>
      <c r="CM531" s="15" t="s">
        <v>505</v>
      </c>
      <c r="CN531" s="15" t="s">
        <v>508</v>
      </c>
      <c r="CO531" s="15" t="n">
        <v>384</v>
      </c>
      <c r="CP531" s="15" t="n">
        <v>3.5</v>
      </c>
      <c r="CQ531" s="15" t="s">
        <v>1563</v>
      </c>
      <c r="CT531" s="15" t="s">
        <v>505</v>
      </c>
      <c r="CU531" s="15" t="s">
        <v>505</v>
      </c>
      <c r="CV531" s="15" t="s">
        <v>505</v>
      </c>
      <c r="CX531" s="15" t="n">
        <v>4.25</v>
      </c>
      <c r="CY531" s="15" t="s">
        <v>741</v>
      </c>
      <c r="DB531" s="15" t="s">
        <v>505</v>
      </c>
      <c r="DC531" s="15" t="s">
        <v>505</v>
      </c>
      <c r="DD531" s="15" t="s">
        <v>508</v>
      </c>
      <c r="DE531" s="15" t="n">
        <v>25</v>
      </c>
      <c r="DF531" s="15" t="n">
        <v>1.5</v>
      </c>
      <c r="DG531" s="15" t="s">
        <v>546</v>
      </c>
      <c r="DJ531" s="15" t="s">
        <v>505</v>
      </c>
      <c r="DK531" s="15" t="s">
        <v>505</v>
      </c>
      <c r="DL531" s="15" t="s">
        <v>505</v>
      </c>
      <c r="DN531" s="15" t="n">
        <v>8</v>
      </c>
      <c r="DO531" s="15" t="s">
        <v>733</v>
      </c>
      <c r="DR531" s="15" t="s">
        <v>505</v>
      </c>
      <c r="DS531" s="15" t="s">
        <v>505</v>
      </c>
      <c r="DT531" s="15" t="s">
        <v>508</v>
      </c>
      <c r="DU531" s="15" t="n">
        <v>0.9</v>
      </c>
      <c r="DV531" s="15" t="n">
        <v>12</v>
      </c>
      <c r="DW531" s="15" t="s">
        <v>983</v>
      </c>
      <c r="DZ531" s="15" t="s">
        <v>505</v>
      </c>
      <c r="EA531" s="15" t="s">
        <v>505</v>
      </c>
      <c r="EB531" s="15" t="s">
        <v>508</v>
      </c>
      <c r="EC531" s="15" t="n">
        <v>80</v>
      </c>
      <c r="ED531" s="15" t="n">
        <v>2.75</v>
      </c>
      <c r="EE531" s="15" t="s">
        <v>1084</v>
      </c>
      <c r="EH531" s="15" t="s">
        <v>505</v>
      </c>
      <c r="EI531" s="15" t="s">
        <v>505</v>
      </c>
      <c r="EJ531" s="15" t="s">
        <v>505</v>
      </c>
      <c r="EL531" s="15" t="n">
        <v>11</v>
      </c>
      <c r="EM531" s="15" t="s">
        <v>690</v>
      </c>
      <c r="EP531" s="15" t="s">
        <v>505</v>
      </c>
      <c r="EQ531" s="15" t="s">
        <v>505</v>
      </c>
      <c r="ER531" s="15" t="s">
        <v>505</v>
      </c>
      <c r="ET531" s="15" t="n">
        <v>12</v>
      </c>
      <c r="EU531" s="15" t="s">
        <v>580</v>
      </c>
      <c r="EX531" s="15" t="s">
        <v>505</v>
      </c>
      <c r="EY531" s="15" t="s">
        <v>505</v>
      </c>
      <c r="EZ531" s="15" t="s">
        <v>505</v>
      </c>
      <c r="FB531" s="15" t="n">
        <v>49</v>
      </c>
      <c r="FC531" s="15" t="s">
        <v>805</v>
      </c>
      <c r="FF531" s="15" t="s">
        <v>505</v>
      </c>
      <c r="FG531" s="15" t="s">
        <v>505</v>
      </c>
      <c r="FH531" s="15" t="s">
        <v>508</v>
      </c>
      <c r="FI531" s="15" t="n">
        <v>3</v>
      </c>
      <c r="FJ531" s="15" t="n">
        <v>1</v>
      </c>
      <c r="FK531" s="15" t="s">
        <v>696</v>
      </c>
      <c r="FM531" s="15" t="s">
        <v>505</v>
      </c>
      <c r="FN531" s="15" t="s">
        <v>505</v>
      </c>
      <c r="FO531" s="15" t="s">
        <v>505</v>
      </c>
      <c r="FQ531" s="15" t="n">
        <v>3</v>
      </c>
      <c r="FR531" s="15" t="s">
        <v>679</v>
      </c>
      <c r="FT531" s="15" t="s">
        <v>505</v>
      </c>
      <c r="FU531" s="15" t="s">
        <v>505</v>
      </c>
      <c r="FV531" s="15" t="s">
        <v>505</v>
      </c>
      <c r="FX531" s="15" t="n">
        <v>2.5</v>
      </c>
      <c r="FY531" s="15" t="s">
        <v>595</v>
      </c>
      <c r="GA531" s="15" t="s">
        <v>505</v>
      </c>
      <c r="GB531" s="15" t="s">
        <v>505</v>
      </c>
      <c r="GC531" s="15" t="s">
        <v>505</v>
      </c>
      <c r="GE531" s="15" t="n">
        <v>4</v>
      </c>
      <c r="GF531" s="15" t="s">
        <v>521</v>
      </c>
      <c r="GH531" s="15" t="s">
        <v>505</v>
      </c>
      <c r="GI531" s="15" t="s">
        <v>505</v>
      </c>
      <c r="GJ531" s="15" t="s">
        <v>505</v>
      </c>
      <c r="GL531" s="15" t="n">
        <v>3.5</v>
      </c>
      <c r="GM531" s="15" t="s">
        <v>598</v>
      </c>
      <c r="GO531" s="15" t="s">
        <v>505</v>
      </c>
      <c r="GP531" s="15" t="s">
        <v>505</v>
      </c>
      <c r="GQ531" s="15" t="s">
        <v>508</v>
      </c>
      <c r="GR531" s="15" t="n">
        <v>60</v>
      </c>
      <c r="GS531" s="15" t="n">
        <v>1</v>
      </c>
      <c r="GT531" s="15" t="s">
        <v>595</v>
      </c>
      <c r="GW531" s="15" t="s">
        <v>505</v>
      </c>
      <c r="GX531" s="15" t="s">
        <v>505</v>
      </c>
      <c r="GY531" s="15" t="s">
        <v>508</v>
      </c>
      <c r="GZ531" s="15" t="n">
        <v>2.5</v>
      </c>
      <c r="HA531" s="15" t="n">
        <v>14</v>
      </c>
      <c r="HB531" s="15" t="s">
        <v>2323</v>
      </c>
      <c r="HE531" s="15" t="s">
        <v>505</v>
      </c>
      <c r="HF531" s="15" t="s">
        <v>505</v>
      </c>
      <c r="HG531" s="15" t="s">
        <v>508</v>
      </c>
      <c r="HH531" s="15" t="n">
        <v>0.6</v>
      </c>
      <c r="HI531" s="15" t="n">
        <v>4.5</v>
      </c>
      <c r="HJ531" s="15" t="s">
        <v>739</v>
      </c>
      <c r="HM531" s="15" t="s">
        <v>505</v>
      </c>
      <c r="HN531" s="15" t="s">
        <v>505</v>
      </c>
      <c r="HO531" s="15" t="s">
        <v>508</v>
      </c>
      <c r="HP531" s="15" t="n">
        <v>350</v>
      </c>
      <c r="HQ531" s="15" t="n">
        <v>6.5</v>
      </c>
      <c r="HR531" s="15" t="s">
        <v>1089</v>
      </c>
      <c r="HU531" s="15" t="s">
        <v>505</v>
      </c>
      <c r="HV531" s="15" t="s">
        <v>505</v>
      </c>
      <c r="HW531" s="15" t="s">
        <v>508</v>
      </c>
      <c r="HX531" s="15" t="n">
        <v>5</v>
      </c>
      <c r="HY531" s="15" t="n">
        <v>6</v>
      </c>
      <c r="HZ531" s="15" t="s">
        <v>1528</v>
      </c>
      <c r="IC531" s="15" t="s">
        <v>505</v>
      </c>
      <c r="ID531" s="15" t="s">
        <v>505</v>
      </c>
      <c r="IE531" s="15" t="s">
        <v>508</v>
      </c>
      <c r="IF531" s="15" t="n">
        <v>50</v>
      </c>
      <c r="IG531" s="15" t="n">
        <v>3.5</v>
      </c>
      <c r="IH531" s="15" t="s">
        <v>727</v>
      </c>
      <c r="IK531" s="15" t="s">
        <v>505</v>
      </c>
      <c r="IL531" s="15" t="s">
        <v>505</v>
      </c>
      <c r="IM531" s="15" t="s">
        <v>505</v>
      </c>
      <c r="IO531" s="15" t="n">
        <v>3.5</v>
      </c>
      <c r="IP531" s="15" t="s">
        <v>598</v>
      </c>
      <c r="IS531" s="15" t="s">
        <v>505</v>
      </c>
      <c r="IT531" s="15" t="s">
        <v>505</v>
      </c>
      <c r="IU531" s="15" t="s">
        <v>508</v>
      </c>
      <c r="IV531" s="15" t="n">
        <v>8</v>
      </c>
      <c r="IW531" s="15" t="n">
        <v>3</v>
      </c>
      <c r="IX531" s="15" t="s">
        <v>724</v>
      </c>
      <c r="JA531" s="15" t="s">
        <v>505</v>
      </c>
      <c r="JB531" s="15" t="s">
        <v>505</v>
      </c>
      <c r="JC531" s="15" t="s">
        <v>508</v>
      </c>
      <c r="JD531" s="15" t="n">
        <v>13</v>
      </c>
      <c r="JE531" s="15" t="n">
        <v>17</v>
      </c>
      <c r="JF531" s="15" t="s">
        <v>2324</v>
      </c>
      <c r="JI531" s="15" t="s">
        <v>505</v>
      </c>
      <c r="JJ531" s="15" t="s">
        <v>505</v>
      </c>
      <c r="JK531" s="15" t="s">
        <v>508</v>
      </c>
      <c r="JL531" s="15" t="n">
        <v>0.1</v>
      </c>
      <c r="JM531" s="15" t="n">
        <v>4</v>
      </c>
      <c r="JN531" s="15" t="s">
        <v>550</v>
      </c>
      <c r="JQ531" s="15" t="s">
        <v>505</v>
      </c>
      <c r="JR531" s="15" t="s">
        <v>505</v>
      </c>
      <c r="JS531" s="15" t="s">
        <v>508</v>
      </c>
      <c r="JT531" s="15" t="n">
        <v>0.7</v>
      </c>
      <c r="JU531" s="15" t="n">
        <v>8</v>
      </c>
      <c r="JV531" s="15" t="s">
        <v>878</v>
      </c>
      <c r="KO531" s="15" t="s">
        <v>505</v>
      </c>
      <c r="KP531" s="15" t="s">
        <v>505</v>
      </c>
      <c r="KQ531" s="15" t="s">
        <v>508</v>
      </c>
      <c r="KR531" s="15" t="n">
        <v>24</v>
      </c>
      <c r="KS531" s="15" t="n">
        <v>25</v>
      </c>
      <c r="KT531" s="15" t="s">
        <v>694</v>
      </c>
      <c r="KW531" s="15" t="s">
        <v>505</v>
      </c>
      <c r="KX531" s="15" t="s">
        <v>505</v>
      </c>
      <c r="KY531" s="15" t="s">
        <v>508</v>
      </c>
      <c r="KZ531" s="15" t="n">
        <v>84</v>
      </c>
      <c r="LA531" s="15" t="n">
        <v>20</v>
      </c>
      <c r="LB531" s="15" t="s">
        <v>1326</v>
      </c>
      <c r="LE531" s="15" t="s">
        <v>505</v>
      </c>
      <c r="LF531" s="15" t="s">
        <v>505</v>
      </c>
      <c r="LG531" s="15" t="s">
        <v>508</v>
      </c>
      <c r="LH531" s="15" t="n">
        <v>60</v>
      </c>
      <c r="LI531" s="15" t="n">
        <v>24.5</v>
      </c>
      <c r="LJ531" s="15" t="s">
        <v>2325</v>
      </c>
      <c r="LM531" s="15" t="s">
        <v>505</v>
      </c>
      <c r="LN531" s="15" t="s">
        <v>505</v>
      </c>
      <c r="LO531" s="15" t="s">
        <v>508</v>
      </c>
      <c r="LP531" s="15" t="n">
        <v>28</v>
      </c>
      <c r="LQ531" s="15" t="n">
        <v>7</v>
      </c>
      <c r="LR531" s="15" t="s">
        <v>1734</v>
      </c>
      <c r="LU531" s="15" t="s">
        <v>505</v>
      </c>
      <c r="LV531" s="15" t="s">
        <v>505</v>
      </c>
      <c r="LW531" s="15" t="s">
        <v>508</v>
      </c>
      <c r="LX531" s="15" t="n">
        <v>28</v>
      </c>
      <c r="LY531" s="15" t="n">
        <v>8</v>
      </c>
      <c r="LZ531" s="15" t="s">
        <v>878</v>
      </c>
      <c r="MC531" s="15" t="s">
        <v>505</v>
      </c>
      <c r="MD531" s="15" t="s">
        <v>505</v>
      </c>
      <c r="ME531" s="15" t="s">
        <v>505</v>
      </c>
      <c r="MG531" s="15" t="n">
        <v>2</v>
      </c>
      <c r="MH531" s="15" t="s">
        <v>734</v>
      </c>
      <c r="NI531" s="15" t="s">
        <v>509</v>
      </c>
      <c r="OV531" s="15" t="s">
        <v>510</v>
      </c>
      <c r="QJ531" s="15" t="n">
        <v>345390685</v>
      </c>
      <c r="QK531" s="15" t="n">
        <v>44842.7712268519</v>
      </c>
      <c r="QN531" s="15" t="s">
        <v>513</v>
      </c>
      <c r="QQ531" s="15" t="n">
        <v>530</v>
      </c>
    </row>
    <row r="532" customFormat="false" ht="13.8" hidden="false" customHeight="false" outlineLevel="0" collapsed="false">
      <c r="A532" s="15" t="s">
        <v>2329</v>
      </c>
      <c r="B532" s="15" t="n">
        <v>44841.5622825463</v>
      </c>
      <c r="C532" s="15" t="n">
        <v>44841.5771551042</v>
      </c>
      <c r="D532" s="15" t="n">
        <v>44841</v>
      </c>
      <c r="E532" s="15" t="s">
        <v>753</v>
      </c>
      <c r="H532" s="15" t="n">
        <v>44836</v>
      </c>
      <c r="I532" s="15" t="s">
        <v>2501</v>
      </c>
      <c r="J532" s="15" t="s">
        <v>2540</v>
      </c>
      <c r="K532" s="15" t="s">
        <v>2540</v>
      </c>
      <c r="M532" s="15" t="s">
        <v>601</v>
      </c>
      <c r="R532" s="15" t="s">
        <v>505</v>
      </c>
      <c r="S532" s="15" t="s">
        <v>505</v>
      </c>
      <c r="T532" s="15" t="s">
        <v>505</v>
      </c>
      <c r="V532" s="15" t="n">
        <v>0.75</v>
      </c>
      <c r="W532" s="15" t="s">
        <v>1545</v>
      </c>
      <c r="Z532" s="15" t="s">
        <v>505</v>
      </c>
      <c r="AA532" s="15" t="s">
        <v>505</v>
      </c>
      <c r="AB532" s="15" t="s">
        <v>505</v>
      </c>
      <c r="AD532" s="15" t="n">
        <v>4</v>
      </c>
      <c r="AE532" s="15" t="s">
        <v>521</v>
      </c>
      <c r="AH532" s="15" t="s">
        <v>505</v>
      </c>
      <c r="AI532" s="15" t="s">
        <v>505</v>
      </c>
      <c r="AJ532" s="15" t="s">
        <v>508</v>
      </c>
      <c r="AK532" s="15" t="n">
        <v>25</v>
      </c>
      <c r="AL532" s="15" t="n">
        <v>75</v>
      </c>
      <c r="AM532" s="15" t="s">
        <v>679</v>
      </c>
      <c r="AP532" s="15" t="s">
        <v>505</v>
      </c>
      <c r="AQ532" s="15" t="s">
        <v>505</v>
      </c>
      <c r="AR532" s="15" t="s">
        <v>505</v>
      </c>
      <c r="AT532" s="15" t="n">
        <v>5.5</v>
      </c>
      <c r="AU532" s="15" t="s">
        <v>757</v>
      </c>
      <c r="AX532" s="15" t="s">
        <v>505</v>
      </c>
      <c r="AY532" s="15" t="s">
        <v>505</v>
      </c>
      <c r="AZ532" s="15" t="s">
        <v>508</v>
      </c>
      <c r="BA532" s="15" t="n">
        <v>400</v>
      </c>
      <c r="BB532" s="15" t="n">
        <v>2.25</v>
      </c>
      <c r="BC532" s="15" t="s">
        <v>1283</v>
      </c>
      <c r="BF532" s="15" t="s">
        <v>505</v>
      </c>
      <c r="BG532" s="15" t="s">
        <v>505</v>
      </c>
      <c r="BH532" s="15" t="s">
        <v>505</v>
      </c>
      <c r="BJ532" s="15" t="n">
        <v>6.5</v>
      </c>
      <c r="BK532" s="15" t="s">
        <v>725</v>
      </c>
      <c r="BN532" s="15" t="s">
        <v>505</v>
      </c>
      <c r="BO532" s="15" t="s">
        <v>505</v>
      </c>
      <c r="BP532" s="15" t="s">
        <v>505</v>
      </c>
      <c r="BR532" s="15" t="n">
        <v>3.75</v>
      </c>
      <c r="BS532" s="15" t="s">
        <v>724</v>
      </c>
      <c r="BV532" s="15" t="s">
        <v>505</v>
      </c>
      <c r="BW532" s="15" t="s">
        <v>505</v>
      </c>
      <c r="BX532" s="15" t="s">
        <v>505</v>
      </c>
      <c r="BZ532" s="15" t="n">
        <v>2.5</v>
      </c>
      <c r="CA532" s="15" t="s">
        <v>595</v>
      </c>
      <c r="CD532" s="15" t="s">
        <v>505</v>
      </c>
      <c r="CE532" s="15" t="s">
        <v>505</v>
      </c>
      <c r="CF532" s="15" t="s">
        <v>505</v>
      </c>
      <c r="CH532" s="15" t="n">
        <v>2.5</v>
      </c>
      <c r="CI532" s="15" t="s">
        <v>595</v>
      </c>
      <c r="CL532" s="15" t="s">
        <v>505</v>
      </c>
      <c r="CM532" s="15" t="s">
        <v>505</v>
      </c>
      <c r="CN532" s="15" t="s">
        <v>508</v>
      </c>
      <c r="CO532" s="15" t="n">
        <v>160</v>
      </c>
      <c r="CP532" s="15" t="n">
        <v>2</v>
      </c>
      <c r="CQ532" s="15" t="s">
        <v>595</v>
      </c>
      <c r="CT532" s="15" t="s">
        <v>505</v>
      </c>
      <c r="CU532" s="15" t="s">
        <v>505</v>
      </c>
      <c r="CV532" s="15" t="s">
        <v>505</v>
      </c>
      <c r="CX532" s="15" t="n">
        <v>4.25</v>
      </c>
      <c r="CY532" s="15" t="s">
        <v>741</v>
      </c>
      <c r="DB532" s="15" t="s">
        <v>505</v>
      </c>
      <c r="DC532" s="15" t="s">
        <v>505</v>
      </c>
      <c r="DD532" s="15" t="s">
        <v>505</v>
      </c>
      <c r="DF532" s="15" t="n">
        <v>5</v>
      </c>
      <c r="DG532" s="15" t="s">
        <v>524</v>
      </c>
      <c r="DJ532" s="15" t="s">
        <v>505</v>
      </c>
      <c r="DK532" s="15" t="s">
        <v>505</v>
      </c>
      <c r="DL532" s="15" t="s">
        <v>505</v>
      </c>
      <c r="DN532" s="15" t="n">
        <v>6</v>
      </c>
      <c r="DO532" s="15" t="s">
        <v>613</v>
      </c>
      <c r="DR532" s="15" t="s">
        <v>505</v>
      </c>
      <c r="DS532" s="15" t="s">
        <v>505</v>
      </c>
      <c r="DT532" s="15" t="s">
        <v>508</v>
      </c>
      <c r="DU532" s="15" t="n">
        <v>0.9</v>
      </c>
      <c r="DV532" s="15" t="n">
        <v>11.5</v>
      </c>
      <c r="DW532" s="15" t="s">
        <v>1288</v>
      </c>
      <c r="DZ532" s="15" t="s">
        <v>505</v>
      </c>
      <c r="EA532" s="15" t="s">
        <v>505</v>
      </c>
      <c r="EB532" s="15" t="s">
        <v>508</v>
      </c>
      <c r="EC532" s="15" t="n">
        <v>160</v>
      </c>
      <c r="ED532" s="15" t="n">
        <v>6</v>
      </c>
      <c r="EE532" s="15" t="s">
        <v>739</v>
      </c>
      <c r="EH532" s="15" t="s">
        <v>505</v>
      </c>
      <c r="EI532" s="15" t="s">
        <v>505</v>
      </c>
      <c r="EJ532" s="15" t="s">
        <v>505</v>
      </c>
      <c r="EL532" s="15" t="n">
        <v>8</v>
      </c>
      <c r="EM532" s="15" t="s">
        <v>733</v>
      </c>
      <c r="EP532" s="15" t="s">
        <v>505</v>
      </c>
      <c r="EQ532" s="15" t="s">
        <v>505</v>
      </c>
      <c r="ER532" s="15" t="s">
        <v>505</v>
      </c>
      <c r="ET532" s="15" t="n">
        <v>18</v>
      </c>
      <c r="EU532" s="15" t="s">
        <v>584</v>
      </c>
      <c r="EX532" s="15" t="s">
        <v>505</v>
      </c>
      <c r="EY532" s="15" t="s">
        <v>505</v>
      </c>
      <c r="EZ532" s="15" t="s">
        <v>505</v>
      </c>
      <c r="FB532" s="15" t="n">
        <v>50</v>
      </c>
      <c r="FC532" s="15" t="s">
        <v>704</v>
      </c>
      <c r="FF532" s="15" t="s">
        <v>505</v>
      </c>
      <c r="FG532" s="15" t="s">
        <v>505</v>
      </c>
      <c r="FH532" s="15" t="s">
        <v>508</v>
      </c>
      <c r="FI532" s="15" t="n">
        <v>3</v>
      </c>
      <c r="FJ532" s="15" t="n">
        <v>1</v>
      </c>
      <c r="FK532" s="15" t="s">
        <v>696</v>
      </c>
      <c r="FM532" s="15" t="s">
        <v>505</v>
      </c>
      <c r="FN532" s="15" t="s">
        <v>505</v>
      </c>
      <c r="FO532" s="15" t="s">
        <v>505</v>
      </c>
      <c r="FQ532" s="15" t="n">
        <v>2.5</v>
      </c>
      <c r="FR532" s="15" t="s">
        <v>595</v>
      </c>
      <c r="FT532" s="15" t="s">
        <v>505</v>
      </c>
      <c r="FU532" s="15" t="s">
        <v>505</v>
      </c>
      <c r="FV532" s="15" t="s">
        <v>505</v>
      </c>
      <c r="FX532" s="15" t="n">
        <v>2</v>
      </c>
      <c r="FY532" s="15" t="s">
        <v>520</v>
      </c>
      <c r="GA532" s="15" t="s">
        <v>505</v>
      </c>
      <c r="GB532" s="15" t="s">
        <v>505</v>
      </c>
      <c r="GC532" s="15" t="s">
        <v>505</v>
      </c>
      <c r="GE532" s="15" t="n">
        <v>2.5</v>
      </c>
      <c r="GF532" s="15" t="s">
        <v>595</v>
      </c>
      <c r="GH532" s="15" t="s">
        <v>505</v>
      </c>
      <c r="GI532" s="15" t="s">
        <v>505</v>
      </c>
      <c r="GJ532" s="15" t="s">
        <v>505</v>
      </c>
      <c r="GL532" s="15" t="n">
        <v>3.5</v>
      </c>
      <c r="GM532" s="15" t="s">
        <v>598</v>
      </c>
      <c r="GO532" s="15" t="s">
        <v>505</v>
      </c>
      <c r="GP532" s="15" t="s">
        <v>505</v>
      </c>
      <c r="GQ532" s="15" t="s">
        <v>508</v>
      </c>
      <c r="GR532" s="15" t="n">
        <v>125</v>
      </c>
      <c r="GS532" s="15" t="n">
        <v>2.5</v>
      </c>
      <c r="GT532" s="15" t="s">
        <v>679</v>
      </c>
      <c r="GW532" s="15" t="s">
        <v>505</v>
      </c>
      <c r="GX532" s="15" t="s">
        <v>505</v>
      </c>
      <c r="GY532" s="15" t="s">
        <v>508</v>
      </c>
      <c r="GZ532" s="15" t="n">
        <v>0.75</v>
      </c>
      <c r="HA532" s="15" t="n">
        <v>4</v>
      </c>
      <c r="HB532" s="15" t="s">
        <v>2327</v>
      </c>
      <c r="HE532" s="15" t="s">
        <v>505</v>
      </c>
      <c r="HF532" s="15" t="s">
        <v>505</v>
      </c>
      <c r="HG532" s="15" t="s">
        <v>508</v>
      </c>
      <c r="HH532" s="15" t="n">
        <v>0.65</v>
      </c>
      <c r="HI532" s="15" t="n">
        <v>7</v>
      </c>
      <c r="HJ532" s="15" t="s">
        <v>1330</v>
      </c>
      <c r="HM532" s="15" t="s">
        <v>505</v>
      </c>
      <c r="HN532" s="15" t="s">
        <v>505</v>
      </c>
      <c r="HO532" s="15" t="s">
        <v>508</v>
      </c>
      <c r="HP532" s="15" t="n">
        <v>400</v>
      </c>
      <c r="HQ532" s="15" t="n">
        <v>6</v>
      </c>
      <c r="HR532" s="15" t="s">
        <v>724</v>
      </c>
      <c r="HU532" s="15" t="s">
        <v>505</v>
      </c>
      <c r="HV532" s="15" t="s">
        <v>505</v>
      </c>
      <c r="HW532" s="15" t="s">
        <v>508</v>
      </c>
      <c r="HX532" s="15" t="n">
        <v>10</v>
      </c>
      <c r="HY532" s="15" t="n">
        <v>15</v>
      </c>
      <c r="HZ532" s="15" t="s">
        <v>618</v>
      </c>
      <c r="IC532" s="15" t="s">
        <v>505</v>
      </c>
      <c r="ID532" s="15" t="s">
        <v>505</v>
      </c>
      <c r="IE532" s="15" t="s">
        <v>505</v>
      </c>
      <c r="IG532" s="15" t="n">
        <v>6.5</v>
      </c>
      <c r="IH532" s="15" t="s">
        <v>725</v>
      </c>
      <c r="IK532" s="15" t="s">
        <v>505</v>
      </c>
      <c r="IL532" s="15" t="s">
        <v>505</v>
      </c>
      <c r="IM532" s="15" t="s">
        <v>505</v>
      </c>
      <c r="IO532" s="15" t="n">
        <v>1.5</v>
      </c>
      <c r="IP532" s="15" t="s">
        <v>618</v>
      </c>
      <c r="IS532" s="15" t="s">
        <v>505</v>
      </c>
      <c r="IT532" s="15" t="s">
        <v>505</v>
      </c>
      <c r="IU532" s="15" t="s">
        <v>508</v>
      </c>
      <c r="IV532" s="15" t="n">
        <v>8</v>
      </c>
      <c r="IW532" s="15" t="n">
        <v>3.5</v>
      </c>
      <c r="IX532" s="15" t="s">
        <v>726</v>
      </c>
      <c r="JA532" s="15" t="s">
        <v>505</v>
      </c>
      <c r="JB532" s="15" t="s">
        <v>505</v>
      </c>
      <c r="JC532" s="15" t="s">
        <v>508</v>
      </c>
      <c r="JD532" s="15" t="n">
        <v>25</v>
      </c>
      <c r="JE532" s="15" t="n">
        <v>18</v>
      </c>
      <c r="JF532" s="15" t="s">
        <v>1533</v>
      </c>
      <c r="JI532" s="15" t="s">
        <v>505</v>
      </c>
      <c r="JJ532" s="15" t="s">
        <v>505</v>
      </c>
      <c r="JK532" s="15" t="s">
        <v>505</v>
      </c>
      <c r="JM532" s="15" t="n">
        <v>28</v>
      </c>
      <c r="JN532" s="15" t="s">
        <v>1123</v>
      </c>
      <c r="JQ532" s="15" t="s">
        <v>505</v>
      </c>
      <c r="JR532" s="15" t="s">
        <v>505</v>
      </c>
      <c r="JS532" s="15" t="s">
        <v>505</v>
      </c>
      <c r="JU532" s="15" t="n">
        <v>12</v>
      </c>
      <c r="JV532" s="15" t="s">
        <v>580</v>
      </c>
      <c r="KO532" s="15" t="s">
        <v>505</v>
      </c>
      <c r="KP532" s="15" t="s">
        <v>505</v>
      </c>
      <c r="KQ532" s="15" t="s">
        <v>508</v>
      </c>
      <c r="KR532" s="15" t="n">
        <v>8</v>
      </c>
      <c r="KS532" s="15" t="n">
        <v>5</v>
      </c>
      <c r="KT532" s="15" t="s">
        <v>739</v>
      </c>
      <c r="KW532" s="15" t="s">
        <v>505</v>
      </c>
      <c r="KX532" s="15" t="s">
        <v>505</v>
      </c>
      <c r="KY532" s="15" t="s">
        <v>508</v>
      </c>
      <c r="KZ532" s="15" t="n">
        <v>12</v>
      </c>
      <c r="LA532" s="15" t="n">
        <v>4</v>
      </c>
      <c r="LB532" s="15" t="s">
        <v>1271</v>
      </c>
      <c r="LE532" s="15" t="s">
        <v>505</v>
      </c>
      <c r="LF532" s="15" t="s">
        <v>505</v>
      </c>
      <c r="LG532" s="15" t="s">
        <v>508</v>
      </c>
      <c r="LH532" s="15" t="n">
        <v>15</v>
      </c>
      <c r="LI532" s="15" t="n">
        <v>10.5</v>
      </c>
      <c r="LJ532" s="15" t="s">
        <v>1123</v>
      </c>
      <c r="LM532" s="15" t="s">
        <v>505</v>
      </c>
      <c r="LN532" s="15" t="s">
        <v>505</v>
      </c>
      <c r="LO532" s="15" t="s">
        <v>508</v>
      </c>
      <c r="LP532" s="15" t="n">
        <v>20</v>
      </c>
      <c r="LQ532" s="15" t="n">
        <v>10</v>
      </c>
      <c r="LR532" s="15" t="s">
        <v>749</v>
      </c>
      <c r="LU532" s="15" t="s">
        <v>505</v>
      </c>
      <c r="LV532" s="15" t="s">
        <v>505</v>
      </c>
      <c r="LW532" s="15" t="s">
        <v>508</v>
      </c>
      <c r="LX532" s="15" t="n">
        <v>40</v>
      </c>
      <c r="LY532" s="15" t="n">
        <v>36</v>
      </c>
      <c r="LZ532" s="15" t="s">
        <v>2328</v>
      </c>
      <c r="MC532" s="15" t="s">
        <v>505</v>
      </c>
      <c r="MD532" s="15" t="s">
        <v>505</v>
      </c>
      <c r="ME532" s="15" t="s">
        <v>505</v>
      </c>
      <c r="MG532" s="15" t="n">
        <v>2</v>
      </c>
      <c r="MH532" s="15" t="s">
        <v>734</v>
      </c>
      <c r="NI532" s="15" t="s">
        <v>509</v>
      </c>
      <c r="OV532" s="15" t="s">
        <v>510</v>
      </c>
      <c r="QJ532" s="15" t="n">
        <v>345390687</v>
      </c>
      <c r="QK532" s="15" t="n">
        <v>44842.7712268519</v>
      </c>
      <c r="QN532" s="15" t="s">
        <v>513</v>
      </c>
      <c r="QQ532" s="15" t="n">
        <v>531</v>
      </c>
    </row>
    <row r="533" customFormat="false" ht="13.8" hidden="false" customHeight="false" outlineLevel="0" collapsed="false">
      <c r="A533" s="15" t="s">
        <v>2331</v>
      </c>
      <c r="B533" s="15" t="n">
        <v>44841.6011309375</v>
      </c>
      <c r="C533" s="15" t="n">
        <v>44841.6179341088</v>
      </c>
      <c r="D533" s="15" t="n">
        <v>44841</v>
      </c>
      <c r="E533" s="15" t="s">
        <v>753</v>
      </c>
      <c r="H533" s="15" t="n">
        <v>44836</v>
      </c>
      <c r="I533" s="15" t="s">
        <v>2501</v>
      </c>
      <c r="J533" s="15" t="s">
        <v>2505</v>
      </c>
      <c r="K533" s="15" t="s">
        <v>2505</v>
      </c>
      <c r="M533" s="15" t="s">
        <v>601</v>
      </c>
      <c r="R533" s="15" t="s">
        <v>505</v>
      </c>
      <c r="S533" s="15" t="s">
        <v>505</v>
      </c>
      <c r="T533" s="15" t="s">
        <v>505</v>
      </c>
      <c r="V533" s="15" t="n">
        <v>1</v>
      </c>
      <c r="W533" s="15" t="s">
        <v>602</v>
      </c>
      <c r="Z533" s="15" t="s">
        <v>505</v>
      </c>
      <c r="AA533" s="15" t="s">
        <v>505</v>
      </c>
      <c r="AB533" s="15" t="s">
        <v>505</v>
      </c>
      <c r="AD533" s="15" t="n">
        <v>3.75</v>
      </c>
      <c r="AE533" s="15" t="s">
        <v>724</v>
      </c>
      <c r="AH533" s="15" t="s">
        <v>505</v>
      </c>
      <c r="AI533" s="15" t="s">
        <v>505</v>
      </c>
      <c r="AJ533" s="15" t="s">
        <v>505</v>
      </c>
      <c r="AL533" s="15" t="n">
        <v>3.5</v>
      </c>
      <c r="AM533" s="15" t="s">
        <v>598</v>
      </c>
      <c r="AP533" s="15" t="s">
        <v>505</v>
      </c>
      <c r="AQ533" s="15" t="s">
        <v>505</v>
      </c>
      <c r="AR533" s="15" t="s">
        <v>505</v>
      </c>
      <c r="AT533" s="15" t="n">
        <v>3.75</v>
      </c>
      <c r="AU533" s="15" t="s">
        <v>724</v>
      </c>
      <c r="AX533" s="15" t="s">
        <v>505</v>
      </c>
      <c r="AY533" s="15" t="s">
        <v>505</v>
      </c>
      <c r="AZ533" s="15" t="s">
        <v>508</v>
      </c>
      <c r="BA533" s="15" t="n">
        <v>400</v>
      </c>
      <c r="BB533" s="15" t="n">
        <v>2.75</v>
      </c>
      <c r="BC533" s="15" t="s">
        <v>1135</v>
      </c>
      <c r="BF533" s="15" t="s">
        <v>505</v>
      </c>
      <c r="BG533" s="15" t="s">
        <v>505</v>
      </c>
      <c r="BH533" s="15" t="s">
        <v>505</v>
      </c>
      <c r="BJ533" s="15" t="n">
        <v>7.5</v>
      </c>
      <c r="BK533" s="15" t="s">
        <v>739</v>
      </c>
      <c r="BN533" s="15" t="s">
        <v>505</v>
      </c>
      <c r="BO533" s="15" t="s">
        <v>505</v>
      </c>
      <c r="BP533" s="15" t="s">
        <v>505</v>
      </c>
      <c r="BR533" s="15" t="n">
        <v>3.75</v>
      </c>
      <c r="BS533" s="15" t="s">
        <v>724</v>
      </c>
      <c r="BV533" s="15" t="s">
        <v>505</v>
      </c>
      <c r="BW533" s="15" t="s">
        <v>505</v>
      </c>
      <c r="BX533" s="15" t="s">
        <v>505</v>
      </c>
      <c r="BZ533" s="15" t="n">
        <v>2.5</v>
      </c>
      <c r="CA533" s="15" t="s">
        <v>595</v>
      </c>
      <c r="CD533" s="15" t="s">
        <v>505</v>
      </c>
      <c r="CE533" s="15" t="s">
        <v>505</v>
      </c>
      <c r="CF533" s="15" t="s">
        <v>505</v>
      </c>
      <c r="CH533" s="15" t="n">
        <v>2.5</v>
      </c>
      <c r="CI533" s="15" t="s">
        <v>595</v>
      </c>
      <c r="CL533" s="15" t="s">
        <v>505</v>
      </c>
      <c r="CM533" s="15" t="s">
        <v>505</v>
      </c>
      <c r="CN533" s="15" t="s">
        <v>508</v>
      </c>
      <c r="CO533" s="15" t="n">
        <v>384</v>
      </c>
      <c r="CP533" s="15" t="n">
        <v>3.5</v>
      </c>
      <c r="CQ533" s="15" t="s">
        <v>1563</v>
      </c>
      <c r="CT533" s="15" t="s">
        <v>505</v>
      </c>
      <c r="CU533" s="15" t="s">
        <v>505</v>
      </c>
      <c r="CV533" s="15" t="s">
        <v>505</v>
      </c>
      <c r="CX533" s="15" t="n">
        <v>4.25</v>
      </c>
      <c r="CY533" s="15" t="s">
        <v>741</v>
      </c>
      <c r="DB533" s="15" t="s">
        <v>505</v>
      </c>
      <c r="DC533" s="15" t="s">
        <v>505</v>
      </c>
      <c r="DD533" s="15" t="s">
        <v>508</v>
      </c>
      <c r="DE533" s="15" t="n">
        <v>25</v>
      </c>
      <c r="DF533" s="15" t="n">
        <v>1.5</v>
      </c>
      <c r="DG533" s="15" t="s">
        <v>546</v>
      </c>
      <c r="DJ533" s="15" t="s">
        <v>505</v>
      </c>
      <c r="DK533" s="15" t="s">
        <v>505</v>
      </c>
      <c r="DL533" s="15" t="s">
        <v>505</v>
      </c>
      <c r="DN533" s="15" t="n">
        <v>8</v>
      </c>
      <c r="DO533" s="15" t="s">
        <v>733</v>
      </c>
      <c r="DR533" s="15" t="s">
        <v>505</v>
      </c>
      <c r="DS533" s="15" t="s">
        <v>505</v>
      </c>
      <c r="DT533" s="15" t="s">
        <v>508</v>
      </c>
      <c r="DU533" s="15" t="n">
        <v>0.9</v>
      </c>
      <c r="DV533" s="15" t="n">
        <v>12</v>
      </c>
      <c r="DW533" s="15" t="s">
        <v>983</v>
      </c>
      <c r="DZ533" s="15" t="s">
        <v>505</v>
      </c>
      <c r="EA533" s="15" t="s">
        <v>505</v>
      </c>
      <c r="EB533" s="15" t="s">
        <v>508</v>
      </c>
      <c r="EC533" s="15" t="n">
        <v>80</v>
      </c>
      <c r="ED533" s="15" t="n">
        <v>2.75</v>
      </c>
      <c r="EE533" s="15" t="s">
        <v>1084</v>
      </c>
      <c r="EH533" s="15" t="s">
        <v>505</v>
      </c>
      <c r="EI533" s="15" t="s">
        <v>505</v>
      </c>
      <c r="EJ533" s="15" t="s">
        <v>505</v>
      </c>
      <c r="EL533" s="15" t="n">
        <v>11</v>
      </c>
      <c r="EM533" s="15" t="s">
        <v>690</v>
      </c>
      <c r="EP533" s="15" t="s">
        <v>505</v>
      </c>
      <c r="EQ533" s="15" t="s">
        <v>505</v>
      </c>
      <c r="ER533" s="15" t="s">
        <v>505</v>
      </c>
      <c r="ET533" s="15" t="n">
        <v>12</v>
      </c>
      <c r="EU533" s="15" t="s">
        <v>580</v>
      </c>
      <c r="EX533" s="15" t="s">
        <v>505</v>
      </c>
      <c r="EY533" s="15" t="s">
        <v>505</v>
      </c>
      <c r="EZ533" s="15" t="s">
        <v>505</v>
      </c>
      <c r="FB533" s="15" t="n">
        <v>49</v>
      </c>
      <c r="FC533" s="15" t="s">
        <v>805</v>
      </c>
      <c r="FF533" s="15" t="s">
        <v>505</v>
      </c>
      <c r="FG533" s="15" t="s">
        <v>505</v>
      </c>
      <c r="FH533" s="15" t="s">
        <v>508</v>
      </c>
      <c r="FI533" s="15" t="n">
        <v>3</v>
      </c>
      <c r="FJ533" s="15" t="n">
        <v>1</v>
      </c>
      <c r="FK533" s="15" t="s">
        <v>696</v>
      </c>
      <c r="FM533" s="15" t="s">
        <v>505</v>
      </c>
      <c r="FN533" s="15" t="s">
        <v>505</v>
      </c>
      <c r="FO533" s="15" t="s">
        <v>505</v>
      </c>
      <c r="FQ533" s="15" t="n">
        <v>3</v>
      </c>
      <c r="FR533" s="15" t="s">
        <v>679</v>
      </c>
      <c r="FT533" s="15" t="s">
        <v>505</v>
      </c>
      <c r="FU533" s="15" t="s">
        <v>505</v>
      </c>
      <c r="FV533" s="15" t="s">
        <v>505</v>
      </c>
      <c r="FX533" s="15" t="n">
        <v>2.5</v>
      </c>
      <c r="FY533" s="15" t="s">
        <v>595</v>
      </c>
      <c r="GA533" s="15" t="s">
        <v>505</v>
      </c>
      <c r="GB533" s="15" t="s">
        <v>505</v>
      </c>
      <c r="GC533" s="15" t="s">
        <v>505</v>
      </c>
      <c r="GE533" s="15" t="n">
        <v>4</v>
      </c>
      <c r="GF533" s="15" t="s">
        <v>521</v>
      </c>
      <c r="GH533" s="15" t="s">
        <v>505</v>
      </c>
      <c r="GI533" s="15" t="s">
        <v>505</v>
      </c>
      <c r="GJ533" s="15" t="s">
        <v>505</v>
      </c>
      <c r="GL533" s="15" t="n">
        <v>3.5</v>
      </c>
      <c r="GM533" s="15" t="s">
        <v>598</v>
      </c>
      <c r="GO533" s="15" t="s">
        <v>505</v>
      </c>
      <c r="GP533" s="15" t="s">
        <v>505</v>
      </c>
      <c r="GQ533" s="15" t="s">
        <v>508</v>
      </c>
      <c r="GR533" s="15" t="n">
        <v>60</v>
      </c>
      <c r="GS533" s="15" t="n">
        <v>1</v>
      </c>
      <c r="GT533" s="15" t="s">
        <v>595</v>
      </c>
      <c r="GW533" s="15" t="s">
        <v>505</v>
      </c>
      <c r="GX533" s="15" t="s">
        <v>505</v>
      </c>
      <c r="GY533" s="15" t="s">
        <v>508</v>
      </c>
      <c r="GZ533" s="15" t="n">
        <v>2.5</v>
      </c>
      <c r="HA533" s="15" t="n">
        <v>14</v>
      </c>
      <c r="HB533" s="15" t="s">
        <v>2323</v>
      </c>
      <c r="HE533" s="15" t="s">
        <v>505</v>
      </c>
      <c r="HF533" s="15" t="s">
        <v>505</v>
      </c>
      <c r="HG533" s="15" t="s">
        <v>508</v>
      </c>
      <c r="HH533" s="15" t="n">
        <v>0.6</v>
      </c>
      <c r="HI533" s="15" t="n">
        <v>4.5</v>
      </c>
      <c r="HJ533" s="15" t="s">
        <v>739</v>
      </c>
      <c r="HM533" s="15" t="s">
        <v>505</v>
      </c>
      <c r="HN533" s="15" t="s">
        <v>505</v>
      </c>
      <c r="HO533" s="15" t="s">
        <v>508</v>
      </c>
      <c r="HP533" s="15" t="n">
        <v>350</v>
      </c>
      <c r="HQ533" s="15" t="n">
        <v>6.5</v>
      </c>
      <c r="HR533" s="15" t="s">
        <v>1089</v>
      </c>
      <c r="HU533" s="15" t="s">
        <v>505</v>
      </c>
      <c r="HV533" s="15" t="s">
        <v>505</v>
      </c>
      <c r="HW533" s="15" t="s">
        <v>508</v>
      </c>
      <c r="HX533" s="15" t="n">
        <v>5</v>
      </c>
      <c r="HY533" s="15" t="n">
        <v>6</v>
      </c>
      <c r="HZ533" s="15" t="s">
        <v>1528</v>
      </c>
      <c r="IC533" s="15" t="s">
        <v>505</v>
      </c>
      <c r="ID533" s="15" t="s">
        <v>505</v>
      </c>
      <c r="IE533" s="15" t="s">
        <v>508</v>
      </c>
      <c r="IF533" s="15" t="n">
        <v>50</v>
      </c>
      <c r="IG533" s="15" t="n">
        <v>3.5</v>
      </c>
      <c r="IH533" s="15" t="s">
        <v>727</v>
      </c>
      <c r="IK533" s="15" t="s">
        <v>505</v>
      </c>
      <c r="IL533" s="15" t="s">
        <v>505</v>
      </c>
      <c r="IM533" s="15" t="s">
        <v>505</v>
      </c>
      <c r="IO533" s="15" t="n">
        <v>3.5</v>
      </c>
      <c r="IP533" s="15" t="s">
        <v>598</v>
      </c>
      <c r="IS533" s="15" t="s">
        <v>505</v>
      </c>
      <c r="IT533" s="15" t="s">
        <v>505</v>
      </c>
      <c r="IU533" s="15" t="s">
        <v>508</v>
      </c>
      <c r="IV533" s="15" t="n">
        <v>8</v>
      </c>
      <c r="IW533" s="15" t="n">
        <v>3</v>
      </c>
      <c r="IX533" s="15" t="s">
        <v>724</v>
      </c>
      <c r="JA533" s="15" t="s">
        <v>505</v>
      </c>
      <c r="JB533" s="15" t="s">
        <v>505</v>
      </c>
      <c r="JC533" s="15" t="s">
        <v>508</v>
      </c>
      <c r="JD533" s="15" t="n">
        <v>13</v>
      </c>
      <c r="JE533" s="15" t="n">
        <v>17</v>
      </c>
      <c r="JF533" s="15" t="s">
        <v>2324</v>
      </c>
      <c r="JI533" s="15" t="s">
        <v>505</v>
      </c>
      <c r="JJ533" s="15" t="s">
        <v>505</v>
      </c>
      <c r="JK533" s="15" t="s">
        <v>508</v>
      </c>
      <c r="JL533" s="15" t="n">
        <v>0.1</v>
      </c>
      <c r="JM533" s="15" t="n">
        <v>4</v>
      </c>
      <c r="JN533" s="15" t="s">
        <v>550</v>
      </c>
      <c r="JQ533" s="15" t="s">
        <v>505</v>
      </c>
      <c r="JR533" s="15" t="s">
        <v>505</v>
      </c>
      <c r="JS533" s="15" t="s">
        <v>508</v>
      </c>
      <c r="JT533" s="15" t="n">
        <v>0.7</v>
      </c>
      <c r="JU533" s="15" t="n">
        <v>8</v>
      </c>
      <c r="JV533" s="15" t="s">
        <v>878</v>
      </c>
      <c r="KO533" s="15" t="s">
        <v>505</v>
      </c>
      <c r="KP533" s="15" t="s">
        <v>505</v>
      </c>
      <c r="KQ533" s="15" t="s">
        <v>508</v>
      </c>
      <c r="KR533" s="15" t="n">
        <v>24</v>
      </c>
      <c r="KS533" s="15" t="n">
        <v>25</v>
      </c>
      <c r="KT533" s="15" t="s">
        <v>694</v>
      </c>
      <c r="KW533" s="15" t="s">
        <v>505</v>
      </c>
      <c r="KX533" s="15" t="s">
        <v>505</v>
      </c>
      <c r="KY533" s="15" t="s">
        <v>508</v>
      </c>
      <c r="KZ533" s="15" t="n">
        <v>84</v>
      </c>
      <c r="LA533" s="15" t="n">
        <v>20</v>
      </c>
      <c r="LB533" s="15" t="s">
        <v>1326</v>
      </c>
      <c r="LE533" s="15" t="s">
        <v>505</v>
      </c>
      <c r="LF533" s="15" t="s">
        <v>505</v>
      </c>
      <c r="LG533" s="15" t="s">
        <v>508</v>
      </c>
      <c r="LH533" s="15" t="n">
        <v>60</v>
      </c>
      <c r="LI533" s="15" t="n">
        <v>24.5</v>
      </c>
      <c r="LJ533" s="15" t="s">
        <v>2325</v>
      </c>
      <c r="LM533" s="15" t="s">
        <v>505</v>
      </c>
      <c r="LN533" s="15" t="s">
        <v>505</v>
      </c>
      <c r="LO533" s="15" t="s">
        <v>508</v>
      </c>
      <c r="LP533" s="15" t="n">
        <v>28</v>
      </c>
      <c r="LQ533" s="15" t="n">
        <v>7</v>
      </c>
      <c r="LR533" s="15" t="s">
        <v>1734</v>
      </c>
      <c r="LU533" s="15" t="s">
        <v>505</v>
      </c>
      <c r="LV533" s="15" t="s">
        <v>505</v>
      </c>
      <c r="LW533" s="15" t="s">
        <v>508</v>
      </c>
      <c r="LX533" s="15" t="n">
        <v>28</v>
      </c>
      <c r="LY533" s="15" t="n">
        <v>8</v>
      </c>
      <c r="LZ533" s="15" t="s">
        <v>878</v>
      </c>
      <c r="MC533" s="15" t="s">
        <v>505</v>
      </c>
      <c r="MD533" s="15" t="s">
        <v>505</v>
      </c>
      <c r="ME533" s="15" t="s">
        <v>505</v>
      </c>
      <c r="MG533" s="15" t="n">
        <v>2</v>
      </c>
      <c r="MH533" s="15" t="s">
        <v>734</v>
      </c>
      <c r="NI533" s="15" t="s">
        <v>509</v>
      </c>
      <c r="OV533" s="15" t="s">
        <v>510</v>
      </c>
      <c r="QJ533" s="15" t="n">
        <v>345390691</v>
      </c>
      <c r="QK533" s="15" t="n">
        <v>44842.7712268519</v>
      </c>
      <c r="QN533" s="15" t="s">
        <v>513</v>
      </c>
      <c r="QQ533" s="15" t="n">
        <v>532</v>
      </c>
    </row>
    <row r="534" customFormat="false" ht="13.8" hidden="false" customHeight="false" outlineLevel="0" collapsed="false">
      <c r="A534" s="15" t="s">
        <v>2335</v>
      </c>
      <c r="B534" s="15" t="n">
        <v>44841.5774203935</v>
      </c>
      <c r="C534" s="15" t="n">
        <v>44841.5906208449</v>
      </c>
      <c r="D534" s="15" t="n">
        <v>44841</v>
      </c>
      <c r="E534" s="15" t="s">
        <v>753</v>
      </c>
      <c r="H534" s="15" t="n">
        <v>44836</v>
      </c>
      <c r="I534" s="15" t="s">
        <v>2501</v>
      </c>
      <c r="J534" s="15" t="s">
        <v>2540</v>
      </c>
      <c r="K534" s="15" t="s">
        <v>2541</v>
      </c>
      <c r="M534" s="15" t="s">
        <v>601</v>
      </c>
      <c r="R534" s="15" t="s">
        <v>505</v>
      </c>
      <c r="S534" s="15" t="s">
        <v>505</v>
      </c>
      <c r="T534" s="15" t="s">
        <v>505</v>
      </c>
      <c r="V534" s="15" t="n">
        <v>1</v>
      </c>
      <c r="W534" s="15" t="s">
        <v>602</v>
      </c>
      <c r="Z534" s="15" t="s">
        <v>505</v>
      </c>
      <c r="AA534" s="15" t="s">
        <v>505</v>
      </c>
      <c r="AB534" s="15" t="s">
        <v>505</v>
      </c>
      <c r="AD534" s="15" t="n">
        <v>4</v>
      </c>
      <c r="AE534" s="15" t="s">
        <v>521</v>
      </c>
      <c r="AH534" s="15" t="s">
        <v>505</v>
      </c>
      <c r="AI534" s="15" t="s">
        <v>505</v>
      </c>
      <c r="AJ534" s="15" t="s">
        <v>505</v>
      </c>
      <c r="AL534" s="15" t="n">
        <v>4</v>
      </c>
      <c r="AM534" s="15" t="s">
        <v>521</v>
      </c>
      <c r="AP534" s="15" t="s">
        <v>505</v>
      </c>
      <c r="AQ534" s="15" t="s">
        <v>505</v>
      </c>
      <c r="AR534" s="15" t="s">
        <v>505</v>
      </c>
      <c r="AT534" s="15" t="n">
        <v>3.5</v>
      </c>
      <c r="AU534" s="15" t="s">
        <v>598</v>
      </c>
      <c r="AX534" s="15" t="s">
        <v>505</v>
      </c>
      <c r="AY534" s="15" t="s">
        <v>505</v>
      </c>
      <c r="AZ534" s="15" t="s">
        <v>508</v>
      </c>
      <c r="BA534" s="15" t="n">
        <v>400</v>
      </c>
      <c r="BB534" s="15" t="n">
        <v>2.5</v>
      </c>
      <c r="BC534" s="15" t="s">
        <v>928</v>
      </c>
      <c r="BF534" s="15" t="s">
        <v>505</v>
      </c>
      <c r="BG534" s="15" t="s">
        <v>505</v>
      </c>
      <c r="BH534" s="15" t="s">
        <v>505</v>
      </c>
      <c r="BJ534" s="15" t="n">
        <v>6.5</v>
      </c>
      <c r="BK534" s="15" t="s">
        <v>725</v>
      </c>
      <c r="BN534" s="15" t="s">
        <v>505</v>
      </c>
      <c r="BO534" s="15" t="s">
        <v>505</v>
      </c>
      <c r="BP534" s="15" t="s">
        <v>505</v>
      </c>
      <c r="BR534" s="15" t="n">
        <v>3.75</v>
      </c>
      <c r="BS534" s="15" t="s">
        <v>724</v>
      </c>
      <c r="BV534" s="15" t="s">
        <v>505</v>
      </c>
      <c r="BW534" s="15" t="s">
        <v>505</v>
      </c>
      <c r="BX534" s="15" t="s">
        <v>505</v>
      </c>
      <c r="BZ534" s="15" t="n">
        <v>2.75</v>
      </c>
      <c r="CA534" s="15" t="s">
        <v>755</v>
      </c>
      <c r="CD534" s="15" t="s">
        <v>505</v>
      </c>
      <c r="CE534" s="15" t="s">
        <v>505</v>
      </c>
      <c r="CF534" s="15" t="s">
        <v>505</v>
      </c>
      <c r="CH534" s="15" t="n">
        <v>2.75</v>
      </c>
      <c r="CI534" s="15" t="s">
        <v>755</v>
      </c>
      <c r="CL534" s="15" t="s">
        <v>505</v>
      </c>
      <c r="CM534" s="15" t="s">
        <v>505</v>
      </c>
      <c r="CN534" s="15" t="s">
        <v>508</v>
      </c>
      <c r="CO534" s="15" t="n">
        <v>384</v>
      </c>
      <c r="CP534" s="15" t="n">
        <v>4</v>
      </c>
      <c r="CQ534" s="15" t="s">
        <v>1352</v>
      </c>
      <c r="CT534" s="15" t="s">
        <v>505</v>
      </c>
      <c r="CU534" s="15" t="s">
        <v>505</v>
      </c>
      <c r="CV534" s="15" t="s">
        <v>505</v>
      </c>
      <c r="CX534" s="15" t="n">
        <v>6.5</v>
      </c>
      <c r="CY534" s="15" t="s">
        <v>725</v>
      </c>
      <c r="DB534" s="15" t="s">
        <v>505</v>
      </c>
      <c r="DC534" s="15" t="s">
        <v>505</v>
      </c>
      <c r="DD534" s="15" t="s">
        <v>508</v>
      </c>
      <c r="DE534" s="15" t="n">
        <v>225</v>
      </c>
      <c r="DF534" s="15" t="n">
        <v>6</v>
      </c>
      <c r="DG534" s="15" t="s">
        <v>1271</v>
      </c>
      <c r="DJ534" s="15" t="s">
        <v>505</v>
      </c>
      <c r="DK534" s="15" t="s">
        <v>505</v>
      </c>
      <c r="DL534" s="15" t="s">
        <v>508</v>
      </c>
      <c r="DM534" s="15" t="n">
        <v>450</v>
      </c>
      <c r="DN534" s="15" t="n">
        <v>12.5</v>
      </c>
      <c r="DO534" s="15" t="s">
        <v>2333</v>
      </c>
      <c r="DR534" s="15" t="s">
        <v>505</v>
      </c>
      <c r="DS534" s="15" t="s">
        <v>505</v>
      </c>
      <c r="DT534" s="15" t="s">
        <v>508</v>
      </c>
      <c r="DU534" s="15" t="n">
        <v>1.8</v>
      </c>
      <c r="DV534" s="15" t="n">
        <v>23</v>
      </c>
      <c r="DW534" s="15" t="s">
        <v>1288</v>
      </c>
      <c r="DZ534" s="15" t="s">
        <v>505</v>
      </c>
      <c r="EA534" s="15" t="s">
        <v>505</v>
      </c>
      <c r="EB534" s="15" t="s">
        <v>508</v>
      </c>
      <c r="EC534" s="15" t="n">
        <v>160</v>
      </c>
      <c r="ED534" s="15" t="n">
        <v>4.5</v>
      </c>
      <c r="EE534" s="15" t="s">
        <v>692</v>
      </c>
      <c r="EH534" s="15" t="s">
        <v>505</v>
      </c>
      <c r="EI534" s="15" t="s">
        <v>505</v>
      </c>
      <c r="EJ534" s="15" t="s">
        <v>505</v>
      </c>
      <c r="EL534" s="15" t="n">
        <v>7.5</v>
      </c>
      <c r="EM534" s="15" t="s">
        <v>739</v>
      </c>
      <c r="EP534" s="15" t="s">
        <v>505</v>
      </c>
      <c r="EQ534" s="15" t="s">
        <v>505</v>
      </c>
      <c r="ER534" s="15" t="s">
        <v>505</v>
      </c>
      <c r="ET534" s="15" t="n">
        <v>11</v>
      </c>
      <c r="EU534" s="15" t="s">
        <v>690</v>
      </c>
      <c r="EX534" s="15" t="s">
        <v>505</v>
      </c>
      <c r="EY534" s="15" t="s">
        <v>505</v>
      </c>
      <c r="EZ534" s="15" t="s">
        <v>505</v>
      </c>
      <c r="FB534" s="15" t="n">
        <v>48</v>
      </c>
      <c r="FC534" s="15" t="s">
        <v>729</v>
      </c>
      <c r="FF534" s="15" t="s">
        <v>505</v>
      </c>
      <c r="FG534" s="15" t="s">
        <v>505</v>
      </c>
      <c r="FH534" s="15" t="s">
        <v>508</v>
      </c>
      <c r="FI534" s="15" t="n">
        <v>3</v>
      </c>
      <c r="FJ534" s="15" t="n">
        <v>1</v>
      </c>
      <c r="FK534" s="15" t="s">
        <v>696</v>
      </c>
      <c r="FM534" s="15" t="s">
        <v>505</v>
      </c>
      <c r="FN534" s="15" t="s">
        <v>505</v>
      </c>
      <c r="FO534" s="15" t="s">
        <v>505</v>
      </c>
      <c r="FQ534" s="15" t="n">
        <v>2</v>
      </c>
      <c r="FR534" s="15" t="s">
        <v>520</v>
      </c>
      <c r="FT534" s="15" t="s">
        <v>505</v>
      </c>
      <c r="FU534" s="15" t="s">
        <v>505</v>
      </c>
      <c r="FV534" s="15" t="s">
        <v>505</v>
      </c>
      <c r="FX534" s="15" t="n">
        <v>2</v>
      </c>
      <c r="FY534" s="15" t="s">
        <v>520</v>
      </c>
      <c r="GA534" s="15" t="s">
        <v>505</v>
      </c>
      <c r="GB534" s="15" t="s">
        <v>505</v>
      </c>
      <c r="GC534" s="15" t="s">
        <v>505</v>
      </c>
      <c r="GE534" s="15" t="n">
        <v>2</v>
      </c>
      <c r="GF534" s="15" t="s">
        <v>520</v>
      </c>
      <c r="GH534" s="15" t="s">
        <v>505</v>
      </c>
      <c r="GI534" s="15" t="s">
        <v>505</v>
      </c>
      <c r="GJ534" s="15" t="s">
        <v>505</v>
      </c>
      <c r="GL534" s="15" t="n">
        <v>3</v>
      </c>
      <c r="GM534" s="15" t="s">
        <v>679</v>
      </c>
      <c r="GO534" s="15" t="s">
        <v>505</v>
      </c>
      <c r="GP534" s="15" t="s">
        <v>505</v>
      </c>
      <c r="GQ534" s="15" t="s">
        <v>508</v>
      </c>
      <c r="GR534" s="15" t="n">
        <v>100</v>
      </c>
      <c r="GS534" s="15" t="n">
        <v>2.5</v>
      </c>
      <c r="GT534" s="15" t="s">
        <v>724</v>
      </c>
      <c r="GW534" s="15" t="s">
        <v>505</v>
      </c>
      <c r="GX534" s="15" t="s">
        <v>505</v>
      </c>
      <c r="GY534" s="15" t="s">
        <v>508</v>
      </c>
      <c r="GZ534" s="15" t="n">
        <v>0.35</v>
      </c>
      <c r="HA534" s="15" t="n">
        <v>3</v>
      </c>
      <c r="HB534" s="15" t="s">
        <v>923</v>
      </c>
      <c r="HE534" s="15" t="s">
        <v>505</v>
      </c>
      <c r="HF534" s="15" t="s">
        <v>505</v>
      </c>
      <c r="HG534" s="15" t="s">
        <v>505</v>
      </c>
      <c r="HI534" s="15" t="n">
        <v>7</v>
      </c>
      <c r="HJ534" s="15" t="s">
        <v>727</v>
      </c>
      <c r="HM534" s="15" t="s">
        <v>505</v>
      </c>
      <c r="HN534" s="15" t="s">
        <v>505</v>
      </c>
      <c r="HO534" s="15" t="s">
        <v>508</v>
      </c>
      <c r="HP534" s="15" t="n">
        <v>350</v>
      </c>
      <c r="HQ534" s="15" t="n">
        <v>7.5</v>
      </c>
      <c r="HR534" s="15" t="s">
        <v>1393</v>
      </c>
      <c r="HU534" s="15" t="s">
        <v>505</v>
      </c>
      <c r="HV534" s="15" t="s">
        <v>505</v>
      </c>
      <c r="HW534" s="15" t="s">
        <v>505</v>
      </c>
      <c r="HY534" s="15" t="n">
        <v>7</v>
      </c>
      <c r="HZ534" s="15" t="s">
        <v>727</v>
      </c>
      <c r="IC534" s="15" t="s">
        <v>505</v>
      </c>
      <c r="ID534" s="15" t="s">
        <v>505</v>
      </c>
      <c r="IE534" s="15" t="s">
        <v>508</v>
      </c>
      <c r="IF534" s="15" t="n">
        <v>50</v>
      </c>
      <c r="IG534" s="15" t="n">
        <v>5</v>
      </c>
      <c r="IH534" s="15" t="s">
        <v>525</v>
      </c>
      <c r="IK534" s="15" t="s">
        <v>505</v>
      </c>
      <c r="IL534" s="15" t="s">
        <v>505</v>
      </c>
      <c r="IM534" s="15" t="s">
        <v>505</v>
      </c>
      <c r="IO534" s="15" t="n">
        <v>3.5</v>
      </c>
      <c r="IP534" s="15" t="s">
        <v>598</v>
      </c>
      <c r="IS534" s="15" t="s">
        <v>505</v>
      </c>
      <c r="IT534" s="15" t="s">
        <v>505</v>
      </c>
      <c r="IU534" s="15" t="s">
        <v>508</v>
      </c>
      <c r="IV534" s="15" t="n">
        <v>9</v>
      </c>
      <c r="IW534" s="15" t="n">
        <v>3</v>
      </c>
      <c r="IX534" s="15" t="s">
        <v>2334</v>
      </c>
      <c r="JA534" s="15" t="s">
        <v>505</v>
      </c>
      <c r="JB534" s="15" t="s">
        <v>505</v>
      </c>
      <c r="JC534" s="15" t="s">
        <v>505</v>
      </c>
      <c r="JE534" s="15" t="n">
        <v>18.5</v>
      </c>
      <c r="JF534" s="15" t="s">
        <v>1605</v>
      </c>
      <c r="JI534" s="15" t="s">
        <v>505</v>
      </c>
      <c r="JJ534" s="15" t="s">
        <v>505</v>
      </c>
      <c r="JK534" s="15" t="s">
        <v>508</v>
      </c>
      <c r="JL534" s="15" t="n">
        <v>0.125</v>
      </c>
      <c r="JM534" s="15" t="n">
        <v>4</v>
      </c>
      <c r="JN534" s="15" t="s">
        <v>1225</v>
      </c>
      <c r="JQ534" s="15" t="s">
        <v>505</v>
      </c>
      <c r="JR534" s="15" t="s">
        <v>505</v>
      </c>
      <c r="JS534" s="15" t="s">
        <v>508</v>
      </c>
      <c r="JT534" s="15" t="n">
        <v>0.7</v>
      </c>
      <c r="JU534" s="15" t="n">
        <v>7.5</v>
      </c>
      <c r="JV534" s="15" t="s">
        <v>1505</v>
      </c>
      <c r="KO534" s="15" t="s">
        <v>505</v>
      </c>
      <c r="KP534" s="15" t="s">
        <v>505</v>
      </c>
      <c r="KQ534" s="15" t="s">
        <v>508</v>
      </c>
      <c r="KR534" s="15" t="n">
        <v>12</v>
      </c>
      <c r="KS534" s="15" t="n">
        <v>14</v>
      </c>
      <c r="KT534" s="15" t="s">
        <v>743</v>
      </c>
      <c r="KW534" s="15" t="s">
        <v>505</v>
      </c>
      <c r="KX534" s="15" t="s">
        <v>505</v>
      </c>
      <c r="KY534" s="15" t="s">
        <v>508</v>
      </c>
      <c r="KZ534" s="15" t="n">
        <v>50</v>
      </c>
      <c r="LA534" s="15" t="n">
        <v>15</v>
      </c>
      <c r="LB534" s="15" t="s">
        <v>613</v>
      </c>
      <c r="LE534" s="15" t="s">
        <v>505</v>
      </c>
      <c r="LF534" s="15" t="s">
        <v>505</v>
      </c>
      <c r="LG534" s="15" t="s">
        <v>508</v>
      </c>
      <c r="LH534" s="15" t="n">
        <v>30</v>
      </c>
      <c r="LI534" s="15" t="n">
        <v>6</v>
      </c>
      <c r="LJ534" s="15" t="s">
        <v>733</v>
      </c>
      <c r="LM534" s="15" t="s">
        <v>505</v>
      </c>
      <c r="LN534" s="15" t="s">
        <v>505</v>
      </c>
      <c r="LO534" s="15" t="s">
        <v>508</v>
      </c>
      <c r="LP534" s="15" t="n">
        <v>10</v>
      </c>
      <c r="LQ534" s="15" t="n">
        <v>5</v>
      </c>
      <c r="LR534" s="15" t="s">
        <v>749</v>
      </c>
      <c r="LU534" s="15" t="s">
        <v>505</v>
      </c>
      <c r="LV534" s="15" t="s">
        <v>505</v>
      </c>
      <c r="LW534" s="15" t="s">
        <v>508</v>
      </c>
      <c r="LX534" s="15" t="n">
        <v>20</v>
      </c>
      <c r="LY534" s="15" t="n">
        <v>7.5</v>
      </c>
      <c r="LZ534" s="15" t="s">
        <v>546</v>
      </c>
      <c r="MC534" s="15" t="s">
        <v>505</v>
      </c>
      <c r="MD534" s="15" t="s">
        <v>505</v>
      </c>
      <c r="ME534" s="15" t="s">
        <v>505</v>
      </c>
      <c r="MG534" s="15" t="n">
        <v>2</v>
      </c>
      <c r="MH534" s="15" t="s">
        <v>734</v>
      </c>
      <c r="NI534" s="15" t="s">
        <v>509</v>
      </c>
      <c r="OV534" s="15" t="s">
        <v>510</v>
      </c>
      <c r="QJ534" s="15" t="n">
        <v>345390700</v>
      </c>
      <c r="QK534" s="15" t="n">
        <v>44842.7712384259</v>
      </c>
      <c r="QN534" s="15" t="s">
        <v>513</v>
      </c>
      <c r="QQ534" s="15" t="n">
        <v>533</v>
      </c>
    </row>
    <row r="535" customFormat="false" ht="13.8" hidden="false" customHeight="false" outlineLevel="0" collapsed="false">
      <c r="A535" s="15" t="s">
        <v>2336</v>
      </c>
      <c r="B535" s="15" t="n">
        <v>44841.6219575926</v>
      </c>
      <c r="C535" s="15" t="n">
        <v>44841.6438829051</v>
      </c>
      <c r="D535" s="15" t="n">
        <v>44841</v>
      </c>
      <c r="E535" s="15" t="s">
        <v>753</v>
      </c>
      <c r="H535" s="15" t="n">
        <v>44836</v>
      </c>
      <c r="I535" s="15" t="s">
        <v>2501</v>
      </c>
      <c r="J535" s="15" t="s">
        <v>2505</v>
      </c>
      <c r="K535" s="15" t="s">
        <v>2526</v>
      </c>
      <c r="M535" s="15" t="s">
        <v>601</v>
      </c>
      <c r="R535" s="15" t="s">
        <v>505</v>
      </c>
      <c r="S535" s="15" t="s">
        <v>505</v>
      </c>
      <c r="T535" s="15" t="s">
        <v>505</v>
      </c>
      <c r="V535" s="15" t="n">
        <v>1</v>
      </c>
      <c r="W535" s="15" t="s">
        <v>602</v>
      </c>
      <c r="Z535" s="15" t="s">
        <v>505</v>
      </c>
      <c r="AA535" s="15" t="s">
        <v>505</v>
      </c>
      <c r="AB535" s="15" t="s">
        <v>505</v>
      </c>
      <c r="AD535" s="15" t="n">
        <v>3.75</v>
      </c>
      <c r="AE535" s="15" t="s">
        <v>724</v>
      </c>
      <c r="AH535" s="15" t="s">
        <v>505</v>
      </c>
      <c r="AI535" s="15" t="s">
        <v>505</v>
      </c>
      <c r="AJ535" s="15" t="s">
        <v>505</v>
      </c>
      <c r="AL535" s="15" t="n">
        <v>3.5</v>
      </c>
      <c r="AM535" s="15" t="s">
        <v>598</v>
      </c>
      <c r="AP535" s="15" t="s">
        <v>505</v>
      </c>
      <c r="AQ535" s="15" t="s">
        <v>505</v>
      </c>
      <c r="AR535" s="15" t="s">
        <v>505</v>
      </c>
      <c r="AT535" s="15" t="n">
        <v>6</v>
      </c>
      <c r="AU535" s="15" t="s">
        <v>613</v>
      </c>
      <c r="AX535" s="15" t="s">
        <v>505</v>
      </c>
      <c r="AY535" s="15" t="s">
        <v>505</v>
      </c>
      <c r="AZ535" s="15" t="s">
        <v>505</v>
      </c>
      <c r="BB535" s="15" t="n">
        <v>3.5</v>
      </c>
      <c r="BC535" s="15" t="s">
        <v>598</v>
      </c>
      <c r="BF535" s="15" t="s">
        <v>505</v>
      </c>
      <c r="BG535" s="15" t="s">
        <v>505</v>
      </c>
      <c r="BH535" s="15" t="s">
        <v>505</v>
      </c>
      <c r="BJ535" s="15" t="n">
        <v>6.5</v>
      </c>
      <c r="BK535" s="15" t="s">
        <v>725</v>
      </c>
      <c r="BN535" s="15" t="s">
        <v>505</v>
      </c>
      <c r="BO535" s="15" t="s">
        <v>505</v>
      </c>
      <c r="BP535" s="15" t="s">
        <v>505</v>
      </c>
      <c r="BR535" s="15" t="n">
        <v>4</v>
      </c>
      <c r="BS535" s="15" t="s">
        <v>521</v>
      </c>
      <c r="BV535" s="15" t="s">
        <v>505</v>
      </c>
      <c r="BW535" s="15" t="s">
        <v>505</v>
      </c>
      <c r="BX535" s="15" t="s">
        <v>505</v>
      </c>
      <c r="BZ535" s="15" t="n">
        <v>2.5</v>
      </c>
      <c r="CA535" s="15" t="s">
        <v>595</v>
      </c>
      <c r="CD535" s="15" t="s">
        <v>505</v>
      </c>
      <c r="CE535" s="15" t="s">
        <v>505</v>
      </c>
      <c r="CF535" s="15" t="s">
        <v>505</v>
      </c>
      <c r="CH535" s="15" t="n">
        <v>2.5</v>
      </c>
      <c r="CI535" s="15" t="s">
        <v>595</v>
      </c>
      <c r="CL535" s="15" t="s">
        <v>505</v>
      </c>
      <c r="CM535" s="15" t="s">
        <v>505</v>
      </c>
      <c r="CN535" s="15" t="s">
        <v>508</v>
      </c>
      <c r="CO535" s="15" t="n">
        <v>384</v>
      </c>
      <c r="CP535" s="15" t="n">
        <v>4</v>
      </c>
      <c r="CQ535" s="15" t="s">
        <v>1352</v>
      </c>
      <c r="CT535" s="15" t="s">
        <v>505</v>
      </c>
      <c r="CU535" s="15" t="s">
        <v>505</v>
      </c>
      <c r="CV535" s="15" t="s">
        <v>505</v>
      </c>
      <c r="CX535" s="15" t="n">
        <v>4.5</v>
      </c>
      <c r="CY535" s="15" t="s">
        <v>582</v>
      </c>
      <c r="DB535" s="15" t="s">
        <v>505</v>
      </c>
      <c r="DC535" s="15" t="s">
        <v>505</v>
      </c>
      <c r="DD535" s="15" t="s">
        <v>505</v>
      </c>
      <c r="DF535" s="15" t="n">
        <v>4</v>
      </c>
      <c r="DG535" s="15" t="s">
        <v>521</v>
      </c>
      <c r="DJ535" s="15" t="s">
        <v>505</v>
      </c>
      <c r="DK535" s="15" t="s">
        <v>505</v>
      </c>
      <c r="DL535" s="15" t="s">
        <v>505</v>
      </c>
      <c r="DN535" s="15" t="n">
        <v>8</v>
      </c>
      <c r="DO535" s="15" t="s">
        <v>733</v>
      </c>
      <c r="DR535" s="15" t="s">
        <v>505</v>
      </c>
      <c r="DS535" s="15" t="s">
        <v>505</v>
      </c>
      <c r="DT535" s="15" t="s">
        <v>508</v>
      </c>
      <c r="DU535" s="15" t="n">
        <v>0.9</v>
      </c>
      <c r="DV535" s="15" t="n">
        <v>11.5</v>
      </c>
      <c r="DW535" s="15" t="s">
        <v>1288</v>
      </c>
      <c r="DZ535" s="15" t="s">
        <v>505</v>
      </c>
      <c r="EA535" s="15" t="s">
        <v>505</v>
      </c>
      <c r="EB535" s="15" t="s">
        <v>508</v>
      </c>
      <c r="EC535" s="15" t="n">
        <v>160</v>
      </c>
      <c r="ED535" s="15" t="n">
        <v>4.5</v>
      </c>
      <c r="EE535" s="15" t="s">
        <v>692</v>
      </c>
      <c r="EH535" s="15" t="s">
        <v>505</v>
      </c>
      <c r="EI535" s="15" t="s">
        <v>505</v>
      </c>
      <c r="EJ535" s="15" t="s">
        <v>505</v>
      </c>
      <c r="EL535" s="15" t="n">
        <v>11</v>
      </c>
      <c r="EM535" s="15" t="s">
        <v>690</v>
      </c>
      <c r="EP535" s="15" t="s">
        <v>505</v>
      </c>
      <c r="EQ535" s="15" t="s">
        <v>505</v>
      </c>
      <c r="ER535" s="15" t="s">
        <v>505</v>
      </c>
      <c r="ET535" s="15" t="n">
        <v>15</v>
      </c>
      <c r="EU535" s="15" t="s">
        <v>546</v>
      </c>
      <c r="EX535" s="15" t="s">
        <v>505</v>
      </c>
      <c r="EY535" s="15" t="s">
        <v>505</v>
      </c>
      <c r="EZ535" s="15" t="s">
        <v>505</v>
      </c>
      <c r="FB535" s="15" t="n">
        <v>50</v>
      </c>
      <c r="FC535" s="15" t="s">
        <v>704</v>
      </c>
      <c r="FF535" s="15" t="s">
        <v>505</v>
      </c>
      <c r="FG535" s="15" t="s">
        <v>505</v>
      </c>
      <c r="FH535" s="15" t="s">
        <v>508</v>
      </c>
      <c r="FI535" s="15" t="n">
        <v>3</v>
      </c>
      <c r="FJ535" s="15" t="n">
        <v>1</v>
      </c>
      <c r="FK535" s="15" t="s">
        <v>696</v>
      </c>
      <c r="FM535" s="15" t="s">
        <v>505</v>
      </c>
      <c r="FN535" s="15" t="s">
        <v>505</v>
      </c>
      <c r="FO535" s="15" t="s">
        <v>505</v>
      </c>
      <c r="FQ535" s="15" t="n">
        <v>2.5</v>
      </c>
      <c r="FR535" s="15" t="s">
        <v>595</v>
      </c>
      <c r="FT535" s="15" t="s">
        <v>505</v>
      </c>
      <c r="FU535" s="15" t="s">
        <v>505</v>
      </c>
      <c r="FV535" s="15" t="s">
        <v>505</v>
      </c>
      <c r="FX535" s="15" t="n">
        <v>2.5</v>
      </c>
      <c r="FY535" s="15" t="s">
        <v>595</v>
      </c>
      <c r="GA535" s="15" t="s">
        <v>505</v>
      </c>
      <c r="GB535" s="15" t="s">
        <v>505</v>
      </c>
      <c r="GC535" s="15" t="s">
        <v>505</v>
      </c>
      <c r="GE535" s="15" t="n">
        <v>3.5</v>
      </c>
      <c r="GF535" s="15" t="s">
        <v>598</v>
      </c>
      <c r="GH535" s="15" t="s">
        <v>505</v>
      </c>
      <c r="GI535" s="15" t="s">
        <v>505</v>
      </c>
      <c r="GJ535" s="15" t="s">
        <v>505</v>
      </c>
      <c r="GL535" s="15" t="n">
        <v>3</v>
      </c>
      <c r="GM535" s="15" t="s">
        <v>679</v>
      </c>
      <c r="GO535" s="15" t="s">
        <v>505</v>
      </c>
      <c r="GP535" s="15" t="s">
        <v>505</v>
      </c>
      <c r="GQ535" s="15" t="s">
        <v>508</v>
      </c>
      <c r="GR535" s="15" t="n">
        <v>60</v>
      </c>
      <c r="GS535" s="15" t="n">
        <v>2</v>
      </c>
      <c r="GT535" s="15" t="s">
        <v>524</v>
      </c>
      <c r="GW535" s="15" t="s">
        <v>505</v>
      </c>
      <c r="GX535" s="15" t="s">
        <v>505</v>
      </c>
      <c r="GY535" s="15" t="s">
        <v>508</v>
      </c>
      <c r="GZ535" s="15" t="n">
        <v>0.32</v>
      </c>
      <c r="HA535" s="15" t="n">
        <v>3</v>
      </c>
      <c r="HB535" s="15" t="s">
        <v>1494</v>
      </c>
      <c r="HE535" s="15" t="s">
        <v>505</v>
      </c>
      <c r="HF535" s="15" t="s">
        <v>505</v>
      </c>
      <c r="HG535" s="15" t="s">
        <v>505</v>
      </c>
      <c r="HI535" s="15" t="n">
        <v>6</v>
      </c>
      <c r="HJ535" s="15" t="s">
        <v>613</v>
      </c>
      <c r="HM535" s="15" t="s">
        <v>505</v>
      </c>
      <c r="HN535" s="15" t="s">
        <v>505</v>
      </c>
      <c r="HO535" s="15" t="s">
        <v>508</v>
      </c>
      <c r="HP535" s="15" t="n">
        <v>350</v>
      </c>
      <c r="HQ535" s="15" t="n">
        <v>8</v>
      </c>
      <c r="HR535" s="15" t="s">
        <v>1294</v>
      </c>
      <c r="HU535" s="15" t="s">
        <v>505</v>
      </c>
      <c r="HV535" s="15" t="s">
        <v>505</v>
      </c>
      <c r="HW535" s="15" t="s">
        <v>505</v>
      </c>
      <c r="HY535" s="15" t="n">
        <v>4</v>
      </c>
      <c r="HZ535" s="15" t="s">
        <v>521</v>
      </c>
      <c r="IC535" s="15" t="s">
        <v>505</v>
      </c>
      <c r="ID535" s="15" t="s">
        <v>505</v>
      </c>
      <c r="IE535" s="15" t="s">
        <v>508</v>
      </c>
      <c r="IF535" s="15" t="n">
        <v>120</v>
      </c>
      <c r="IG535" s="15" t="n">
        <v>6</v>
      </c>
      <c r="IH535" s="15" t="s">
        <v>524</v>
      </c>
      <c r="IK535" s="15" t="s">
        <v>505</v>
      </c>
      <c r="IL535" s="15" t="s">
        <v>505</v>
      </c>
      <c r="IM535" s="15" t="s">
        <v>505</v>
      </c>
      <c r="IO535" s="15" t="n">
        <v>4</v>
      </c>
      <c r="IP535" s="15" t="s">
        <v>521</v>
      </c>
      <c r="IS535" s="15" t="s">
        <v>505</v>
      </c>
      <c r="IT535" s="15" t="s">
        <v>505</v>
      </c>
      <c r="IU535" s="15" t="s">
        <v>505</v>
      </c>
      <c r="IW535" s="15" t="n">
        <v>3</v>
      </c>
      <c r="IX535" s="15" t="s">
        <v>679</v>
      </c>
      <c r="JA535" s="15" t="s">
        <v>505</v>
      </c>
      <c r="JB535" s="15" t="s">
        <v>505</v>
      </c>
      <c r="JC535" s="15" t="s">
        <v>508</v>
      </c>
      <c r="JD535" s="15" t="n">
        <v>36</v>
      </c>
      <c r="JE535" s="15" t="n">
        <v>34</v>
      </c>
      <c r="JF535" s="15" t="s">
        <v>1441</v>
      </c>
      <c r="JI535" s="15" t="s">
        <v>505</v>
      </c>
      <c r="JJ535" s="15" t="s">
        <v>505</v>
      </c>
      <c r="JK535" s="15" t="s">
        <v>508</v>
      </c>
      <c r="JL535" s="15" t="n">
        <v>0.5</v>
      </c>
      <c r="JM535" s="15" t="n">
        <v>12</v>
      </c>
      <c r="JN535" s="15" t="s">
        <v>670</v>
      </c>
      <c r="JQ535" s="15" t="s">
        <v>505</v>
      </c>
      <c r="JR535" s="15" t="s">
        <v>505</v>
      </c>
      <c r="JS535" s="15" t="s">
        <v>508</v>
      </c>
      <c r="JT535" s="15" t="n">
        <v>0.7</v>
      </c>
      <c r="JU535" s="15" t="n">
        <v>7</v>
      </c>
      <c r="JV535" s="15" t="s">
        <v>525</v>
      </c>
      <c r="KO535" s="15" t="s">
        <v>505</v>
      </c>
      <c r="KP535" s="15" t="s">
        <v>505</v>
      </c>
      <c r="KQ535" s="15" t="s">
        <v>505</v>
      </c>
      <c r="KS535" s="15" t="n">
        <v>6</v>
      </c>
      <c r="KT535" s="15" t="s">
        <v>613</v>
      </c>
      <c r="KW535" s="15" t="s">
        <v>505</v>
      </c>
      <c r="KX535" s="15" t="s">
        <v>505</v>
      </c>
      <c r="KY535" s="15" t="s">
        <v>508</v>
      </c>
      <c r="KZ535" s="15" t="n">
        <v>21</v>
      </c>
      <c r="LA535" s="15" t="n">
        <v>5</v>
      </c>
      <c r="LB535" s="15" t="s">
        <v>1326</v>
      </c>
      <c r="LE535" s="15" t="s">
        <v>505</v>
      </c>
      <c r="LF535" s="15" t="s">
        <v>505</v>
      </c>
      <c r="LG535" s="15" t="s">
        <v>508</v>
      </c>
      <c r="LH535" s="15" t="n">
        <v>10</v>
      </c>
      <c r="LI535" s="15" t="n">
        <v>12.5</v>
      </c>
      <c r="LJ535" s="15" t="s">
        <v>704</v>
      </c>
      <c r="LM535" s="15" t="s">
        <v>505</v>
      </c>
      <c r="LN535" s="15" t="s">
        <v>505</v>
      </c>
      <c r="LO535" s="15" t="s">
        <v>508</v>
      </c>
      <c r="LP535" s="15" t="n">
        <v>24</v>
      </c>
      <c r="LQ535" s="15" t="n">
        <v>10</v>
      </c>
      <c r="LR535" s="15" t="s">
        <v>871</v>
      </c>
      <c r="LU535" s="15" t="s">
        <v>505</v>
      </c>
      <c r="LV535" s="15" t="s">
        <v>505</v>
      </c>
      <c r="LW535" s="15" t="s">
        <v>508</v>
      </c>
      <c r="LX535" s="15" t="n">
        <v>14</v>
      </c>
      <c r="LY535" s="15" t="n">
        <v>5</v>
      </c>
      <c r="LZ535" s="15" t="s">
        <v>1700</v>
      </c>
      <c r="MC535" s="15" t="s">
        <v>505</v>
      </c>
      <c r="MD535" s="15" t="s">
        <v>505</v>
      </c>
      <c r="ME535" s="15" t="s">
        <v>505</v>
      </c>
      <c r="MG535" s="15" t="n">
        <v>2</v>
      </c>
      <c r="MH535" s="15" t="s">
        <v>734</v>
      </c>
      <c r="NI535" s="15" t="s">
        <v>509</v>
      </c>
      <c r="OV535" s="15" t="s">
        <v>510</v>
      </c>
      <c r="QJ535" s="15" t="n">
        <v>345390702</v>
      </c>
      <c r="QK535" s="15" t="n">
        <v>44842.7712384259</v>
      </c>
      <c r="QN535" s="15" t="s">
        <v>513</v>
      </c>
      <c r="QQ535" s="15" t="n">
        <v>534</v>
      </c>
    </row>
    <row r="536" customFormat="false" ht="13.8" hidden="false" customHeight="false" outlineLevel="0" collapsed="false">
      <c r="A536" s="15" t="s">
        <v>2338</v>
      </c>
      <c r="B536" s="15" t="n">
        <v>44841.80268875</v>
      </c>
      <c r="C536" s="15" t="n">
        <v>44841.830549838</v>
      </c>
      <c r="D536" s="15" t="n">
        <v>44841</v>
      </c>
      <c r="E536" s="15" t="s">
        <v>753</v>
      </c>
      <c r="H536" s="15" t="n">
        <v>44836</v>
      </c>
      <c r="I536" s="15" t="s">
        <v>2501</v>
      </c>
      <c r="J536" s="15" t="s">
        <v>2527</v>
      </c>
      <c r="K536" s="15" t="s">
        <v>2542</v>
      </c>
      <c r="M536" s="15" t="s">
        <v>601</v>
      </c>
      <c r="R536" s="15" t="s">
        <v>505</v>
      </c>
      <c r="S536" s="15" t="s">
        <v>505</v>
      </c>
      <c r="T536" s="15" t="s">
        <v>505</v>
      </c>
      <c r="V536" s="15" t="n">
        <v>1</v>
      </c>
      <c r="W536" s="15" t="s">
        <v>602</v>
      </c>
      <c r="Z536" s="15" t="s">
        <v>505</v>
      </c>
      <c r="AA536" s="15" t="s">
        <v>505</v>
      </c>
      <c r="AB536" s="15" t="s">
        <v>505</v>
      </c>
      <c r="AD536" s="15" t="n">
        <v>3.75</v>
      </c>
      <c r="AE536" s="15" t="s">
        <v>724</v>
      </c>
      <c r="AH536" s="15" t="s">
        <v>505</v>
      </c>
      <c r="AI536" s="15" t="s">
        <v>505</v>
      </c>
      <c r="AJ536" s="15" t="s">
        <v>505</v>
      </c>
      <c r="AL536" s="15" t="n">
        <v>3.5</v>
      </c>
      <c r="AM536" s="15" t="s">
        <v>598</v>
      </c>
      <c r="AP536" s="15" t="s">
        <v>505</v>
      </c>
      <c r="AQ536" s="15" t="s">
        <v>505</v>
      </c>
      <c r="AR536" s="15" t="s">
        <v>505</v>
      </c>
      <c r="AT536" s="15" t="n">
        <v>3.75</v>
      </c>
      <c r="AU536" s="15" t="s">
        <v>724</v>
      </c>
      <c r="AX536" s="15" t="s">
        <v>505</v>
      </c>
      <c r="AY536" s="15" t="s">
        <v>505</v>
      </c>
      <c r="AZ536" s="15" t="s">
        <v>508</v>
      </c>
      <c r="BA536" s="15" t="n">
        <v>400</v>
      </c>
      <c r="BB536" s="15" t="n">
        <v>2.75</v>
      </c>
      <c r="BC536" s="15" t="s">
        <v>1135</v>
      </c>
      <c r="BF536" s="15" t="s">
        <v>505</v>
      </c>
      <c r="BG536" s="15" t="s">
        <v>505</v>
      </c>
      <c r="BH536" s="15" t="s">
        <v>505</v>
      </c>
      <c r="BJ536" s="15" t="n">
        <v>7.5</v>
      </c>
      <c r="BK536" s="15" t="s">
        <v>739</v>
      </c>
      <c r="BN536" s="15" t="s">
        <v>505</v>
      </c>
      <c r="BO536" s="15" t="s">
        <v>505</v>
      </c>
      <c r="BP536" s="15" t="s">
        <v>505</v>
      </c>
      <c r="BR536" s="15" t="n">
        <v>3.75</v>
      </c>
      <c r="BS536" s="15" t="s">
        <v>724</v>
      </c>
      <c r="BV536" s="15" t="s">
        <v>505</v>
      </c>
      <c r="BW536" s="15" t="s">
        <v>505</v>
      </c>
      <c r="BX536" s="15" t="s">
        <v>505</v>
      </c>
      <c r="BZ536" s="15" t="n">
        <v>2.5</v>
      </c>
      <c r="CA536" s="15" t="s">
        <v>595</v>
      </c>
      <c r="CD536" s="15" t="s">
        <v>505</v>
      </c>
      <c r="CE536" s="15" t="s">
        <v>505</v>
      </c>
      <c r="CF536" s="15" t="s">
        <v>505</v>
      </c>
      <c r="CH536" s="15" t="n">
        <v>2.5</v>
      </c>
      <c r="CI536" s="15" t="s">
        <v>595</v>
      </c>
      <c r="CL536" s="15" t="s">
        <v>505</v>
      </c>
      <c r="CM536" s="15" t="s">
        <v>505</v>
      </c>
      <c r="CN536" s="15" t="s">
        <v>508</v>
      </c>
      <c r="CO536" s="15" t="n">
        <v>384</v>
      </c>
      <c r="CP536" s="15" t="n">
        <v>3.5</v>
      </c>
      <c r="CQ536" s="15" t="s">
        <v>1563</v>
      </c>
      <c r="CT536" s="15" t="s">
        <v>505</v>
      </c>
      <c r="CU536" s="15" t="s">
        <v>505</v>
      </c>
      <c r="CV536" s="15" t="s">
        <v>505</v>
      </c>
      <c r="CX536" s="15" t="n">
        <v>4.25</v>
      </c>
      <c r="CY536" s="15" t="s">
        <v>741</v>
      </c>
      <c r="DB536" s="15" t="s">
        <v>505</v>
      </c>
      <c r="DC536" s="15" t="s">
        <v>505</v>
      </c>
      <c r="DD536" s="15" t="s">
        <v>508</v>
      </c>
      <c r="DE536" s="15" t="n">
        <v>25</v>
      </c>
      <c r="DF536" s="15" t="n">
        <v>1.5</v>
      </c>
      <c r="DG536" s="15" t="s">
        <v>546</v>
      </c>
      <c r="DJ536" s="15" t="s">
        <v>505</v>
      </c>
      <c r="DK536" s="15" t="s">
        <v>505</v>
      </c>
      <c r="DL536" s="15" t="s">
        <v>505</v>
      </c>
      <c r="DN536" s="15" t="n">
        <v>8</v>
      </c>
      <c r="DO536" s="15" t="s">
        <v>733</v>
      </c>
      <c r="DR536" s="15" t="s">
        <v>505</v>
      </c>
      <c r="DS536" s="15" t="s">
        <v>505</v>
      </c>
      <c r="DT536" s="15" t="s">
        <v>508</v>
      </c>
      <c r="DU536" s="15" t="n">
        <v>0.9</v>
      </c>
      <c r="DV536" s="15" t="n">
        <v>12</v>
      </c>
      <c r="DW536" s="15" t="s">
        <v>983</v>
      </c>
      <c r="DZ536" s="15" t="s">
        <v>505</v>
      </c>
      <c r="EA536" s="15" t="s">
        <v>505</v>
      </c>
      <c r="EB536" s="15" t="s">
        <v>508</v>
      </c>
      <c r="EC536" s="15" t="n">
        <v>80</v>
      </c>
      <c r="ED536" s="15" t="n">
        <v>2.75</v>
      </c>
      <c r="EE536" s="15" t="s">
        <v>1084</v>
      </c>
      <c r="EH536" s="15" t="s">
        <v>505</v>
      </c>
      <c r="EI536" s="15" t="s">
        <v>505</v>
      </c>
      <c r="EJ536" s="15" t="s">
        <v>505</v>
      </c>
      <c r="EL536" s="15" t="n">
        <v>11</v>
      </c>
      <c r="EM536" s="15" t="s">
        <v>690</v>
      </c>
      <c r="EP536" s="15" t="s">
        <v>505</v>
      </c>
      <c r="EQ536" s="15" t="s">
        <v>505</v>
      </c>
      <c r="ER536" s="15" t="s">
        <v>505</v>
      </c>
      <c r="ET536" s="15" t="n">
        <v>12</v>
      </c>
      <c r="EU536" s="15" t="s">
        <v>580</v>
      </c>
      <c r="EX536" s="15" t="s">
        <v>505</v>
      </c>
      <c r="EY536" s="15" t="s">
        <v>505</v>
      </c>
      <c r="EZ536" s="15" t="s">
        <v>505</v>
      </c>
      <c r="FB536" s="15" t="n">
        <v>49</v>
      </c>
      <c r="FC536" s="15" t="s">
        <v>805</v>
      </c>
      <c r="FF536" s="15" t="s">
        <v>505</v>
      </c>
      <c r="FG536" s="15" t="s">
        <v>505</v>
      </c>
      <c r="FH536" s="15" t="s">
        <v>508</v>
      </c>
      <c r="FI536" s="15" t="n">
        <v>3</v>
      </c>
      <c r="FJ536" s="15" t="n">
        <v>1</v>
      </c>
      <c r="FK536" s="15" t="s">
        <v>696</v>
      </c>
      <c r="FM536" s="15" t="s">
        <v>505</v>
      </c>
      <c r="FN536" s="15" t="s">
        <v>505</v>
      </c>
      <c r="FO536" s="15" t="s">
        <v>505</v>
      </c>
      <c r="FQ536" s="15" t="n">
        <v>3</v>
      </c>
      <c r="FR536" s="15" t="s">
        <v>679</v>
      </c>
      <c r="FT536" s="15" t="s">
        <v>505</v>
      </c>
      <c r="FU536" s="15" t="s">
        <v>505</v>
      </c>
      <c r="FV536" s="15" t="s">
        <v>505</v>
      </c>
      <c r="FX536" s="15" t="n">
        <v>2.5</v>
      </c>
      <c r="FY536" s="15" t="s">
        <v>595</v>
      </c>
      <c r="GA536" s="15" t="s">
        <v>505</v>
      </c>
      <c r="GB536" s="15" t="s">
        <v>505</v>
      </c>
      <c r="GC536" s="15" t="s">
        <v>505</v>
      </c>
      <c r="GE536" s="15" t="n">
        <v>4</v>
      </c>
      <c r="GF536" s="15" t="s">
        <v>521</v>
      </c>
      <c r="GH536" s="15" t="s">
        <v>505</v>
      </c>
      <c r="GI536" s="15" t="s">
        <v>505</v>
      </c>
      <c r="GJ536" s="15" t="s">
        <v>505</v>
      </c>
      <c r="GL536" s="15" t="n">
        <v>3.5</v>
      </c>
      <c r="GM536" s="15" t="s">
        <v>598</v>
      </c>
      <c r="GO536" s="15" t="s">
        <v>505</v>
      </c>
      <c r="GP536" s="15" t="s">
        <v>505</v>
      </c>
      <c r="GQ536" s="15" t="s">
        <v>508</v>
      </c>
      <c r="GR536" s="15" t="n">
        <v>60</v>
      </c>
      <c r="GS536" s="15" t="n">
        <v>1</v>
      </c>
      <c r="GT536" s="15" t="s">
        <v>595</v>
      </c>
      <c r="GW536" s="15" t="s">
        <v>505</v>
      </c>
      <c r="GX536" s="15" t="s">
        <v>505</v>
      </c>
      <c r="GY536" s="15" t="s">
        <v>508</v>
      </c>
      <c r="GZ536" s="15" t="n">
        <v>2.5</v>
      </c>
      <c r="HA536" s="15" t="n">
        <v>14</v>
      </c>
      <c r="HB536" s="15" t="s">
        <v>2323</v>
      </c>
      <c r="HE536" s="15" t="s">
        <v>505</v>
      </c>
      <c r="HF536" s="15" t="s">
        <v>505</v>
      </c>
      <c r="HG536" s="15" t="s">
        <v>508</v>
      </c>
      <c r="HH536" s="15" t="n">
        <v>0.6</v>
      </c>
      <c r="HI536" s="15" t="n">
        <v>4.5</v>
      </c>
      <c r="HJ536" s="15" t="s">
        <v>739</v>
      </c>
      <c r="HM536" s="15" t="s">
        <v>505</v>
      </c>
      <c r="HN536" s="15" t="s">
        <v>505</v>
      </c>
      <c r="HO536" s="15" t="s">
        <v>508</v>
      </c>
      <c r="HP536" s="15" t="n">
        <v>350</v>
      </c>
      <c r="HQ536" s="15" t="n">
        <v>6.5</v>
      </c>
      <c r="HR536" s="15" t="s">
        <v>1089</v>
      </c>
      <c r="HU536" s="15" t="s">
        <v>505</v>
      </c>
      <c r="HV536" s="15" t="s">
        <v>505</v>
      </c>
      <c r="HW536" s="15" t="s">
        <v>508</v>
      </c>
      <c r="HX536" s="15" t="n">
        <v>5</v>
      </c>
      <c r="HY536" s="15" t="n">
        <v>6</v>
      </c>
      <c r="HZ536" s="15" t="s">
        <v>1528</v>
      </c>
      <c r="IC536" s="15" t="s">
        <v>505</v>
      </c>
      <c r="ID536" s="15" t="s">
        <v>505</v>
      </c>
      <c r="IE536" s="15" t="s">
        <v>508</v>
      </c>
      <c r="IF536" s="15" t="n">
        <v>50</v>
      </c>
      <c r="IG536" s="15" t="n">
        <v>3.5</v>
      </c>
      <c r="IH536" s="15" t="s">
        <v>727</v>
      </c>
      <c r="IK536" s="15" t="s">
        <v>505</v>
      </c>
      <c r="IL536" s="15" t="s">
        <v>505</v>
      </c>
      <c r="IM536" s="15" t="s">
        <v>505</v>
      </c>
      <c r="IO536" s="15" t="n">
        <v>3.5</v>
      </c>
      <c r="IP536" s="15" t="s">
        <v>598</v>
      </c>
      <c r="IS536" s="15" t="s">
        <v>505</v>
      </c>
      <c r="IT536" s="15" t="s">
        <v>505</v>
      </c>
      <c r="IU536" s="15" t="s">
        <v>508</v>
      </c>
      <c r="IV536" s="15" t="n">
        <v>8</v>
      </c>
      <c r="IW536" s="15" t="n">
        <v>3</v>
      </c>
      <c r="IX536" s="15" t="s">
        <v>724</v>
      </c>
      <c r="JA536" s="15" t="s">
        <v>505</v>
      </c>
      <c r="JB536" s="15" t="s">
        <v>505</v>
      </c>
      <c r="JC536" s="15" t="s">
        <v>508</v>
      </c>
      <c r="JD536" s="15" t="n">
        <v>13</v>
      </c>
      <c r="JE536" s="15" t="n">
        <v>17</v>
      </c>
      <c r="JF536" s="15" t="s">
        <v>2324</v>
      </c>
      <c r="JI536" s="15" t="s">
        <v>505</v>
      </c>
      <c r="JJ536" s="15" t="s">
        <v>505</v>
      </c>
      <c r="JK536" s="15" t="s">
        <v>508</v>
      </c>
      <c r="JL536" s="15" t="n">
        <v>0.1</v>
      </c>
      <c r="JM536" s="15" t="n">
        <v>4</v>
      </c>
      <c r="JN536" s="15" t="s">
        <v>550</v>
      </c>
      <c r="JQ536" s="15" t="s">
        <v>505</v>
      </c>
      <c r="JR536" s="15" t="s">
        <v>505</v>
      </c>
      <c r="JS536" s="15" t="s">
        <v>508</v>
      </c>
      <c r="JT536" s="15" t="n">
        <v>0.7</v>
      </c>
      <c r="JU536" s="15" t="n">
        <v>8</v>
      </c>
      <c r="JV536" s="15" t="s">
        <v>878</v>
      </c>
      <c r="KO536" s="15" t="s">
        <v>505</v>
      </c>
      <c r="KP536" s="15" t="s">
        <v>505</v>
      </c>
      <c r="KQ536" s="15" t="s">
        <v>508</v>
      </c>
      <c r="KR536" s="15" t="n">
        <v>24</v>
      </c>
      <c r="KS536" s="15" t="n">
        <v>25</v>
      </c>
      <c r="KT536" s="15" t="s">
        <v>694</v>
      </c>
      <c r="KW536" s="15" t="s">
        <v>505</v>
      </c>
      <c r="KX536" s="15" t="s">
        <v>505</v>
      </c>
      <c r="KY536" s="15" t="s">
        <v>508</v>
      </c>
      <c r="KZ536" s="15" t="n">
        <v>84</v>
      </c>
      <c r="LA536" s="15" t="n">
        <v>20</v>
      </c>
      <c r="LB536" s="15" t="s">
        <v>1326</v>
      </c>
      <c r="LE536" s="15" t="s">
        <v>505</v>
      </c>
      <c r="LF536" s="15" t="s">
        <v>505</v>
      </c>
      <c r="LG536" s="15" t="s">
        <v>508</v>
      </c>
      <c r="LH536" s="15" t="n">
        <v>60</v>
      </c>
      <c r="LI536" s="15" t="n">
        <v>24.5</v>
      </c>
      <c r="LJ536" s="15" t="s">
        <v>2325</v>
      </c>
      <c r="LM536" s="15" t="s">
        <v>505</v>
      </c>
      <c r="LN536" s="15" t="s">
        <v>505</v>
      </c>
      <c r="LO536" s="15" t="s">
        <v>508</v>
      </c>
      <c r="LP536" s="15" t="n">
        <v>28</v>
      </c>
      <c r="LQ536" s="15" t="n">
        <v>7</v>
      </c>
      <c r="LR536" s="15" t="s">
        <v>1734</v>
      </c>
      <c r="LU536" s="15" t="s">
        <v>505</v>
      </c>
      <c r="LV536" s="15" t="s">
        <v>505</v>
      </c>
      <c r="LW536" s="15" t="s">
        <v>508</v>
      </c>
      <c r="LX536" s="15" t="n">
        <v>28</v>
      </c>
      <c r="LY536" s="15" t="n">
        <v>8</v>
      </c>
      <c r="LZ536" s="15" t="s">
        <v>878</v>
      </c>
      <c r="MC536" s="15" t="s">
        <v>505</v>
      </c>
      <c r="MD536" s="15" t="s">
        <v>505</v>
      </c>
      <c r="ME536" s="15" t="s">
        <v>505</v>
      </c>
      <c r="MG536" s="15" t="n">
        <v>2</v>
      </c>
      <c r="MH536" s="15" t="s">
        <v>734</v>
      </c>
      <c r="NI536" s="15" t="s">
        <v>509</v>
      </c>
      <c r="OV536" s="15" t="s">
        <v>510</v>
      </c>
      <c r="QJ536" s="15" t="n">
        <v>345390711</v>
      </c>
      <c r="QK536" s="15" t="n">
        <v>44842.77125</v>
      </c>
      <c r="QN536" s="15" t="s">
        <v>513</v>
      </c>
      <c r="QQ536" s="15" t="n">
        <v>535</v>
      </c>
    </row>
    <row r="537" customFormat="false" ht="13.8" hidden="false" customHeight="false" outlineLevel="0" collapsed="false">
      <c r="A537" s="15" t="s">
        <v>2339</v>
      </c>
      <c r="B537" s="15" t="n">
        <v>44841.6011670718</v>
      </c>
      <c r="C537" s="15" t="n">
        <v>44841.6179325463</v>
      </c>
      <c r="D537" s="15" t="n">
        <v>44841</v>
      </c>
      <c r="E537" s="15" t="s">
        <v>753</v>
      </c>
      <c r="H537" s="15" t="n">
        <v>44836</v>
      </c>
      <c r="I537" s="15" t="s">
        <v>2501</v>
      </c>
      <c r="J537" s="15" t="s">
        <v>2505</v>
      </c>
      <c r="K537" s="15" t="s">
        <v>2506</v>
      </c>
      <c r="M537" s="15" t="s">
        <v>601</v>
      </c>
      <c r="R537" s="15" t="s">
        <v>505</v>
      </c>
      <c r="S537" s="15" t="s">
        <v>505</v>
      </c>
      <c r="T537" s="15" t="s">
        <v>505</v>
      </c>
      <c r="V537" s="15" t="n">
        <v>0.75</v>
      </c>
      <c r="W537" s="15" t="s">
        <v>1545</v>
      </c>
      <c r="Z537" s="15" t="s">
        <v>505</v>
      </c>
      <c r="AA537" s="15" t="s">
        <v>505</v>
      </c>
      <c r="AB537" s="15" t="s">
        <v>505</v>
      </c>
      <c r="AD537" s="15" t="n">
        <v>4</v>
      </c>
      <c r="AE537" s="15" t="s">
        <v>521</v>
      </c>
      <c r="AH537" s="15" t="s">
        <v>505</v>
      </c>
      <c r="AI537" s="15" t="s">
        <v>505</v>
      </c>
      <c r="AJ537" s="15" t="s">
        <v>508</v>
      </c>
      <c r="AK537" s="15" t="n">
        <v>25</v>
      </c>
      <c r="AL537" s="15" t="n">
        <v>75</v>
      </c>
      <c r="AM537" s="15" t="s">
        <v>679</v>
      </c>
      <c r="AP537" s="15" t="s">
        <v>505</v>
      </c>
      <c r="AQ537" s="15" t="s">
        <v>505</v>
      </c>
      <c r="AR537" s="15" t="s">
        <v>505</v>
      </c>
      <c r="AT537" s="15" t="n">
        <v>5.5</v>
      </c>
      <c r="AU537" s="15" t="s">
        <v>757</v>
      </c>
      <c r="AX537" s="15" t="s">
        <v>505</v>
      </c>
      <c r="AY537" s="15" t="s">
        <v>505</v>
      </c>
      <c r="AZ537" s="15" t="s">
        <v>508</v>
      </c>
      <c r="BA537" s="15" t="n">
        <v>400</v>
      </c>
      <c r="BB537" s="15" t="n">
        <v>2.25</v>
      </c>
      <c r="BC537" s="15" t="s">
        <v>1283</v>
      </c>
      <c r="BF537" s="15" t="s">
        <v>505</v>
      </c>
      <c r="BG537" s="15" t="s">
        <v>505</v>
      </c>
      <c r="BH537" s="15" t="s">
        <v>505</v>
      </c>
      <c r="BJ537" s="15" t="n">
        <v>6.5</v>
      </c>
      <c r="BK537" s="15" t="s">
        <v>725</v>
      </c>
      <c r="BN537" s="15" t="s">
        <v>505</v>
      </c>
      <c r="BO537" s="15" t="s">
        <v>505</v>
      </c>
      <c r="BP537" s="15" t="s">
        <v>505</v>
      </c>
      <c r="BR537" s="15" t="n">
        <v>3.75</v>
      </c>
      <c r="BS537" s="15" t="s">
        <v>724</v>
      </c>
      <c r="BV537" s="15" t="s">
        <v>505</v>
      </c>
      <c r="BW537" s="15" t="s">
        <v>505</v>
      </c>
      <c r="BX537" s="15" t="s">
        <v>505</v>
      </c>
      <c r="BZ537" s="15" t="n">
        <v>2.5</v>
      </c>
      <c r="CA537" s="15" t="s">
        <v>595</v>
      </c>
      <c r="CD537" s="15" t="s">
        <v>505</v>
      </c>
      <c r="CE537" s="15" t="s">
        <v>505</v>
      </c>
      <c r="CF537" s="15" t="s">
        <v>505</v>
      </c>
      <c r="CH537" s="15" t="n">
        <v>2.5</v>
      </c>
      <c r="CI537" s="15" t="s">
        <v>595</v>
      </c>
      <c r="CL537" s="15" t="s">
        <v>505</v>
      </c>
      <c r="CM537" s="15" t="s">
        <v>505</v>
      </c>
      <c r="CN537" s="15" t="s">
        <v>508</v>
      </c>
      <c r="CO537" s="15" t="n">
        <v>160</v>
      </c>
      <c r="CP537" s="15" t="n">
        <v>2</v>
      </c>
      <c r="CQ537" s="15" t="s">
        <v>595</v>
      </c>
      <c r="CT537" s="15" t="s">
        <v>505</v>
      </c>
      <c r="CU537" s="15" t="s">
        <v>505</v>
      </c>
      <c r="CV537" s="15" t="s">
        <v>505</v>
      </c>
      <c r="CX537" s="15" t="n">
        <v>4.25</v>
      </c>
      <c r="CY537" s="15" t="s">
        <v>741</v>
      </c>
      <c r="DB537" s="15" t="s">
        <v>505</v>
      </c>
      <c r="DC537" s="15" t="s">
        <v>505</v>
      </c>
      <c r="DD537" s="15" t="s">
        <v>505</v>
      </c>
      <c r="DF537" s="15" t="n">
        <v>5</v>
      </c>
      <c r="DG537" s="15" t="s">
        <v>524</v>
      </c>
      <c r="DJ537" s="15" t="s">
        <v>505</v>
      </c>
      <c r="DK537" s="15" t="s">
        <v>505</v>
      </c>
      <c r="DL537" s="15" t="s">
        <v>505</v>
      </c>
      <c r="DN537" s="15" t="n">
        <v>6</v>
      </c>
      <c r="DO537" s="15" t="s">
        <v>613</v>
      </c>
      <c r="DR537" s="15" t="s">
        <v>505</v>
      </c>
      <c r="DS537" s="15" t="s">
        <v>505</v>
      </c>
      <c r="DT537" s="15" t="s">
        <v>508</v>
      </c>
      <c r="DU537" s="15" t="n">
        <v>0.9</v>
      </c>
      <c r="DV537" s="15" t="n">
        <v>11.5</v>
      </c>
      <c r="DW537" s="15" t="s">
        <v>1288</v>
      </c>
      <c r="DZ537" s="15" t="s">
        <v>505</v>
      </c>
      <c r="EA537" s="15" t="s">
        <v>505</v>
      </c>
      <c r="EB537" s="15" t="s">
        <v>508</v>
      </c>
      <c r="EC537" s="15" t="n">
        <v>160</v>
      </c>
      <c r="ED537" s="15" t="n">
        <v>6</v>
      </c>
      <c r="EE537" s="15" t="s">
        <v>739</v>
      </c>
      <c r="EH537" s="15" t="s">
        <v>505</v>
      </c>
      <c r="EI537" s="15" t="s">
        <v>505</v>
      </c>
      <c r="EJ537" s="15" t="s">
        <v>505</v>
      </c>
      <c r="EL537" s="15" t="n">
        <v>8</v>
      </c>
      <c r="EM537" s="15" t="s">
        <v>733</v>
      </c>
      <c r="EP537" s="15" t="s">
        <v>505</v>
      </c>
      <c r="EQ537" s="15" t="s">
        <v>505</v>
      </c>
      <c r="ER537" s="15" t="s">
        <v>505</v>
      </c>
      <c r="ET537" s="15" t="n">
        <v>18</v>
      </c>
      <c r="EU537" s="15" t="s">
        <v>584</v>
      </c>
      <c r="EX537" s="15" t="s">
        <v>505</v>
      </c>
      <c r="EY537" s="15" t="s">
        <v>505</v>
      </c>
      <c r="EZ537" s="15" t="s">
        <v>505</v>
      </c>
      <c r="FB537" s="15" t="n">
        <v>50</v>
      </c>
      <c r="FC537" s="15" t="s">
        <v>704</v>
      </c>
      <c r="FF537" s="15" t="s">
        <v>505</v>
      </c>
      <c r="FG537" s="15" t="s">
        <v>505</v>
      </c>
      <c r="FH537" s="15" t="s">
        <v>508</v>
      </c>
      <c r="FI537" s="15" t="n">
        <v>3</v>
      </c>
      <c r="FJ537" s="15" t="n">
        <v>1</v>
      </c>
      <c r="FK537" s="15" t="s">
        <v>696</v>
      </c>
      <c r="FM537" s="15" t="s">
        <v>505</v>
      </c>
      <c r="FN537" s="15" t="s">
        <v>505</v>
      </c>
      <c r="FO537" s="15" t="s">
        <v>505</v>
      </c>
      <c r="FQ537" s="15" t="n">
        <v>2.5</v>
      </c>
      <c r="FR537" s="15" t="s">
        <v>595</v>
      </c>
      <c r="FT537" s="15" t="s">
        <v>505</v>
      </c>
      <c r="FU537" s="15" t="s">
        <v>505</v>
      </c>
      <c r="FV537" s="15" t="s">
        <v>505</v>
      </c>
      <c r="FX537" s="15" t="n">
        <v>2</v>
      </c>
      <c r="FY537" s="15" t="s">
        <v>520</v>
      </c>
      <c r="GA537" s="15" t="s">
        <v>505</v>
      </c>
      <c r="GB537" s="15" t="s">
        <v>505</v>
      </c>
      <c r="GC537" s="15" t="s">
        <v>505</v>
      </c>
      <c r="GE537" s="15" t="n">
        <v>2.5</v>
      </c>
      <c r="GF537" s="15" t="s">
        <v>595</v>
      </c>
      <c r="GH537" s="15" t="s">
        <v>505</v>
      </c>
      <c r="GI537" s="15" t="s">
        <v>505</v>
      </c>
      <c r="GJ537" s="15" t="s">
        <v>505</v>
      </c>
      <c r="GL537" s="15" t="n">
        <v>3.5</v>
      </c>
      <c r="GM537" s="15" t="s">
        <v>598</v>
      </c>
      <c r="GO537" s="15" t="s">
        <v>505</v>
      </c>
      <c r="GP537" s="15" t="s">
        <v>505</v>
      </c>
      <c r="GQ537" s="15" t="s">
        <v>508</v>
      </c>
      <c r="GR537" s="15" t="n">
        <v>125</v>
      </c>
      <c r="GS537" s="15" t="n">
        <v>2.5</v>
      </c>
      <c r="GT537" s="15" t="s">
        <v>679</v>
      </c>
      <c r="GW537" s="15" t="s">
        <v>505</v>
      </c>
      <c r="GX537" s="15" t="s">
        <v>505</v>
      </c>
      <c r="GY537" s="15" t="s">
        <v>508</v>
      </c>
      <c r="GZ537" s="15" t="n">
        <v>0.75</v>
      </c>
      <c r="HA537" s="15" t="n">
        <v>4</v>
      </c>
      <c r="HB537" s="15" t="s">
        <v>2327</v>
      </c>
      <c r="HE537" s="15" t="s">
        <v>505</v>
      </c>
      <c r="HF537" s="15" t="s">
        <v>505</v>
      </c>
      <c r="HG537" s="15" t="s">
        <v>508</v>
      </c>
      <c r="HH537" s="15" t="n">
        <v>0.65</v>
      </c>
      <c r="HI537" s="15" t="n">
        <v>7</v>
      </c>
      <c r="HJ537" s="15" t="s">
        <v>1330</v>
      </c>
      <c r="HM537" s="15" t="s">
        <v>505</v>
      </c>
      <c r="HN537" s="15" t="s">
        <v>505</v>
      </c>
      <c r="HO537" s="15" t="s">
        <v>508</v>
      </c>
      <c r="HP537" s="15" t="n">
        <v>400</v>
      </c>
      <c r="HQ537" s="15" t="n">
        <v>6</v>
      </c>
      <c r="HR537" s="15" t="s">
        <v>724</v>
      </c>
      <c r="HU537" s="15" t="s">
        <v>505</v>
      </c>
      <c r="HV537" s="15" t="s">
        <v>505</v>
      </c>
      <c r="HW537" s="15" t="s">
        <v>508</v>
      </c>
      <c r="HX537" s="15" t="n">
        <v>10</v>
      </c>
      <c r="HY537" s="15" t="n">
        <v>15</v>
      </c>
      <c r="HZ537" s="15" t="s">
        <v>618</v>
      </c>
      <c r="IC537" s="15" t="s">
        <v>505</v>
      </c>
      <c r="ID537" s="15" t="s">
        <v>505</v>
      </c>
      <c r="IE537" s="15" t="s">
        <v>505</v>
      </c>
      <c r="IG537" s="15" t="n">
        <v>6.5</v>
      </c>
      <c r="IH537" s="15" t="s">
        <v>725</v>
      </c>
      <c r="IK537" s="15" t="s">
        <v>505</v>
      </c>
      <c r="IL537" s="15" t="s">
        <v>505</v>
      </c>
      <c r="IM537" s="15" t="s">
        <v>505</v>
      </c>
      <c r="IO537" s="15" t="n">
        <v>1.5</v>
      </c>
      <c r="IP537" s="15" t="s">
        <v>618</v>
      </c>
      <c r="IS537" s="15" t="s">
        <v>505</v>
      </c>
      <c r="IT537" s="15" t="s">
        <v>505</v>
      </c>
      <c r="IU537" s="15" t="s">
        <v>508</v>
      </c>
      <c r="IV537" s="15" t="n">
        <v>8</v>
      </c>
      <c r="IW537" s="15" t="n">
        <v>3.5</v>
      </c>
      <c r="IX537" s="15" t="s">
        <v>726</v>
      </c>
      <c r="JA537" s="15" t="s">
        <v>505</v>
      </c>
      <c r="JB537" s="15" t="s">
        <v>505</v>
      </c>
      <c r="JC537" s="15" t="s">
        <v>508</v>
      </c>
      <c r="JD537" s="15" t="n">
        <v>25</v>
      </c>
      <c r="JE537" s="15" t="n">
        <v>18</v>
      </c>
      <c r="JF537" s="15" t="s">
        <v>1533</v>
      </c>
      <c r="JI537" s="15" t="s">
        <v>505</v>
      </c>
      <c r="JJ537" s="15" t="s">
        <v>505</v>
      </c>
      <c r="JK537" s="15" t="s">
        <v>505</v>
      </c>
      <c r="JM537" s="15" t="n">
        <v>28</v>
      </c>
      <c r="JN537" s="15" t="s">
        <v>1123</v>
      </c>
      <c r="JQ537" s="15" t="s">
        <v>505</v>
      </c>
      <c r="JR537" s="15" t="s">
        <v>505</v>
      </c>
      <c r="JS537" s="15" t="s">
        <v>505</v>
      </c>
      <c r="JU537" s="15" t="n">
        <v>12</v>
      </c>
      <c r="JV537" s="15" t="s">
        <v>580</v>
      </c>
      <c r="KO537" s="15" t="s">
        <v>505</v>
      </c>
      <c r="KP537" s="15" t="s">
        <v>505</v>
      </c>
      <c r="KQ537" s="15" t="s">
        <v>508</v>
      </c>
      <c r="KR537" s="15" t="n">
        <v>8</v>
      </c>
      <c r="KS537" s="15" t="n">
        <v>5</v>
      </c>
      <c r="KT537" s="15" t="s">
        <v>739</v>
      </c>
      <c r="KW537" s="15" t="s">
        <v>505</v>
      </c>
      <c r="KX537" s="15" t="s">
        <v>505</v>
      </c>
      <c r="KY537" s="15" t="s">
        <v>508</v>
      </c>
      <c r="KZ537" s="15" t="n">
        <v>12</v>
      </c>
      <c r="LA537" s="15" t="n">
        <v>4</v>
      </c>
      <c r="LB537" s="15" t="s">
        <v>1271</v>
      </c>
      <c r="LE537" s="15" t="s">
        <v>505</v>
      </c>
      <c r="LF537" s="15" t="s">
        <v>505</v>
      </c>
      <c r="LG537" s="15" t="s">
        <v>508</v>
      </c>
      <c r="LH537" s="15" t="n">
        <v>15</v>
      </c>
      <c r="LI537" s="15" t="n">
        <v>10.5</v>
      </c>
      <c r="LJ537" s="15" t="s">
        <v>1123</v>
      </c>
      <c r="LM537" s="15" t="s">
        <v>505</v>
      </c>
      <c r="LN537" s="15" t="s">
        <v>505</v>
      </c>
      <c r="LO537" s="15" t="s">
        <v>508</v>
      </c>
      <c r="LP537" s="15" t="n">
        <v>20</v>
      </c>
      <c r="LQ537" s="15" t="n">
        <v>10</v>
      </c>
      <c r="LR537" s="15" t="s">
        <v>749</v>
      </c>
      <c r="LU537" s="15" t="s">
        <v>505</v>
      </c>
      <c r="LV537" s="15" t="s">
        <v>505</v>
      </c>
      <c r="LW537" s="15" t="s">
        <v>508</v>
      </c>
      <c r="LX537" s="15" t="n">
        <v>40</v>
      </c>
      <c r="LY537" s="15" t="n">
        <v>36</v>
      </c>
      <c r="LZ537" s="15" t="s">
        <v>2328</v>
      </c>
      <c r="MC537" s="15" t="s">
        <v>505</v>
      </c>
      <c r="MD537" s="15" t="s">
        <v>505</v>
      </c>
      <c r="ME537" s="15" t="s">
        <v>505</v>
      </c>
      <c r="MG537" s="15" t="n">
        <v>2</v>
      </c>
      <c r="MH537" s="15" t="s">
        <v>734</v>
      </c>
      <c r="NI537" s="15" t="s">
        <v>509</v>
      </c>
      <c r="OV537" s="15" t="s">
        <v>510</v>
      </c>
      <c r="QJ537" s="15" t="n">
        <v>345390714</v>
      </c>
      <c r="QK537" s="15" t="n">
        <v>44842.77125</v>
      </c>
      <c r="QN537" s="15" t="s">
        <v>513</v>
      </c>
      <c r="QQ537" s="15" t="n">
        <v>536</v>
      </c>
    </row>
    <row r="538" customFormat="false" ht="13.8" hidden="false" customHeight="false" outlineLevel="0" collapsed="false">
      <c r="A538" s="15" t="s">
        <v>2340</v>
      </c>
      <c r="B538" s="15" t="n">
        <v>44841.8306621875</v>
      </c>
      <c r="C538" s="15" t="n">
        <v>44841.8521174653</v>
      </c>
      <c r="D538" s="15" t="n">
        <v>44841</v>
      </c>
      <c r="E538" s="15" t="s">
        <v>753</v>
      </c>
      <c r="H538" s="15" t="n">
        <v>44836</v>
      </c>
      <c r="I538" s="15" t="s">
        <v>2501</v>
      </c>
      <c r="J538" s="15" t="s">
        <v>2527</v>
      </c>
      <c r="K538" s="15" t="s">
        <v>2542</v>
      </c>
      <c r="M538" s="15" t="s">
        <v>601</v>
      </c>
      <c r="R538" s="15" t="s">
        <v>505</v>
      </c>
      <c r="S538" s="15" t="s">
        <v>505</v>
      </c>
      <c r="T538" s="15" t="s">
        <v>505</v>
      </c>
      <c r="V538" s="15" t="n">
        <v>1</v>
      </c>
      <c r="W538" s="15" t="s">
        <v>602</v>
      </c>
      <c r="Z538" s="15" t="s">
        <v>505</v>
      </c>
      <c r="AA538" s="15" t="s">
        <v>505</v>
      </c>
      <c r="AB538" s="15" t="s">
        <v>505</v>
      </c>
      <c r="AD538" s="15" t="n">
        <v>3.75</v>
      </c>
      <c r="AE538" s="15" t="s">
        <v>724</v>
      </c>
      <c r="AH538" s="15" t="s">
        <v>505</v>
      </c>
      <c r="AI538" s="15" t="s">
        <v>505</v>
      </c>
      <c r="AJ538" s="15" t="s">
        <v>505</v>
      </c>
      <c r="AL538" s="15" t="n">
        <v>3.5</v>
      </c>
      <c r="AM538" s="15" t="s">
        <v>598</v>
      </c>
      <c r="AP538" s="15" t="s">
        <v>505</v>
      </c>
      <c r="AQ538" s="15" t="s">
        <v>505</v>
      </c>
      <c r="AR538" s="15" t="s">
        <v>505</v>
      </c>
      <c r="AT538" s="15" t="n">
        <v>6</v>
      </c>
      <c r="AU538" s="15" t="s">
        <v>613</v>
      </c>
      <c r="AX538" s="15" t="s">
        <v>505</v>
      </c>
      <c r="AY538" s="15" t="s">
        <v>505</v>
      </c>
      <c r="AZ538" s="15" t="s">
        <v>505</v>
      </c>
      <c r="BB538" s="15" t="n">
        <v>3.5</v>
      </c>
      <c r="BC538" s="15" t="s">
        <v>598</v>
      </c>
      <c r="BF538" s="15" t="s">
        <v>505</v>
      </c>
      <c r="BG538" s="15" t="s">
        <v>505</v>
      </c>
      <c r="BH538" s="15" t="s">
        <v>505</v>
      </c>
      <c r="BJ538" s="15" t="n">
        <v>6.5</v>
      </c>
      <c r="BK538" s="15" t="s">
        <v>725</v>
      </c>
      <c r="BN538" s="15" t="s">
        <v>505</v>
      </c>
      <c r="BO538" s="15" t="s">
        <v>505</v>
      </c>
      <c r="BP538" s="15" t="s">
        <v>505</v>
      </c>
      <c r="BR538" s="15" t="n">
        <v>4</v>
      </c>
      <c r="BS538" s="15" t="s">
        <v>521</v>
      </c>
      <c r="BV538" s="15" t="s">
        <v>505</v>
      </c>
      <c r="BW538" s="15" t="s">
        <v>505</v>
      </c>
      <c r="BX538" s="15" t="s">
        <v>505</v>
      </c>
      <c r="BZ538" s="15" t="n">
        <v>2.5</v>
      </c>
      <c r="CA538" s="15" t="s">
        <v>595</v>
      </c>
      <c r="CD538" s="15" t="s">
        <v>505</v>
      </c>
      <c r="CE538" s="15" t="s">
        <v>505</v>
      </c>
      <c r="CF538" s="15" t="s">
        <v>505</v>
      </c>
      <c r="CH538" s="15" t="n">
        <v>2.5</v>
      </c>
      <c r="CI538" s="15" t="s">
        <v>595</v>
      </c>
      <c r="CL538" s="15" t="s">
        <v>505</v>
      </c>
      <c r="CM538" s="15" t="s">
        <v>505</v>
      </c>
      <c r="CN538" s="15" t="s">
        <v>508</v>
      </c>
      <c r="CO538" s="15" t="n">
        <v>384</v>
      </c>
      <c r="CP538" s="15" t="n">
        <v>4</v>
      </c>
      <c r="CQ538" s="15" t="s">
        <v>1352</v>
      </c>
      <c r="CT538" s="15" t="s">
        <v>505</v>
      </c>
      <c r="CU538" s="15" t="s">
        <v>505</v>
      </c>
      <c r="CV538" s="15" t="s">
        <v>505</v>
      </c>
      <c r="CX538" s="15" t="n">
        <v>4.5</v>
      </c>
      <c r="CY538" s="15" t="s">
        <v>582</v>
      </c>
      <c r="DB538" s="15" t="s">
        <v>505</v>
      </c>
      <c r="DC538" s="15" t="s">
        <v>505</v>
      </c>
      <c r="DD538" s="15" t="s">
        <v>505</v>
      </c>
      <c r="DF538" s="15" t="n">
        <v>4</v>
      </c>
      <c r="DG538" s="15" t="s">
        <v>521</v>
      </c>
      <c r="DJ538" s="15" t="s">
        <v>505</v>
      </c>
      <c r="DK538" s="15" t="s">
        <v>505</v>
      </c>
      <c r="DL538" s="15" t="s">
        <v>505</v>
      </c>
      <c r="DN538" s="15" t="n">
        <v>8</v>
      </c>
      <c r="DO538" s="15" t="s">
        <v>733</v>
      </c>
      <c r="DR538" s="15" t="s">
        <v>505</v>
      </c>
      <c r="DS538" s="15" t="s">
        <v>505</v>
      </c>
      <c r="DT538" s="15" t="s">
        <v>508</v>
      </c>
      <c r="DU538" s="15" t="n">
        <v>0.9</v>
      </c>
      <c r="DV538" s="15" t="n">
        <v>11.5</v>
      </c>
      <c r="DW538" s="15" t="s">
        <v>1288</v>
      </c>
      <c r="DZ538" s="15" t="s">
        <v>505</v>
      </c>
      <c r="EA538" s="15" t="s">
        <v>505</v>
      </c>
      <c r="EB538" s="15" t="s">
        <v>508</v>
      </c>
      <c r="EC538" s="15" t="n">
        <v>160</v>
      </c>
      <c r="ED538" s="15" t="n">
        <v>4.5</v>
      </c>
      <c r="EE538" s="15" t="s">
        <v>692</v>
      </c>
      <c r="EH538" s="15" t="s">
        <v>505</v>
      </c>
      <c r="EI538" s="15" t="s">
        <v>505</v>
      </c>
      <c r="EJ538" s="15" t="s">
        <v>505</v>
      </c>
      <c r="EL538" s="15" t="n">
        <v>11</v>
      </c>
      <c r="EM538" s="15" t="s">
        <v>690</v>
      </c>
      <c r="EP538" s="15" t="s">
        <v>505</v>
      </c>
      <c r="EQ538" s="15" t="s">
        <v>505</v>
      </c>
      <c r="ER538" s="15" t="s">
        <v>505</v>
      </c>
      <c r="ET538" s="15" t="n">
        <v>15</v>
      </c>
      <c r="EU538" s="15" t="s">
        <v>546</v>
      </c>
      <c r="EX538" s="15" t="s">
        <v>505</v>
      </c>
      <c r="EY538" s="15" t="s">
        <v>505</v>
      </c>
      <c r="EZ538" s="15" t="s">
        <v>505</v>
      </c>
      <c r="FB538" s="15" t="n">
        <v>50</v>
      </c>
      <c r="FC538" s="15" t="s">
        <v>704</v>
      </c>
      <c r="FF538" s="15" t="s">
        <v>505</v>
      </c>
      <c r="FG538" s="15" t="s">
        <v>505</v>
      </c>
      <c r="FH538" s="15" t="s">
        <v>508</v>
      </c>
      <c r="FI538" s="15" t="n">
        <v>3</v>
      </c>
      <c r="FJ538" s="15" t="n">
        <v>1</v>
      </c>
      <c r="FK538" s="15" t="s">
        <v>696</v>
      </c>
      <c r="FM538" s="15" t="s">
        <v>505</v>
      </c>
      <c r="FN538" s="15" t="s">
        <v>505</v>
      </c>
      <c r="FO538" s="15" t="s">
        <v>505</v>
      </c>
      <c r="FQ538" s="15" t="n">
        <v>2.5</v>
      </c>
      <c r="FR538" s="15" t="s">
        <v>595</v>
      </c>
      <c r="FT538" s="15" t="s">
        <v>505</v>
      </c>
      <c r="FU538" s="15" t="s">
        <v>505</v>
      </c>
      <c r="FV538" s="15" t="s">
        <v>505</v>
      </c>
      <c r="FX538" s="15" t="n">
        <v>2.5</v>
      </c>
      <c r="FY538" s="15" t="s">
        <v>595</v>
      </c>
      <c r="GA538" s="15" t="s">
        <v>505</v>
      </c>
      <c r="GB538" s="15" t="s">
        <v>505</v>
      </c>
      <c r="GC538" s="15" t="s">
        <v>505</v>
      </c>
      <c r="GE538" s="15" t="n">
        <v>3.5</v>
      </c>
      <c r="GF538" s="15" t="s">
        <v>598</v>
      </c>
      <c r="GH538" s="15" t="s">
        <v>505</v>
      </c>
      <c r="GI538" s="15" t="s">
        <v>505</v>
      </c>
      <c r="GJ538" s="15" t="s">
        <v>505</v>
      </c>
      <c r="GL538" s="15" t="n">
        <v>3</v>
      </c>
      <c r="GM538" s="15" t="s">
        <v>679</v>
      </c>
      <c r="GO538" s="15" t="s">
        <v>505</v>
      </c>
      <c r="GP538" s="15" t="s">
        <v>505</v>
      </c>
      <c r="GQ538" s="15" t="s">
        <v>508</v>
      </c>
      <c r="GR538" s="15" t="n">
        <v>60</v>
      </c>
      <c r="GS538" s="15" t="n">
        <v>2</v>
      </c>
      <c r="GT538" s="15" t="s">
        <v>524</v>
      </c>
      <c r="GW538" s="15" t="s">
        <v>505</v>
      </c>
      <c r="GX538" s="15" t="s">
        <v>505</v>
      </c>
      <c r="GY538" s="15" t="s">
        <v>508</v>
      </c>
      <c r="GZ538" s="15" t="n">
        <v>0.32</v>
      </c>
      <c r="HA538" s="15" t="n">
        <v>3</v>
      </c>
      <c r="HB538" s="15" t="s">
        <v>1494</v>
      </c>
      <c r="HE538" s="15" t="s">
        <v>505</v>
      </c>
      <c r="HF538" s="15" t="s">
        <v>505</v>
      </c>
      <c r="HG538" s="15" t="s">
        <v>505</v>
      </c>
      <c r="HI538" s="15" t="n">
        <v>6</v>
      </c>
      <c r="HJ538" s="15" t="s">
        <v>613</v>
      </c>
      <c r="HM538" s="15" t="s">
        <v>505</v>
      </c>
      <c r="HN538" s="15" t="s">
        <v>505</v>
      </c>
      <c r="HO538" s="15" t="s">
        <v>508</v>
      </c>
      <c r="HP538" s="15" t="n">
        <v>350</v>
      </c>
      <c r="HQ538" s="15" t="n">
        <v>8</v>
      </c>
      <c r="HR538" s="15" t="s">
        <v>1294</v>
      </c>
      <c r="HU538" s="15" t="s">
        <v>505</v>
      </c>
      <c r="HV538" s="15" t="s">
        <v>505</v>
      </c>
      <c r="HW538" s="15" t="s">
        <v>505</v>
      </c>
      <c r="HY538" s="15" t="n">
        <v>4</v>
      </c>
      <c r="HZ538" s="15" t="s">
        <v>521</v>
      </c>
      <c r="IC538" s="15" t="s">
        <v>505</v>
      </c>
      <c r="ID538" s="15" t="s">
        <v>505</v>
      </c>
      <c r="IE538" s="15" t="s">
        <v>508</v>
      </c>
      <c r="IF538" s="15" t="n">
        <v>120</v>
      </c>
      <c r="IG538" s="15" t="n">
        <v>6</v>
      </c>
      <c r="IH538" s="15" t="s">
        <v>524</v>
      </c>
      <c r="IK538" s="15" t="s">
        <v>505</v>
      </c>
      <c r="IL538" s="15" t="s">
        <v>505</v>
      </c>
      <c r="IM538" s="15" t="s">
        <v>505</v>
      </c>
      <c r="IO538" s="15" t="n">
        <v>4</v>
      </c>
      <c r="IP538" s="15" t="s">
        <v>521</v>
      </c>
      <c r="IS538" s="15" t="s">
        <v>505</v>
      </c>
      <c r="IT538" s="15" t="s">
        <v>505</v>
      </c>
      <c r="IU538" s="15" t="s">
        <v>505</v>
      </c>
      <c r="IW538" s="15" t="n">
        <v>3</v>
      </c>
      <c r="IX538" s="15" t="s">
        <v>679</v>
      </c>
      <c r="JA538" s="15" t="s">
        <v>505</v>
      </c>
      <c r="JB538" s="15" t="s">
        <v>505</v>
      </c>
      <c r="JC538" s="15" t="s">
        <v>508</v>
      </c>
      <c r="JD538" s="15" t="n">
        <v>36</v>
      </c>
      <c r="JE538" s="15" t="n">
        <v>34</v>
      </c>
      <c r="JF538" s="15" t="s">
        <v>1441</v>
      </c>
      <c r="JI538" s="15" t="s">
        <v>505</v>
      </c>
      <c r="JJ538" s="15" t="s">
        <v>505</v>
      </c>
      <c r="JK538" s="15" t="s">
        <v>508</v>
      </c>
      <c r="JL538" s="15" t="n">
        <v>0.5</v>
      </c>
      <c r="JM538" s="15" t="n">
        <v>12</v>
      </c>
      <c r="JN538" s="15" t="s">
        <v>670</v>
      </c>
      <c r="JQ538" s="15" t="s">
        <v>505</v>
      </c>
      <c r="JR538" s="15" t="s">
        <v>505</v>
      </c>
      <c r="JS538" s="15" t="s">
        <v>508</v>
      </c>
      <c r="JT538" s="15" t="n">
        <v>0.7</v>
      </c>
      <c r="JU538" s="15" t="n">
        <v>7</v>
      </c>
      <c r="JV538" s="15" t="s">
        <v>525</v>
      </c>
      <c r="KO538" s="15" t="s">
        <v>505</v>
      </c>
      <c r="KP538" s="15" t="s">
        <v>505</v>
      </c>
      <c r="KQ538" s="15" t="s">
        <v>505</v>
      </c>
      <c r="KS538" s="15" t="n">
        <v>6</v>
      </c>
      <c r="KT538" s="15" t="s">
        <v>613</v>
      </c>
      <c r="KW538" s="15" t="s">
        <v>505</v>
      </c>
      <c r="KX538" s="15" t="s">
        <v>505</v>
      </c>
      <c r="KY538" s="15" t="s">
        <v>508</v>
      </c>
      <c r="KZ538" s="15" t="n">
        <v>21</v>
      </c>
      <c r="LA538" s="15" t="n">
        <v>5</v>
      </c>
      <c r="LB538" s="15" t="s">
        <v>1326</v>
      </c>
      <c r="LE538" s="15" t="s">
        <v>505</v>
      </c>
      <c r="LF538" s="15" t="s">
        <v>505</v>
      </c>
      <c r="LG538" s="15" t="s">
        <v>508</v>
      </c>
      <c r="LH538" s="15" t="n">
        <v>10</v>
      </c>
      <c r="LI538" s="15" t="n">
        <v>12.5</v>
      </c>
      <c r="LJ538" s="15" t="s">
        <v>704</v>
      </c>
      <c r="LM538" s="15" t="s">
        <v>505</v>
      </c>
      <c r="LN538" s="15" t="s">
        <v>505</v>
      </c>
      <c r="LO538" s="15" t="s">
        <v>508</v>
      </c>
      <c r="LP538" s="15" t="n">
        <v>24</v>
      </c>
      <c r="LQ538" s="15" t="n">
        <v>10</v>
      </c>
      <c r="LR538" s="15" t="s">
        <v>871</v>
      </c>
      <c r="LU538" s="15" t="s">
        <v>505</v>
      </c>
      <c r="LV538" s="15" t="s">
        <v>505</v>
      </c>
      <c r="LW538" s="15" t="s">
        <v>508</v>
      </c>
      <c r="LX538" s="15" t="n">
        <v>14</v>
      </c>
      <c r="LY538" s="15" t="n">
        <v>5</v>
      </c>
      <c r="LZ538" s="15" t="s">
        <v>1700</v>
      </c>
      <c r="MC538" s="15" t="s">
        <v>505</v>
      </c>
      <c r="MD538" s="15" t="s">
        <v>505</v>
      </c>
      <c r="ME538" s="15" t="s">
        <v>505</v>
      </c>
      <c r="MG538" s="15" t="n">
        <v>2</v>
      </c>
      <c r="MH538" s="15" t="s">
        <v>734</v>
      </c>
      <c r="NI538" s="15" t="s">
        <v>509</v>
      </c>
      <c r="OV538" s="15" t="s">
        <v>510</v>
      </c>
      <c r="QJ538" s="15" t="n">
        <v>345390723</v>
      </c>
      <c r="QK538" s="15" t="n">
        <v>44842.7712615741</v>
      </c>
      <c r="QN538" s="15" t="s">
        <v>513</v>
      </c>
      <c r="QQ538" s="15" t="n">
        <v>537</v>
      </c>
    </row>
    <row r="539" customFormat="false" ht="13.8" hidden="false" customHeight="false" outlineLevel="0" collapsed="false">
      <c r="A539" s="15" t="s">
        <v>2342</v>
      </c>
      <c r="B539" s="15" t="n">
        <v>44841.6219743519</v>
      </c>
      <c r="C539" s="15" t="n">
        <v>44841.6438925347</v>
      </c>
      <c r="D539" s="15" t="n">
        <v>44841</v>
      </c>
      <c r="E539" s="15" t="s">
        <v>753</v>
      </c>
      <c r="H539" s="15" t="n">
        <v>44836</v>
      </c>
      <c r="I539" s="15" t="s">
        <v>2501</v>
      </c>
      <c r="J539" s="15" t="s">
        <v>2505</v>
      </c>
      <c r="K539" s="15" t="s">
        <v>2543</v>
      </c>
      <c r="M539" s="15" t="s">
        <v>601</v>
      </c>
      <c r="R539" s="15" t="s">
        <v>505</v>
      </c>
      <c r="S539" s="15" t="s">
        <v>505</v>
      </c>
      <c r="T539" s="15" t="s">
        <v>505</v>
      </c>
      <c r="V539" s="15" t="n">
        <v>1</v>
      </c>
      <c r="W539" s="15" t="s">
        <v>602</v>
      </c>
      <c r="Z539" s="15" t="s">
        <v>505</v>
      </c>
      <c r="AA539" s="15" t="s">
        <v>505</v>
      </c>
      <c r="AB539" s="15" t="s">
        <v>505</v>
      </c>
      <c r="AD539" s="15" t="n">
        <v>4</v>
      </c>
      <c r="AE539" s="15" t="s">
        <v>521</v>
      </c>
      <c r="AH539" s="15" t="s">
        <v>505</v>
      </c>
      <c r="AI539" s="15" t="s">
        <v>505</v>
      </c>
      <c r="AJ539" s="15" t="s">
        <v>505</v>
      </c>
      <c r="AL539" s="15" t="n">
        <v>4</v>
      </c>
      <c r="AM539" s="15" t="s">
        <v>521</v>
      </c>
      <c r="AP539" s="15" t="s">
        <v>505</v>
      </c>
      <c r="AQ539" s="15" t="s">
        <v>505</v>
      </c>
      <c r="AR539" s="15" t="s">
        <v>505</v>
      </c>
      <c r="AT539" s="15" t="n">
        <v>3.5</v>
      </c>
      <c r="AU539" s="15" t="s">
        <v>598</v>
      </c>
      <c r="AX539" s="15" t="s">
        <v>505</v>
      </c>
      <c r="AY539" s="15" t="s">
        <v>505</v>
      </c>
      <c r="AZ539" s="15" t="s">
        <v>508</v>
      </c>
      <c r="BA539" s="15" t="n">
        <v>400</v>
      </c>
      <c r="BB539" s="15" t="n">
        <v>2.5</v>
      </c>
      <c r="BC539" s="15" t="s">
        <v>928</v>
      </c>
      <c r="BF539" s="15" t="s">
        <v>505</v>
      </c>
      <c r="BG539" s="15" t="s">
        <v>505</v>
      </c>
      <c r="BH539" s="15" t="s">
        <v>505</v>
      </c>
      <c r="BJ539" s="15" t="n">
        <v>6.5</v>
      </c>
      <c r="BK539" s="15" t="s">
        <v>725</v>
      </c>
      <c r="BN539" s="15" t="s">
        <v>505</v>
      </c>
      <c r="BO539" s="15" t="s">
        <v>505</v>
      </c>
      <c r="BP539" s="15" t="s">
        <v>505</v>
      </c>
      <c r="BR539" s="15" t="n">
        <v>3.75</v>
      </c>
      <c r="BS539" s="15" t="s">
        <v>724</v>
      </c>
      <c r="BV539" s="15" t="s">
        <v>505</v>
      </c>
      <c r="BW539" s="15" t="s">
        <v>505</v>
      </c>
      <c r="BX539" s="15" t="s">
        <v>505</v>
      </c>
      <c r="BZ539" s="15" t="n">
        <v>2.75</v>
      </c>
      <c r="CA539" s="15" t="s">
        <v>755</v>
      </c>
      <c r="CD539" s="15" t="s">
        <v>505</v>
      </c>
      <c r="CE539" s="15" t="s">
        <v>505</v>
      </c>
      <c r="CF539" s="15" t="s">
        <v>505</v>
      </c>
      <c r="CH539" s="15" t="n">
        <v>2.75</v>
      </c>
      <c r="CI539" s="15" t="s">
        <v>755</v>
      </c>
      <c r="CL539" s="15" t="s">
        <v>505</v>
      </c>
      <c r="CM539" s="15" t="s">
        <v>505</v>
      </c>
      <c r="CN539" s="15" t="s">
        <v>508</v>
      </c>
      <c r="CO539" s="15" t="n">
        <v>384</v>
      </c>
      <c r="CP539" s="15" t="n">
        <v>4</v>
      </c>
      <c r="CQ539" s="15" t="s">
        <v>1352</v>
      </c>
      <c r="CT539" s="15" t="s">
        <v>505</v>
      </c>
      <c r="CU539" s="15" t="s">
        <v>505</v>
      </c>
      <c r="CV539" s="15" t="s">
        <v>505</v>
      </c>
      <c r="CX539" s="15" t="n">
        <v>6.5</v>
      </c>
      <c r="CY539" s="15" t="s">
        <v>725</v>
      </c>
      <c r="DB539" s="15" t="s">
        <v>505</v>
      </c>
      <c r="DC539" s="15" t="s">
        <v>505</v>
      </c>
      <c r="DD539" s="15" t="s">
        <v>508</v>
      </c>
      <c r="DE539" s="15" t="n">
        <v>225</v>
      </c>
      <c r="DF539" s="15" t="n">
        <v>6</v>
      </c>
      <c r="DG539" s="15" t="s">
        <v>1271</v>
      </c>
      <c r="DJ539" s="15" t="s">
        <v>505</v>
      </c>
      <c r="DK539" s="15" t="s">
        <v>505</v>
      </c>
      <c r="DL539" s="15" t="s">
        <v>508</v>
      </c>
      <c r="DM539" s="15" t="n">
        <v>450</v>
      </c>
      <c r="DN539" s="15" t="n">
        <v>12.5</v>
      </c>
      <c r="DO539" s="15" t="s">
        <v>2333</v>
      </c>
      <c r="DR539" s="15" t="s">
        <v>505</v>
      </c>
      <c r="DS539" s="15" t="s">
        <v>505</v>
      </c>
      <c r="DT539" s="15" t="s">
        <v>508</v>
      </c>
      <c r="DU539" s="15" t="n">
        <v>1.8</v>
      </c>
      <c r="DV539" s="15" t="n">
        <v>23</v>
      </c>
      <c r="DW539" s="15" t="s">
        <v>1288</v>
      </c>
      <c r="DZ539" s="15" t="s">
        <v>505</v>
      </c>
      <c r="EA539" s="15" t="s">
        <v>505</v>
      </c>
      <c r="EB539" s="15" t="s">
        <v>508</v>
      </c>
      <c r="EC539" s="15" t="n">
        <v>160</v>
      </c>
      <c r="ED539" s="15" t="n">
        <v>4.5</v>
      </c>
      <c r="EE539" s="15" t="s">
        <v>692</v>
      </c>
      <c r="EH539" s="15" t="s">
        <v>505</v>
      </c>
      <c r="EI539" s="15" t="s">
        <v>505</v>
      </c>
      <c r="EJ539" s="15" t="s">
        <v>505</v>
      </c>
      <c r="EL539" s="15" t="n">
        <v>7.5</v>
      </c>
      <c r="EM539" s="15" t="s">
        <v>739</v>
      </c>
      <c r="EP539" s="15" t="s">
        <v>505</v>
      </c>
      <c r="EQ539" s="15" t="s">
        <v>505</v>
      </c>
      <c r="ER539" s="15" t="s">
        <v>505</v>
      </c>
      <c r="ET539" s="15" t="n">
        <v>11</v>
      </c>
      <c r="EU539" s="15" t="s">
        <v>690</v>
      </c>
      <c r="EX539" s="15" t="s">
        <v>505</v>
      </c>
      <c r="EY539" s="15" t="s">
        <v>505</v>
      </c>
      <c r="EZ539" s="15" t="s">
        <v>505</v>
      </c>
      <c r="FB539" s="15" t="n">
        <v>48</v>
      </c>
      <c r="FC539" s="15" t="s">
        <v>729</v>
      </c>
      <c r="FF539" s="15" t="s">
        <v>505</v>
      </c>
      <c r="FG539" s="15" t="s">
        <v>505</v>
      </c>
      <c r="FH539" s="15" t="s">
        <v>508</v>
      </c>
      <c r="FI539" s="15" t="n">
        <v>3</v>
      </c>
      <c r="FJ539" s="15" t="n">
        <v>1</v>
      </c>
      <c r="FK539" s="15" t="s">
        <v>696</v>
      </c>
      <c r="FM539" s="15" t="s">
        <v>505</v>
      </c>
      <c r="FN539" s="15" t="s">
        <v>505</v>
      </c>
      <c r="FO539" s="15" t="s">
        <v>505</v>
      </c>
      <c r="FQ539" s="15" t="n">
        <v>2</v>
      </c>
      <c r="FR539" s="15" t="s">
        <v>520</v>
      </c>
      <c r="FT539" s="15" t="s">
        <v>505</v>
      </c>
      <c r="FU539" s="15" t="s">
        <v>505</v>
      </c>
      <c r="FV539" s="15" t="s">
        <v>505</v>
      </c>
      <c r="FX539" s="15" t="n">
        <v>2</v>
      </c>
      <c r="FY539" s="15" t="s">
        <v>520</v>
      </c>
      <c r="GA539" s="15" t="s">
        <v>505</v>
      </c>
      <c r="GB539" s="15" t="s">
        <v>505</v>
      </c>
      <c r="GC539" s="15" t="s">
        <v>505</v>
      </c>
      <c r="GE539" s="15" t="n">
        <v>2</v>
      </c>
      <c r="GF539" s="15" t="s">
        <v>520</v>
      </c>
      <c r="GH539" s="15" t="s">
        <v>505</v>
      </c>
      <c r="GI539" s="15" t="s">
        <v>505</v>
      </c>
      <c r="GJ539" s="15" t="s">
        <v>505</v>
      </c>
      <c r="GL539" s="15" t="n">
        <v>3</v>
      </c>
      <c r="GM539" s="15" t="s">
        <v>679</v>
      </c>
      <c r="GO539" s="15" t="s">
        <v>505</v>
      </c>
      <c r="GP539" s="15" t="s">
        <v>505</v>
      </c>
      <c r="GQ539" s="15" t="s">
        <v>508</v>
      </c>
      <c r="GR539" s="15" t="n">
        <v>100</v>
      </c>
      <c r="GS539" s="15" t="n">
        <v>2.5</v>
      </c>
      <c r="GT539" s="15" t="s">
        <v>724</v>
      </c>
      <c r="GW539" s="15" t="s">
        <v>505</v>
      </c>
      <c r="GX539" s="15" t="s">
        <v>505</v>
      </c>
      <c r="GY539" s="15" t="s">
        <v>508</v>
      </c>
      <c r="GZ539" s="15" t="n">
        <v>0.35</v>
      </c>
      <c r="HA539" s="15" t="n">
        <v>3</v>
      </c>
      <c r="HB539" s="15" t="s">
        <v>923</v>
      </c>
      <c r="HE539" s="15" t="s">
        <v>505</v>
      </c>
      <c r="HF539" s="15" t="s">
        <v>505</v>
      </c>
      <c r="HG539" s="15" t="s">
        <v>505</v>
      </c>
      <c r="HI539" s="15" t="n">
        <v>7</v>
      </c>
      <c r="HJ539" s="15" t="s">
        <v>727</v>
      </c>
      <c r="HM539" s="15" t="s">
        <v>505</v>
      </c>
      <c r="HN539" s="15" t="s">
        <v>505</v>
      </c>
      <c r="HO539" s="15" t="s">
        <v>508</v>
      </c>
      <c r="HP539" s="15" t="n">
        <v>350</v>
      </c>
      <c r="HQ539" s="15" t="n">
        <v>7.5</v>
      </c>
      <c r="HR539" s="15" t="s">
        <v>1393</v>
      </c>
      <c r="HU539" s="15" t="s">
        <v>505</v>
      </c>
      <c r="HV539" s="15" t="s">
        <v>505</v>
      </c>
      <c r="HW539" s="15" t="s">
        <v>505</v>
      </c>
      <c r="HY539" s="15" t="n">
        <v>7</v>
      </c>
      <c r="HZ539" s="15" t="s">
        <v>727</v>
      </c>
      <c r="IC539" s="15" t="s">
        <v>505</v>
      </c>
      <c r="ID539" s="15" t="s">
        <v>505</v>
      </c>
      <c r="IE539" s="15" t="s">
        <v>508</v>
      </c>
      <c r="IF539" s="15" t="n">
        <v>50</v>
      </c>
      <c r="IG539" s="15" t="n">
        <v>5</v>
      </c>
      <c r="IH539" s="15" t="s">
        <v>525</v>
      </c>
      <c r="IK539" s="15" t="s">
        <v>505</v>
      </c>
      <c r="IL539" s="15" t="s">
        <v>505</v>
      </c>
      <c r="IM539" s="15" t="s">
        <v>505</v>
      </c>
      <c r="IO539" s="15" t="n">
        <v>3.5</v>
      </c>
      <c r="IP539" s="15" t="s">
        <v>598</v>
      </c>
      <c r="IS539" s="15" t="s">
        <v>505</v>
      </c>
      <c r="IT539" s="15" t="s">
        <v>505</v>
      </c>
      <c r="IU539" s="15" t="s">
        <v>508</v>
      </c>
      <c r="IV539" s="15" t="n">
        <v>9</v>
      </c>
      <c r="IW539" s="15" t="n">
        <v>3</v>
      </c>
      <c r="IX539" s="15" t="s">
        <v>2334</v>
      </c>
      <c r="JA539" s="15" t="s">
        <v>505</v>
      </c>
      <c r="JB539" s="15" t="s">
        <v>505</v>
      </c>
      <c r="JC539" s="15" t="s">
        <v>505</v>
      </c>
      <c r="JE539" s="15" t="n">
        <v>18.5</v>
      </c>
      <c r="JF539" s="15" t="s">
        <v>1605</v>
      </c>
      <c r="JI539" s="15" t="s">
        <v>505</v>
      </c>
      <c r="JJ539" s="15" t="s">
        <v>505</v>
      </c>
      <c r="JK539" s="15" t="s">
        <v>508</v>
      </c>
      <c r="JL539" s="15" t="n">
        <v>0.125</v>
      </c>
      <c r="JM539" s="15" t="n">
        <v>4</v>
      </c>
      <c r="JN539" s="15" t="s">
        <v>1225</v>
      </c>
      <c r="JQ539" s="15" t="s">
        <v>505</v>
      </c>
      <c r="JR539" s="15" t="s">
        <v>505</v>
      </c>
      <c r="JS539" s="15" t="s">
        <v>508</v>
      </c>
      <c r="JT539" s="15" t="n">
        <v>0.7</v>
      </c>
      <c r="JU539" s="15" t="n">
        <v>7.5</v>
      </c>
      <c r="JV539" s="15" t="s">
        <v>1505</v>
      </c>
      <c r="KO539" s="15" t="s">
        <v>505</v>
      </c>
      <c r="KP539" s="15" t="s">
        <v>505</v>
      </c>
      <c r="KQ539" s="15" t="s">
        <v>508</v>
      </c>
      <c r="KR539" s="15" t="n">
        <v>12</v>
      </c>
      <c r="KS539" s="15" t="n">
        <v>14</v>
      </c>
      <c r="KT539" s="15" t="s">
        <v>743</v>
      </c>
      <c r="KW539" s="15" t="s">
        <v>505</v>
      </c>
      <c r="KX539" s="15" t="s">
        <v>505</v>
      </c>
      <c r="KY539" s="15" t="s">
        <v>508</v>
      </c>
      <c r="KZ539" s="15" t="n">
        <v>50</v>
      </c>
      <c r="LA539" s="15" t="n">
        <v>15</v>
      </c>
      <c r="LB539" s="15" t="s">
        <v>613</v>
      </c>
      <c r="LE539" s="15" t="s">
        <v>505</v>
      </c>
      <c r="LF539" s="15" t="s">
        <v>505</v>
      </c>
      <c r="LG539" s="15" t="s">
        <v>508</v>
      </c>
      <c r="LH539" s="15" t="n">
        <v>30</v>
      </c>
      <c r="LI539" s="15" t="n">
        <v>6</v>
      </c>
      <c r="LJ539" s="15" t="s">
        <v>733</v>
      </c>
      <c r="LM539" s="15" t="s">
        <v>505</v>
      </c>
      <c r="LN539" s="15" t="s">
        <v>505</v>
      </c>
      <c r="LO539" s="15" t="s">
        <v>508</v>
      </c>
      <c r="LP539" s="15" t="n">
        <v>10</v>
      </c>
      <c r="LQ539" s="15" t="n">
        <v>5</v>
      </c>
      <c r="LR539" s="15" t="s">
        <v>749</v>
      </c>
      <c r="LU539" s="15" t="s">
        <v>505</v>
      </c>
      <c r="LV539" s="15" t="s">
        <v>505</v>
      </c>
      <c r="LW539" s="15" t="s">
        <v>508</v>
      </c>
      <c r="LX539" s="15" t="n">
        <v>20</v>
      </c>
      <c r="LY539" s="15" t="n">
        <v>7.5</v>
      </c>
      <c r="LZ539" s="15" t="s">
        <v>546</v>
      </c>
      <c r="MC539" s="15" t="s">
        <v>505</v>
      </c>
      <c r="MD539" s="15" t="s">
        <v>505</v>
      </c>
      <c r="ME539" s="15" t="s">
        <v>505</v>
      </c>
      <c r="MG539" s="15" t="n">
        <v>2</v>
      </c>
      <c r="MH539" s="15" t="s">
        <v>734</v>
      </c>
      <c r="NI539" s="15" t="s">
        <v>509</v>
      </c>
      <c r="OV539" s="15" t="s">
        <v>510</v>
      </c>
      <c r="QJ539" s="15" t="n">
        <v>345390729</v>
      </c>
      <c r="QK539" s="15" t="n">
        <v>44842.7712615741</v>
      </c>
      <c r="QN539" s="15" t="s">
        <v>513</v>
      </c>
      <c r="QQ539" s="15" t="n">
        <v>538</v>
      </c>
    </row>
    <row r="540" customFormat="false" ht="13.8" hidden="false" customHeight="false" outlineLevel="0" collapsed="false">
      <c r="A540" s="15" t="s">
        <v>2343</v>
      </c>
      <c r="B540" s="15" t="n">
        <v>44841.8523735301</v>
      </c>
      <c r="C540" s="15" t="n">
        <v>44841.8703144444</v>
      </c>
      <c r="D540" s="15" t="n">
        <v>44841</v>
      </c>
      <c r="E540" s="15" t="s">
        <v>753</v>
      </c>
      <c r="H540" s="15" t="n">
        <v>44837</v>
      </c>
      <c r="I540" s="15" t="s">
        <v>2501</v>
      </c>
      <c r="J540" s="15" t="s">
        <v>2517</v>
      </c>
      <c r="K540" s="15" t="s">
        <v>2532</v>
      </c>
      <c r="M540" s="15" t="s">
        <v>601</v>
      </c>
      <c r="R540" s="15" t="s">
        <v>505</v>
      </c>
      <c r="S540" s="15" t="s">
        <v>505</v>
      </c>
      <c r="T540" s="15" t="s">
        <v>505</v>
      </c>
      <c r="V540" s="15" t="n">
        <v>1</v>
      </c>
      <c r="W540" s="15" t="s">
        <v>602</v>
      </c>
      <c r="Z540" s="15" t="s">
        <v>505</v>
      </c>
      <c r="AA540" s="15" t="s">
        <v>505</v>
      </c>
      <c r="AB540" s="15" t="s">
        <v>505</v>
      </c>
      <c r="AD540" s="15" t="n">
        <v>3.75</v>
      </c>
      <c r="AE540" s="15" t="s">
        <v>724</v>
      </c>
      <c r="AH540" s="15" t="s">
        <v>505</v>
      </c>
      <c r="AI540" s="15" t="s">
        <v>505</v>
      </c>
      <c r="AJ540" s="15" t="s">
        <v>505</v>
      </c>
      <c r="AL540" s="15" t="n">
        <v>3.5</v>
      </c>
      <c r="AM540" s="15" t="s">
        <v>598</v>
      </c>
      <c r="AP540" s="15" t="s">
        <v>505</v>
      </c>
      <c r="AQ540" s="15" t="s">
        <v>505</v>
      </c>
      <c r="AR540" s="15" t="s">
        <v>505</v>
      </c>
      <c r="AT540" s="15" t="n">
        <v>3.75</v>
      </c>
      <c r="AU540" s="15" t="s">
        <v>724</v>
      </c>
      <c r="AX540" s="15" t="s">
        <v>505</v>
      </c>
      <c r="AY540" s="15" t="s">
        <v>505</v>
      </c>
      <c r="AZ540" s="15" t="s">
        <v>508</v>
      </c>
      <c r="BA540" s="15" t="n">
        <v>400</v>
      </c>
      <c r="BB540" s="15" t="n">
        <v>2.75</v>
      </c>
      <c r="BC540" s="15" t="s">
        <v>1135</v>
      </c>
      <c r="BF540" s="15" t="s">
        <v>505</v>
      </c>
      <c r="BG540" s="15" t="s">
        <v>505</v>
      </c>
      <c r="BH540" s="15" t="s">
        <v>505</v>
      </c>
      <c r="BJ540" s="15" t="n">
        <v>7.5</v>
      </c>
      <c r="BK540" s="15" t="s">
        <v>739</v>
      </c>
      <c r="BN540" s="15" t="s">
        <v>505</v>
      </c>
      <c r="BO540" s="15" t="s">
        <v>505</v>
      </c>
      <c r="BP540" s="15" t="s">
        <v>505</v>
      </c>
      <c r="BR540" s="15" t="n">
        <v>3.75</v>
      </c>
      <c r="BS540" s="15" t="s">
        <v>724</v>
      </c>
      <c r="BV540" s="15" t="s">
        <v>505</v>
      </c>
      <c r="BW540" s="15" t="s">
        <v>505</v>
      </c>
      <c r="BX540" s="15" t="s">
        <v>505</v>
      </c>
      <c r="BZ540" s="15" t="n">
        <v>2.5</v>
      </c>
      <c r="CA540" s="15" t="s">
        <v>595</v>
      </c>
      <c r="CD540" s="15" t="s">
        <v>505</v>
      </c>
      <c r="CE540" s="15" t="s">
        <v>505</v>
      </c>
      <c r="CF540" s="15" t="s">
        <v>505</v>
      </c>
      <c r="CH540" s="15" t="n">
        <v>2.5</v>
      </c>
      <c r="CI540" s="15" t="s">
        <v>595</v>
      </c>
      <c r="CL540" s="15" t="s">
        <v>505</v>
      </c>
      <c r="CM540" s="15" t="s">
        <v>505</v>
      </c>
      <c r="CN540" s="15" t="s">
        <v>508</v>
      </c>
      <c r="CO540" s="15" t="n">
        <v>384</v>
      </c>
      <c r="CP540" s="15" t="n">
        <v>3.5</v>
      </c>
      <c r="CQ540" s="15" t="s">
        <v>1563</v>
      </c>
      <c r="CT540" s="15" t="s">
        <v>505</v>
      </c>
      <c r="CU540" s="15" t="s">
        <v>505</v>
      </c>
      <c r="CV540" s="15" t="s">
        <v>505</v>
      </c>
      <c r="CX540" s="15" t="n">
        <v>4.25</v>
      </c>
      <c r="CY540" s="15" t="s">
        <v>741</v>
      </c>
      <c r="DB540" s="15" t="s">
        <v>505</v>
      </c>
      <c r="DC540" s="15" t="s">
        <v>505</v>
      </c>
      <c r="DD540" s="15" t="s">
        <v>508</v>
      </c>
      <c r="DE540" s="15" t="n">
        <v>25</v>
      </c>
      <c r="DF540" s="15" t="n">
        <v>1.5</v>
      </c>
      <c r="DG540" s="15" t="s">
        <v>546</v>
      </c>
      <c r="DJ540" s="15" t="s">
        <v>505</v>
      </c>
      <c r="DK540" s="15" t="s">
        <v>505</v>
      </c>
      <c r="DL540" s="15" t="s">
        <v>505</v>
      </c>
      <c r="DN540" s="15" t="n">
        <v>8</v>
      </c>
      <c r="DO540" s="15" t="s">
        <v>733</v>
      </c>
      <c r="DR540" s="15" t="s">
        <v>505</v>
      </c>
      <c r="DS540" s="15" t="s">
        <v>505</v>
      </c>
      <c r="DT540" s="15" t="s">
        <v>508</v>
      </c>
      <c r="DU540" s="15" t="n">
        <v>0.9</v>
      </c>
      <c r="DV540" s="15" t="n">
        <v>12</v>
      </c>
      <c r="DW540" s="15" t="s">
        <v>983</v>
      </c>
      <c r="DZ540" s="15" t="s">
        <v>505</v>
      </c>
      <c r="EA540" s="15" t="s">
        <v>505</v>
      </c>
      <c r="EB540" s="15" t="s">
        <v>508</v>
      </c>
      <c r="EC540" s="15" t="n">
        <v>80</v>
      </c>
      <c r="ED540" s="15" t="n">
        <v>2.75</v>
      </c>
      <c r="EE540" s="15" t="s">
        <v>1084</v>
      </c>
      <c r="EH540" s="15" t="s">
        <v>505</v>
      </c>
      <c r="EI540" s="15" t="s">
        <v>505</v>
      </c>
      <c r="EJ540" s="15" t="s">
        <v>505</v>
      </c>
      <c r="EL540" s="15" t="n">
        <v>11</v>
      </c>
      <c r="EM540" s="15" t="s">
        <v>690</v>
      </c>
      <c r="EP540" s="15" t="s">
        <v>505</v>
      </c>
      <c r="EQ540" s="15" t="s">
        <v>505</v>
      </c>
      <c r="ER540" s="15" t="s">
        <v>505</v>
      </c>
      <c r="ET540" s="15" t="n">
        <v>12</v>
      </c>
      <c r="EU540" s="15" t="s">
        <v>580</v>
      </c>
      <c r="EX540" s="15" t="s">
        <v>505</v>
      </c>
      <c r="EY540" s="15" t="s">
        <v>505</v>
      </c>
      <c r="EZ540" s="15" t="s">
        <v>505</v>
      </c>
      <c r="FB540" s="15" t="n">
        <v>49</v>
      </c>
      <c r="FC540" s="15" t="s">
        <v>805</v>
      </c>
      <c r="FF540" s="15" t="s">
        <v>505</v>
      </c>
      <c r="FG540" s="15" t="s">
        <v>505</v>
      </c>
      <c r="FH540" s="15" t="s">
        <v>508</v>
      </c>
      <c r="FI540" s="15" t="n">
        <v>3</v>
      </c>
      <c r="FJ540" s="15" t="n">
        <v>1</v>
      </c>
      <c r="FK540" s="15" t="s">
        <v>696</v>
      </c>
      <c r="FM540" s="15" t="s">
        <v>505</v>
      </c>
      <c r="FN540" s="15" t="s">
        <v>505</v>
      </c>
      <c r="FO540" s="15" t="s">
        <v>505</v>
      </c>
      <c r="FQ540" s="15" t="n">
        <v>3</v>
      </c>
      <c r="FR540" s="15" t="s">
        <v>679</v>
      </c>
      <c r="FT540" s="15" t="s">
        <v>505</v>
      </c>
      <c r="FU540" s="15" t="s">
        <v>505</v>
      </c>
      <c r="FV540" s="15" t="s">
        <v>505</v>
      </c>
      <c r="FX540" s="15" t="n">
        <v>3</v>
      </c>
      <c r="FY540" s="15" t="s">
        <v>679</v>
      </c>
      <c r="GA540" s="15" t="s">
        <v>505</v>
      </c>
      <c r="GB540" s="15" t="s">
        <v>505</v>
      </c>
      <c r="GC540" s="15" t="s">
        <v>505</v>
      </c>
      <c r="GE540" s="15" t="n">
        <v>4</v>
      </c>
      <c r="GF540" s="15" t="s">
        <v>521</v>
      </c>
      <c r="GH540" s="15" t="s">
        <v>505</v>
      </c>
      <c r="GI540" s="15" t="s">
        <v>505</v>
      </c>
      <c r="GJ540" s="15" t="s">
        <v>505</v>
      </c>
      <c r="GL540" s="15" t="n">
        <v>3.5</v>
      </c>
      <c r="GM540" s="15" t="s">
        <v>598</v>
      </c>
      <c r="GO540" s="15" t="s">
        <v>505</v>
      </c>
      <c r="GP540" s="15" t="s">
        <v>505</v>
      </c>
      <c r="GQ540" s="15" t="s">
        <v>508</v>
      </c>
      <c r="GR540" s="15" t="n">
        <v>60</v>
      </c>
      <c r="GS540" s="15" t="n">
        <v>1</v>
      </c>
      <c r="GT540" s="15" t="s">
        <v>595</v>
      </c>
      <c r="GW540" s="15" t="s">
        <v>505</v>
      </c>
      <c r="GX540" s="15" t="s">
        <v>505</v>
      </c>
      <c r="GY540" s="15" t="s">
        <v>508</v>
      </c>
      <c r="GZ540" s="15" t="n">
        <v>2.5</v>
      </c>
      <c r="HA540" s="15" t="n">
        <v>14</v>
      </c>
      <c r="HB540" s="15" t="s">
        <v>2323</v>
      </c>
      <c r="HE540" s="15" t="s">
        <v>505</v>
      </c>
      <c r="HF540" s="15" t="s">
        <v>505</v>
      </c>
      <c r="HG540" s="15" t="s">
        <v>508</v>
      </c>
      <c r="HH540" s="15" t="n">
        <v>0.6</v>
      </c>
      <c r="HI540" s="15" t="n">
        <v>4.5</v>
      </c>
      <c r="HJ540" s="15" t="s">
        <v>739</v>
      </c>
      <c r="HM540" s="15" t="s">
        <v>505</v>
      </c>
      <c r="HN540" s="15" t="s">
        <v>505</v>
      </c>
      <c r="HO540" s="15" t="s">
        <v>508</v>
      </c>
      <c r="HP540" s="15" t="n">
        <v>350</v>
      </c>
      <c r="HQ540" s="15" t="n">
        <v>6.5</v>
      </c>
      <c r="HR540" s="15" t="s">
        <v>1089</v>
      </c>
      <c r="HU540" s="15" t="s">
        <v>505</v>
      </c>
      <c r="HV540" s="15" t="s">
        <v>505</v>
      </c>
      <c r="HW540" s="15" t="s">
        <v>508</v>
      </c>
      <c r="HX540" s="15" t="n">
        <v>5</v>
      </c>
      <c r="HY540" s="15" t="n">
        <v>6</v>
      </c>
      <c r="HZ540" s="15" t="s">
        <v>1528</v>
      </c>
      <c r="IC540" s="15" t="s">
        <v>505</v>
      </c>
      <c r="ID540" s="15" t="s">
        <v>505</v>
      </c>
      <c r="IE540" s="15" t="s">
        <v>508</v>
      </c>
      <c r="IF540" s="15" t="n">
        <v>50</v>
      </c>
      <c r="IG540" s="15" t="n">
        <v>3.5</v>
      </c>
      <c r="IH540" s="15" t="s">
        <v>727</v>
      </c>
      <c r="IK540" s="15" t="s">
        <v>505</v>
      </c>
      <c r="IL540" s="15" t="s">
        <v>505</v>
      </c>
      <c r="IM540" s="15" t="s">
        <v>505</v>
      </c>
      <c r="IO540" s="15" t="n">
        <v>3.5</v>
      </c>
      <c r="IP540" s="15" t="s">
        <v>598</v>
      </c>
      <c r="IS540" s="15" t="s">
        <v>505</v>
      </c>
      <c r="IT540" s="15" t="s">
        <v>505</v>
      </c>
      <c r="IU540" s="15" t="s">
        <v>508</v>
      </c>
      <c r="IV540" s="15" t="n">
        <v>8</v>
      </c>
      <c r="IW540" s="15" t="n">
        <v>3</v>
      </c>
      <c r="IX540" s="15" t="s">
        <v>724</v>
      </c>
      <c r="JA540" s="15" t="s">
        <v>505</v>
      </c>
      <c r="JB540" s="15" t="s">
        <v>505</v>
      </c>
      <c r="JC540" s="15" t="s">
        <v>508</v>
      </c>
      <c r="JD540" s="15" t="n">
        <v>13</v>
      </c>
      <c r="JE540" s="15" t="n">
        <v>17</v>
      </c>
      <c r="JF540" s="15" t="s">
        <v>2324</v>
      </c>
      <c r="JI540" s="15" t="s">
        <v>505</v>
      </c>
      <c r="JJ540" s="15" t="s">
        <v>505</v>
      </c>
      <c r="JK540" s="15" t="s">
        <v>508</v>
      </c>
      <c r="JL540" s="15" t="n">
        <v>0.1</v>
      </c>
      <c r="JM540" s="15" t="n">
        <v>4</v>
      </c>
      <c r="JN540" s="15" t="s">
        <v>550</v>
      </c>
      <c r="JQ540" s="15" t="s">
        <v>505</v>
      </c>
      <c r="JR540" s="15" t="s">
        <v>505</v>
      </c>
      <c r="JS540" s="15" t="s">
        <v>508</v>
      </c>
      <c r="JT540" s="15" t="n">
        <v>0.7</v>
      </c>
      <c r="JU540" s="15" t="n">
        <v>8</v>
      </c>
      <c r="JV540" s="15" t="s">
        <v>878</v>
      </c>
      <c r="KO540" s="15" t="s">
        <v>505</v>
      </c>
      <c r="KP540" s="15" t="s">
        <v>505</v>
      </c>
      <c r="KQ540" s="15" t="s">
        <v>508</v>
      </c>
      <c r="KR540" s="15" t="n">
        <v>24</v>
      </c>
      <c r="KS540" s="15" t="n">
        <v>25</v>
      </c>
      <c r="KT540" s="15" t="s">
        <v>694</v>
      </c>
      <c r="KW540" s="15" t="s">
        <v>505</v>
      </c>
      <c r="KX540" s="15" t="s">
        <v>505</v>
      </c>
      <c r="KY540" s="15" t="s">
        <v>508</v>
      </c>
      <c r="KZ540" s="15" t="n">
        <v>84</v>
      </c>
      <c r="LA540" s="15" t="n">
        <v>20</v>
      </c>
      <c r="LB540" s="15" t="s">
        <v>1326</v>
      </c>
      <c r="LE540" s="15" t="s">
        <v>505</v>
      </c>
      <c r="LF540" s="15" t="s">
        <v>505</v>
      </c>
      <c r="LG540" s="15" t="s">
        <v>508</v>
      </c>
      <c r="LH540" s="15" t="n">
        <v>60</v>
      </c>
      <c r="LI540" s="15" t="n">
        <v>24.5</v>
      </c>
      <c r="LJ540" s="15" t="s">
        <v>2325</v>
      </c>
      <c r="LM540" s="15" t="s">
        <v>505</v>
      </c>
      <c r="LN540" s="15" t="s">
        <v>505</v>
      </c>
      <c r="LO540" s="15" t="s">
        <v>508</v>
      </c>
      <c r="LP540" s="15" t="n">
        <v>28</v>
      </c>
      <c r="LQ540" s="15" t="n">
        <v>7</v>
      </c>
      <c r="LR540" s="15" t="s">
        <v>1734</v>
      </c>
      <c r="LU540" s="15" t="s">
        <v>505</v>
      </c>
      <c r="LV540" s="15" t="s">
        <v>505</v>
      </c>
      <c r="LW540" s="15" t="s">
        <v>508</v>
      </c>
      <c r="LX540" s="15" t="n">
        <v>28</v>
      </c>
      <c r="LY540" s="15" t="n">
        <v>8</v>
      </c>
      <c r="LZ540" s="15" t="s">
        <v>878</v>
      </c>
      <c r="MC540" s="15" t="s">
        <v>505</v>
      </c>
      <c r="MD540" s="15" t="s">
        <v>505</v>
      </c>
      <c r="ME540" s="15" t="s">
        <v>505</v>
      </c>
      <c r="MG540" s="15" t="n">
        <v>2</v>
      </c>
      <c r="MH540" s="15" t="s">
        <v>734</v>
      </c>
      <c r="NI540" s="15" t="s">
        <v>509</v>
      </c>
      <c r="OV540" s="15" t="s">
        <v>510</v>
      </c>
      <c r="QJ540" s="15" t="n">
        <v>345390733</v>
      </c>
      <c r="QK540" s="15" t="n">
        <v>44842.7712615741</v>
      </c>
      <c r="QN540" s="15" t="s">
        <v>513</v>
      </c>
      <c r="QQ540" s="15" t="n">
        <v>539</v>
      </c>
    </row>
    <row r="541" customFormat="false" ht="13.8" hidden="false" customHeight="false" outlineLevel="0" collapsed="false">
      <c r="A541" s="15" t="s">
        <v>2344</v>
      </c>
      <c r="B541" s="15" t="n">
        <v>44841.8029951968</v>
      </c>
      <c r="C541" s="15" t="n">
        <v>44841.8306844907</v>
      </c>
      <c r="D541" s="15" t="n">
        <v>44841</v>
      </c>
      <c r="E541" s="15" t="s">
        <v>753</v>
      </c>
      <c r="H541" s="15" t="n">
        <v>44836</v>
      </c>
      <c r="I541" s="15" t="s">
        <v>2501</v>
      </c>
      <c r="J541" s="15" t="s">
        <v>2527</v>
      </c>
      <c r="K541" s="15" t="s">
        <v>2542</v>
      </c>
      <c r="M541" s="15" t="s">
        <v>601</v>
      </c>
      <c r="R541" s="15" t="s">
        <v>505</v>
      </c>
      <c r="S541" s="15" t="s">
        <v>505</v>
      </c>
      <c r="T541" s="15" t="s">
        <v>505</v>
      </c>
      <c r="V541" s="15" t="n">
        <v>0.75</v>
      </c>
      <c r="W541" s="15" t="s">
        <v>1545</v>
      </c>
      <c r="Z541" s="15" t="s">
        <v>505</v>
      </c>
      <c r="AA541" s="15" t="s">
        <v>505</v>
      </c>
      <c r="AB541" s="15" t="s">
        <v>505</v>
      </c>
      <c r="AD541" s="15" t="n">
        <v>4</v>
      </c>
      <c r="AE541" s="15" t="s">
        <v>521</v>
      </c>
      <c r="AH541" s="15" t="s">
        <v>505</v>
      </c>
      <c r="AI541" s="15" t="s">
        <v>505</v>
      </c>
      <c r="AJ541" s="15" t="s">
        <v>508</v>
      </c>
      <c r="AK541" s="15" t="n">
        <v>25</v>
      </c>
      <c r="AL541" s="15" t="n">
        <v>75</v>
      </c>
      <c r="AM541" s="15" t="s">
        <v>679</v>
      </c>
      <c r="AP541" s="15" t="s">
        <v>505</v>
      </c>
      <c r="AQ541" s="15" t="s">
        <v>505</v>
      </c>
      <c r="AR541" s="15" t="s">
        <v>505</v>
      </c>
      <c r="AT541" s="15" t="n">
        <v>5.5</v>
      </c>
      <c r="AU541" s="15" t="s">
        <v>757</v>
      </c>
      <c r="AX541" s="15" t="s">
        <v>505</v>
      </c>
      <c r="AY541" s="15" t="s">
        <v>505</v>
      </c>
      <c r="AZ541" s="15" t="s">
        <v>508</v>
      </c>
      <c r="BA541" s="15" t="n">
        <v>400</v>
      </c>
      <c r="BB541" s="15" t="n">
        <v>2.25</v>
      </c>
      <c r="BC541" s="15" t="s">
        <v>1283</v>
      </c>
      <c r="BF541" s="15" t="s">
        <v>505</v>
      </c>
      <c r="BG541" s="15" t="s">
        <v>505</v>
      </c>
      <c r="BH541" s="15" t="s">
        <v>505</v>
      </c>
      <c r="BJ541" s="15" t="n">
        <v>6.5</v>
      </c>
      <c r="BK541" s="15" t="s">
        <v>725</v>
      </c>
      <c r="BN541" s="15" t="s">
        <v>505</v>
      </c>
      <c r="BO541" s="15" t="s">
        <v>505</v>
      </c>
      <c r="BP541" s="15" t="s">
        <v>505</v>
      </c>
      <c r="BR541" s="15" t="n">
        <v>3.75</v>
      </c>
      <c r="BS541" s="15" t="s">
        <v>724</v>
      </c>
      <c r="BV541" s="15" t="s">
        <v>505</v>
      </c>
      <c r="BW541" s="15" t="s">
        <v>505</v>
      </c>
      <c r="BX541" s="15" t="s">
        <v>505</v>
      </c>
      <c r="BZ541" s="15" t="n">
        <v>2.5</v>
      </c>
      <c r="CA541" s="15" t="s">
        <v>595</v>
      </c>
      <c r="CD541" s="15" t="s">
        <v>505</v>
      </c>
      <c r="CE541" s="15" t="s">
        <v>505</v>
      </c>
      <c r="CF541" s="15" t="s">
        <v>505</v>
      </c>
      <c r="CH541" s="15" t="n">
        <v>2.5</v>
      </c>
      <c r="CI541" s="15" t="s">
        <v>595</v>
      </c>
      <c r="CL541" s="15" t="s">
        <v>505</v>
      </c>
      <c r="CM541" s="15" t="s">
        <v>505</v>
      </c>
      <c r="CN541" s="15" t="s">
        <v>508</v>
      </c>
      <c r="CO541" s="15" t="n">
        <v>160</v>
      </c>
      <c r="CP541" s="15" t="n">
        <v>2</v>
      </c>
      <c r="CQ541" s="15" t="s">
        <v>595</v>
      </c>
      <c r="CT541" s="15" t="s">
        <v>505</v>
      </c>
      <c r="CU541" s="15" t="s">
        <v>505</v>
      </c>
      <c r="CV541" s="15" t="s">
        <v>505</v>
      </c>
      <c r="CX541" s="15" t="n">
        <v>4.25</v>
      </c>
      <c r="CY541" s="15" t="s">
        <v>741</v>
      </c>
      <c r="DB541" s="15" t="s">
        <v>505</v>
      </c>
      <c r="DC541" s="15" t="s">
        <v>505</v>
      </c>
      <c r="DD541" s="15" t="s">
        <v>505</v>
      </c>
      <c r="DF541" s="15" t="n">
        <v>5</v>
      </c>
      <c r="DG541" s="15" t="s">
        <v>524</v>
      </c>
      <c r="DJ541" s="15" t="s">
        <v>505</v>
      </c>
      <c r="DK541" s="15" t="s">
        <v>505</v>
      </c>
      <c r="DL541" s="15" t="s">
        <v>505</v>
      </c>
      <c r="DN541" s="15" t="n">
        <v>6</v>
      </c>
      <c r="DO541" s="15" t="s">
        <v>613</v>
      </c>
      <c r="DR541" s="15" t="s">
        <v>505</v>
      </c>
      <c r="DS541" s="15" t="s">
        <v>505</v>
      </c>
      <c r="DT541" s="15" t="s">
        <v>508</v>
      </c>
      <c r="DU541" s="15" t="n">
        <v>0.9</v>
      </c>
      <c r="DV541" s="15" t="n">
        <v>11.5</v>
      </c>
      <c r="DW541" s="15" t="s">
        <v>1288</v>
      </c>
      <c r="DZ541" s="15" t="s">
        <v>505</v>
      </c>
      <c r="EA541" s="15" t="s">
        <v>505</v>
      </c>
      <c r="EB541" s="15" t="s">
        <v>508</v>
      </c>
      <c r="EC541" s="15" t="n">
        <v>160</v>
      </c>
      <c r="ED541" s="15" t="n">
        <v>6</v>
      </c>
      <c r="EE541" s="15" t="s">
        <v>739</v>
      </c>
      <c r="EH541" s="15" t="s">
        <v>505</v>
      </c>
      <c r="EI541" s="15" t="s">
        <v>505</v>
      </c>
      <c r="EJ541" s="15" t="s">
        <v>505</v>
      </c>
      <c r="EL541" s="15" t="n">
        <v>8</v>
      </c>
      <c r="EM541" s="15" t="s">
        <v>733</v>
      </c>
      <c r="EP541" s="15" t="s">
        <v>505</v>
      </c>
      <c r="EQ541" s="15" t="s">
        <v>505</v>
      </c>
      <c r="ER541" s="15" t="s">
        <v>505</v>
      </c>
      <c r="ET541" s="15" t="n">
        <v>18</v>
      </c>
      <c r="EU541" s="15" t="s">
        <v>584</v>
      </c>
      <c r="EX541" s="15" t="s">
        <v>505</v>
      </c>
      <c r="EY541" s="15" t="s">
        <v>505</v>
      </c>
      <c r="EZ541" s="15" t="s">
        <v>505</v>
      </c>
      <c r="FB541" s="15" t="n">
        <v>50</v>
      </c>
      <c r="FC541" s="15" t="s">
        <v>704</v>
      </c>
      <c r="FF541" s="15" t="s">
        <v>505</v>
      </c>
      <c r="FG541" s="15" t="s">
        <v>505</v>
      </c>
      <c r="FH541" s="15" t="s">
        <v>508</v>
      </c>
      <c r="FI541" s="15" t="n">
        <v>3</v>
      </c>
      <c r="FJ541" s="15" t="n">
        <v>1</v>
      </c>
      <c r="FK541" s="15" t="s">
        <v>696</v>
      </c>
      <c r="FM541" s="15" t="s">
        <v>505</v>
      </c>
      <c r="FN541" s="15" t="s">
        <v>505</v>
      </c>
      <c r="FO541" s="15" t="s">
        <v>505</v>
      </c>
      <c r="FQ541" s="15" t="n">
        <v>2.2</v>
      </c>
      <c r="FR541" s="15" t="s">
        <v>885</v>
      </c>
      <c r="FT541" s="15" t="s">
        <v>505</v>
      </c>
      <c r="FU541" s="15" t="s">
        <v>505</v>
      </c>
      <c r="FV541" s="15" t="s">
        <v>505</v>
      </c>
      <c r="FX541" s="15" t="n">
        <v>2</v>
      </c>
      <c r="FY541" s="15" t="s">
        <v>520</v>
      </c>
      <c r="GA541" s="15" t="s">
        <v>505</v>
      </c>
      <c r="GB541" s="15" t="s">
        <v>505</v>
      </c>
      <c r="GC541" s="15" t="s">
        <v>505</v>
      </c>
      <c r="GE541" s="15" t="n">
        <v>2.5</v>
      </c>
      <c r="GF541" s="15" t="s">
        <v>595</v>
      </c>
      <c r="GH541" s="15" t="s">
        <v>505</v>
      </c>
      <c r="GI541" s="15" t="s">
        <v>505</v>
      </c>
      <c r="GJ541" s="15" t="s">
        <v>505</v>
      </c>
      <c r="GL541" s="15" t="n">
        <v>3.5</v>
      </c>
      <c r="GM541" s="15" t="s">
        <v>598</v>
      </c>
      <c r="GO541" s="15" t="s">
        <v>505</v>
      </c>
      <c r="GP541" s="15" t="s">
        <v>505</v>
      </c>
      <c r="GQ541" s="15" t="s">
        <v>508</v>
      </c>
      <c r="GR541" s="15" t="n">
        <v>125</v>
      </c>
      <c r="GS541" s="15" t="n">
        <v>2.5</v>
      </c>
      <c r="GT541" s="15" t="s">
        <v>679</v>
      </c>
      <c r="GW541" s="15" t="s">
        <v>505</v>
      </c>
      <c r="GX541" s="15" t="s">
        <v>505</v>
      </c>
      <c r="GY541" s="15" t="s">
        <v>508</v>
      </c>
      <c r="GZ541" s="15" t="n">
        <v>0.75</v>
      </c>
      <c r="HA541" s="15" t="n">
        <v>4</v>
      </c>
      <c r="HB541" s="15" t="s">
        <v>2327</v>
      </c>
      <c r="HE541" s="15" t="s">
        <v>505</v>
      </c>
      <c r="HF541" s="15" t="s">
        <v>505</v>
      </c>
      <c r="HG541" s="15" t="s">
        <v>508</v>
      </c>
      <c r="HH541" s="15" t="n">
        <v>0.65</v>
      </c>
      <c r="HI541" s="15" t="n">
        <v>7</v>
      </c>
      <c r="HJ541" s="15" t="s">
        <v>1330</v>
      </c>
      <c r="HM541" s="15" t="s">
        <v>505</v>
      </c>
      <c r="HN541" s="15" t="s">
        <v>505</v>
      </c>
      <c r="HO541" s="15" t="s">
        <v>508</v>
      </c>
      <c r="HP541" s="15" t="n">
        <v>400</v>
      </c>
      <c r="HQ541" s="15" t="n">
        <v>6</v>
      </c>
      <c r="HR541" s="15" t="s">
        <v>724</v>
      </c>
      <c r="HU541" s="15" t="s">
        <v>505</v>
      </c>
      <c r="HV541" s="15" t="s">
        <v>505</v>
      </c>
      <c r="HW541" s="15" t="s">
        <v>508</v>
      </c>
      <c r="HX541" s="15" t="n">
        <v>10</v>
      </c>
      <c r="HY541" s="15" t="n">
        <v>15</v>
      </c>
      <c r="HZ541" s="15" t="s">
        <v>618</v>
      </c>
      <c r="IC541" s="15" t="s">
        <v>505</v>
      </c>
      <c r="ID541" s="15" t="s">
        <v>505</v>
      </c>
      <c r="IE541" s="15" t="s">
        <v>505</v>
      </c>
      <c r="IG541" s="15" t="n">
        <v>6.5</v>
      </c>
      <c r="IH541" s="15" t="s">
        <v>725</v>
      </c>
      <c r="IK541" s="15" t="s">
        <v>505</v>
      </c>
      <c r="IL541" s="15" t="s">
        <v>505</v>
      </c>
      <c r="IM541" s="15" t="s">
        <v>505</v>
      </c>
      <c r="IO541" s="15" t="n">
        <v>1.5</v>
      </c>
      <c r="IP541" s="15" t="s">
        <v>618</v>
      </c>
      <c r="IS541" s="15" t="s">
        <v>505</v>
      </c>
      <c r="IT541" s="15" t="s">
        <v>505</v>
      </c>
      <c r="IU541" s="15" t="s">
        <v>508</v>
      </c>
      <c r="IV541" s="15" t="n">
        <v>8</v>
      </c>
      <c r="IW541" s="15" t="n">
        <v>3.5</v>
      </c>
      <c r="IX541" s="15" t="s">
        <v>726</v>
      </c>
      <c r="JA541" s="15" t="s">
        <v>505</v>
      </c>
      <c r="JB541" s="15" t="s">
        <v>505</v>
      </c>
      <c r="JC541" s="15" t="s">
        <v>508</v>
      </c>
      <c r="JD541" s="15" t="n">
        <v>25</v>
      </c>
      <c r="JE541" s="15" t="n">
        <v>18</v>
      </c>
      <c r="JF541" s="15" t="s">
        <v>1533</v>
      </c>
      <c r="JI541" s="15" t="s">
        <v>505</v>
      </c>
      <c r="JJ541" s="15" t="s">
        <v>505</v>
      </c>
      <c r="JK541" s="15" t="s">
        <v>505</v>
      </c>
      <c r="JM541" s="15" t="n">
        <v>28</v>
      </c>
      <c r="JN541" s="15" t="s">
        <v>1123</v>
      </c>
      <c r="JQ541" s="15" t="s">
        <v>505</v>
      </c>
      <c r="JR541" s="15" t="s">
        <v>505</v>
      </c>
      <c r="JS541" s="15" t="s">
        <v>505</v>
      </c>
      <c r="JU541" s="15" t="n">
        <v>12</v>
      </c>
      <c r="JV541" s="15" t="s">
        <v>580</v>
      </c>
      <c r="KO541" s="15" t="s">
        <v>505</v>
      </c>
      <c r="KP541" s="15" t="s">
        <v>505</v>
      </c>
      <c r="KQ541" s="15" t="s">
        <v>508</v>
      </c>
      <c r="KR541" s="15" t="n">
        <v>8</v>
      </c>
      <c r="KS541" s="15" t="n">
        <v>5</v>
      </c>
      <c r="KT541" s="15" t="s">
        <v>739</v>
      </c>
      <c r="KW541" s="15" t="s">
        <v>505</v>
      </c>
      <c r="KX541" s="15" t="s">
        <v>505</v>
      </c>
      <c r="KY541" s="15" t="s">
        <v>508</v>
      </c>
      <c r="KZ541" s="15" t="n">
        <v>12</v>
      </c>
      <c r="LA541" s="15" t="n">
        <v>4</v>
      </c>
      <c r="LB541" s="15" t="s">
        <v>1271</v>
      </c>
      <c r="LE541" s="15" t="s">
        <v>505</v>
      </c>
      <c r="LF541" s="15" t="s">
        <v>505</v>
      </c>
      <c r="LG541" s="15" t="s">
        <v>508</v>
      </c>
      <c r="LH541" s="15" t="n">
        <v>15</v>
      </c>
      <c r="LI541" s="15" t="n">
        <v>10.5</v>
      </c>
      <c r="LJ541" s="15" t="s">
        <v>1123</v>
      </c>
      <c r="LM541" s="15" t="s">
        <v>505</v>
      </c>
      <c r="LN541" s="15" t="s">
        <v>505</v>
      </c>
      <c r="LO541" s="15" t="s">
        <v>508</v>
      </c>
      <c r="LP541" s="15" t="n">
        <v>20</v>
      </c>
      <c r="LQ541" s="15" t="n">
        <v>10</v>
      </c>
      <c r="LR541" s="15" t="s">
        <v>749</v>
      </c>
      <c r="LU541" s="15" t="s">
        <v>505</v>
      </c>
      <c r="LV541" s="15" t="s">
        <v>505</v>
      </c>
      <c r="LW541" s="15" t="s">
        <v>508</v>
      </c>
      <c r="LX541" s="15" t="n">
        <v>40</v>
      </c>
      <c r="LY541" s="15" t="n">
        <v>36</v>
      </c>
      <c r="LZ541" s="15" t="s">
        <v>2328</v>
      </c>
      <c r="MC541" s="15" t="s">
        <v>505</v>
      </c>
      <c r="MD541" s="15" t="s">
        <v>505</v>
      </c>
      <c r="ME541" s="15" t="s">
        <v>505</v>
      </c>
      <c r="MG541" s="15" t="n">
        <v>2</v>
      </c>
      <c r="MH541" s="15" t="s">
        <v>734</v>
      </c>
      <c r="NI541" s="15" t="s">
        <v>509</v>
      </c>
      <c r="OV541" s="15" t="s">
        <v>510</v>
      </c>
      <c r="QJ541" s="15" t="n">
        <v>345390739</v>
      </c>
      <c r="QK541" s="15" t="n">
        <v>44842.7712731482</v>
      </c>
      <c r="QN541" s="15" t="s">
        <v>513</v>
      </c>
      <c r="QQ541" s="15" t="n">
        <v>540</v>
      </c>
    </row>
    <row r="542" customFormat="false" ht="13.8" hidden="false" customHeight="false" outlineLevel="0" collapsed="false">
      <c r="A542" s="15" t="s">
        <v>2345</v>
      </c>
      <c r="B542" s="15" t="n">
        <v>44841.8704776157</v>
      </c>
      <c r="C542" s="15" t="n">
        <v>44841.8853048264</v>
      </c>
      <c r="D542" s="15" t="n">
        <v>44841</v>
      </c>
      <c r="E542" s="15" t="s">
        <v>753</v>
      </c>
      <c r="H542" s="15" t="n">
        <v>44837</v>
      </c>
      <c r="I542" s="15" t="s">
        <v>2501</v>
      </c>
      <c r="J542" s="15" t="s">
        <v>2517</v>
      </c>
      <c r="K542" s="15" t="s">
        <v>2532</v>
      </c>
      <c r="M542" s="15" t="s">
        <v>601</v>
      </c>
      <c r="R542" s="15" t="s">
        <v>505</v>
      </c>
      <c r="S542" s="15" t="s">
        <v>505</v>
      </c>
      <c r="T542" s="15" t="s">
        <v>505</v>
      </c>
      <c r="V542" s="15" t="n">
        <v>1</v>
      </c>
      <c r="W542" s="15" t="s">
        <v>602</v>
      </c>
      <c r="Z542" s="15" t="s">
        <v>505</v>
      </c>
      <c r="AA542" s="15" t="s">
        <v>505</v>
      </c>
      <c r="AB542" s="15" t="s">
        <v>505</v>
      </c>
      <c r="AD542" s="15" t="n">
        <v>3.75</v>
      </c>
      <c r="AE542" s="15" t="s">
        <v>724</v>
      </c>
      <c r="AH542" s="15" t="s">
        <v>505</v>
      </c>
      <c r="AI542" s="15" t="s">
        <v>505</v>
      </c>
      <c r="AJ542" s="15" t="s">
        <v>505</v>
      </c>
      <c r="AL542" s="15" t="n">
        <v>3.5</v>
      </c>
      <c r="AM542" s="15" t="s">
        <v>598</v>
      </c>
      <c r="AP542" s="15" t="s">
        <v>505</v>
      </c>
      <c r="AQ542" s="15" t="s">
        <v>505</v>
      </c>
      <c r="AR542" s="15" t="s">
        <v>505</v>
      </c>
      <c r="AT542" s="15" t="n">
        <v>6</v>
      </c>
      <c r="AU542" s="15" t="s">
        <v>613</v>
      </c>
      <c r="AX542" s="15" t="s">
        <v>505</v>
      </c>
      <c r="AY542" s="15" t="s">
        <v>505</v>
      </c>
      <c r="AZ542" s="15" t="s">
        <v>505</v>
      </c>
      <c r="BB542" s="15" t="n">
        <v>3.5</v>
      </c>
      <c r="BC542" s="15" t="s">
        <v>598</v>
      </c>
      <c r="BF542" s="15" t="s">
        <v>505</v>
      </c>
      <c r="BG542" s="15" t="s">
        <v>505</v>
      </c>
      <c r="BH542" s="15" t="s">
        <v>505</v>
      </c>
      <c r="BJ542" s="15" t="n">
        <v>6.5</v>
      </c>
      <c r="BK542" s="15" t="s">
        <v>725</v>
      </c>
      <c r="BN542" s="15" t="s">
        <v>505</v>
      </c>
      <c r="BO542" s="15" t="s">
        <v>505</v>
      </c>
      <c r="BP542" s="15" t="s">
        <v>505</v>
      </c>
      <c r="BR542" s="15" t="n">
        <v>4</v>
      </c>
      <c r="BS542" s="15" t="s">
        <v>521</v>
      </c>
      <c r="BV542" s="15" t="s">
        <v>505</v>
      </c>
      <c r="BW542" s="15" t="s">
        <v>505</v>
      </c>
      <c r="BX542" s="15" t="s">
        <v>505</v>
      </c>
      <c r="BZ542" s="15" t="n">
        <v>2.5</v>
      </c>
      <c r="CA542" s="15" t="s">
        <v>595</v>
      </c>
      <c r="CD542" s="15" t="s">
        <v>505</v>
      </c>
      <c r="CE542" s="15" t="s">
        <v>505</v>
      </c>
      <c r="CF542" s="15" t="s">
        <v>505</v>
      </c>
      <c r="CH542" s="15" t="n">
        <v>2.5</v>
      </c>
      <c r="CI542" s="15" t="s">
        <v>595</v>
      </c>
      <c r="CL542" s="15" t="s">
        <v>505</v>
      </c>
      <c r="CM542" s="15" t="s">
        <v>505</v>
      </c>
      <c r="CN542" s="15" t="s">
        <v>508</v>
      </c>
      <c r="CO542" s="15" t="n">
        <v>384</v>
      </c>
      <c r="CP542" s="15" t="n">
        <v>4</v>
      </c>
      <c r="CQ542" s="15" t="s">
        <v>1352</v>
      </c>
      <c r="CT542" s="15" t="s">
        <v>505</v>
      </c>
      <c r="CU542" s="15" t="s">
        <v>505</v>
      </c>
      <c r="CV542" s="15" t="s">
        <v>505</v>
      </c>
      <c r="CX542" s="15" t="n">
        <v>4.5</v>
      </c>
      <c r="CY542" s="15" t="s">
        <v>582</v>
      </c>
      <c r="DB542" s="15" t="s">
        <v>505</v>
      </c>
      <c r="DC542" s="15" t="s">
        <v>505</v>
      </c>
      <c r="DD542" s="15" t="s">
        <v>505</v>
      </c>
      <c r="DF542" s="15" t="n">
        <v>4</v>
      </c>
      <c r="DG542" s="15" t="s">
        <v>521</v>
      </c>
      <c r="DJ542" s="15" t="s">
        <v>505</v>
      </c>
      <c r="DK542" s="15" t="s">
        <v>505</v>
      </c>
      <c r="DL542" s="15" t="s">
        <v>505</v>
      </c>
      <c r="DN542" s="15" t="n">
        <v>8</v>
      </c>
      <c r="DO542" s="15" t="s">
        <v>733</v>
      </c>
      <c r="DR542" s="15" t="s">
        <v>505</v>
      </c>
      <c r="DS542" s="15" t="s">
        <v>505</v>
      </c>
      <c r="DT542" s="15" t="s">
        <v>508</v>
      </c>
      <c r="DU542" s="15" t="n">
        <v>0.9</v>
      </c>
      <c r="DV542" s="15" t="n">
        <v>11.5</v>
      </c>
      <c r="DW542" s="15" t="s">
        <v>1288</v>
      </c>
      <c r="DZ542" s="15" t="s">
        <v>505</v>
      </c>
      <c r="EA542" s="15" t="s">
        <v>505</v>
      </c>
      <c r="EB542" s="15" t="s">
        <v>508</v>
      </c>
      <c r="EC542" s="15" t="n">
        <v>160</v>
      </c>
      <c r="ED542" s="15" t="n">
        <v>4.5</v>
      </c>
      <c r="EE542" s="15" t="s">
        <v>692</v>
      </c>
      <c r="EH542" s="15" t="s">
        <v>505</v>
      </c>
      <c r="EI542" s="15" t="s">
        <v>505</v>
      </c>
      <c r="EJ542" s="15" t="s">
        <v>505</v>
      </c>
      <c r="EL542" s="15" t="n">
        <v>11</v>
      </c>
      <c r="EM542" s="15" t="s">
        <v>690</v>
      </c>
      <c r="EP542" s="15" t="s">
        <v>505</v>
      </c>
      <c r="EQ542" s="15" t="s">
        <v>505</v>
      </c>
      <c r="ER542" s="15" t="s">
        <v>505</v>
      </c>
      <c r="ET542" s="15" t="n">
        <v>15</v>
      </c>
      <c r="EU542" s="15" t="s">
        <v>546</v>
      </c>
      <c r="EX542" s="15" t="s">
        <v>505</v>
      </c>
      <c r="EY542" s="15" t="s">
        <v>505</v>
      </c>
      <c r="EZ542" s="15" t="s">
        <v>505</v>
      </c>
      <c r="FB542" s="15" t="n">
        <v>50</v>
      </c>
      <c r="FC542" s="15" t="s">
        <v>704</v>
      </c>
      <c r="FF542" s="15" t="s">
        <v>505</v>
      </c>
      <c r="FG542" s="15" t="s">
        <v>505</v>
      </c>
      <c r="FH542" s="15" t="s">
        <v>508</v>
      </c>
      <c r="FI542" s="15" t="n">
        <v>3</v>
      </c>
      <c r="FJ542" s="15" t="n">
        <v>1</v>
      </c>
      <c r="FK542" s="15" t="s">
        <v>696</v>
      </c>
      <c r="FM542" s="15" t="s">
        <v>505</v>
      </c>
      <c r="FN542" s="15" t="s">
        <v>505</v>
      </c>
      <c r="FO542" s="15" t="s">
        <v>505</v>
      </c>
      <c r="FQ542" s="15" t="n">
        <v>2.5</v>
      </c>
      <c r="FR542" s="15" t="s">
        <v>595</v>
      </c>
      <c r="FT542" s="15" t="s">
        <v>505</v>
      </c>
      <c r="FU542" s="15" t="s">
        <v>505</v>
      </c>
      <c r="FV542" s="15" t="s">
        <v>505</v>
      </c>
      <c r="FX542" s="15" t="n">
        <v>2.5</v>
      </c>
      <c r="FY542" s="15" t="s">
        <v>595</v>
      </c>
      <c r="GA542" s="15" t="s">
        <v>505</v>
      </c>
      <c r="GB542" s="15" t="s">
        <v>505</v>
      </c>
      <c r="GC542" s="15" t="s">
        <v>505</v>
      </c>
      <c r="GE542" s="15" t="n">
        <v>3.5</v>
      </c>
      <c r="GF542" s="15" t="s">
        <v>598</v>
      </c>
      <c r="GH542" s="15" t="s">
        <v>505</v>
      </c>
      <c r="GI542" s="15" t="s">
        <v>505</v>
      </c>
      <c r="GJ542" s="15" t="s">
        <v>505</v>
      </c>
      <c r="GL542" s="15" t="n">
        <v>3</v>
      </c>
      <c r="GM542" s="15" t="s">
        <v>679</v>
      </c>
      <c r="GO542" s="15" t="s">
        <v>505</v>
      </c>
      <c r="GP542" s="15" t="s">
        <v>505</v>
      </c>
      <c r="GQ542" s="15" t="s">
        <v>508</v>
      </c>
      <c r="GR542" s="15" t="n">
        <v>60</v>
      </c>
      <c r="GS542" s="15" t="n">
        <v>2</v>
      </c>
      <c r="GT542" s="15" t="s">
        <v>524</v>
      </c>
      <c r="GW542" s="15" t="s">
        <v>505</v>
      </c>
      <c r="GX542" s="15" t="s">
        <v>505</v>
      </c>
      <c r="GY542" s="15" t="s">
        <v>508</v>
      </c>
      <c r="GZ542" s="15" t="n">
        <v>0.32</v>
      </c>
      <c r="HA542" s="15" t="n">
        <v>3</v>
      </c>
      <c r="HB542" s="15" t="s">
        <v>1494</v>
      </c>
      <c r="HE542" s="15" t="s">
        <v>505</v>
      </c>
      <c r="HF542" s="15" t="s">
        <v>505</v>
      </c>
      <c r="HG542" s="15" t="s">
        <v>505</v>
      </c>
      <c r="HI542" s="15" t="n">
        <v>6</v>
      </c>
      <c r="HJ542" s="15" t="s">
        <v>613</v>
      </c>
      <c r="HM542" s="15" t="s">
        <v>505</v>
      </c>
      <c r="HN542" s="15" t="s">
        <v>505</v>
      </c>
      <c r="HO542" s="15" t="s">
        <v>508</v>
      </c>
      <c r="HP542" s="15" t="n">
        <v>350</v>
      </c>
      <c r="HQ542" s="15" t="n">
        <v>8</v>
      </c>
      <c r="HR542" s="15" t="s">
        <v>1294</v>
      </c>
      <c r="HU542" s="15" t="s">
        <v>505</v>
      </c>
      <c r="HV542" s="15" t="s">
        <v>505</v>
      </c>
      <c r="HW542" s="15" t="s">
        <v>505</v>
      </c>
      <c r="HY542" s="15" t="n">
        <v>4</v>
      </c>
      <c r="HZ542" s="15" t="s">
        <v>521</v>
      </c>
      <c r="IC542" s="15" t="s">
        <v>505</v>
      </c>
      <c r="ID542" s="15" t="s">
        <v>505</v>
      </c>
      <c r="IE542" s="15" t="s">
        <v>508</v>
      </c>
      <c r="IF542" s="15" t="n">
        <v>120</v>
      </c>
      <c r="IG542" s="15" t="n">
        <v>6</v>
      </c>
      <c r="IH542" s="15" t="s">
        <v>524</v>
      </c>
      <c r="IK542" s="15" t="s">
        <v>505</v>
      </c>
      <c r="IL542" s="15" t="s">
        <v>505</v>
      </c>
      <c r="IM542" s="15" t="s">
        <v>505</v>
      </c>
      <c r="IO542" s="15" t="n">
        <v>4</v>
      </c>
      <c r="IP542" s="15" t="s">
        <v>521</v>
      </c>
      <c r="IS542" s="15" t="s">
        <v>505</v>
      </c>
      <c r="IT542" s="15" t="s">
        <v>505</v>
      </c>
      <c r="IU542" s="15" t="s">
        <v>505</v>
      </c>
      <c r="IW542" s="15" t="n">
        <v>3</v>
      </c>
      <c r="IX542" s="15" t="s">
        <v>679</v>
      </c>
      <c r="JA542" s="15" t="s">
        <v>505</v>
      </c>
      <c r="JB542" s="15" t="s">
        <v>505</v>
      </c>
      <c r="JC542" s="15" t="s">
        <v>508</v>
      </c>
      <c r="JD542" s="15" t="n">
        <v>36</v>
      </c>
      <c r="JE542" s="15" t="n">
        <v>34</v>
      </c>
      <c r="JF542" s="15" t="s">
        <v>1441</v>
      </c>
      <c r="JI542" s="15" t="s">
        <v>505</v>
      </c>
      <c r="JJ542" s="15" t="s">
        <v>505</v>
      </c>
      <c r="JK542" s="15" t="s">
        <v>508</v>
      </c>
      <c r="JL542" s="15" t="n">
        <v>0.5</v>
      </c>
      <c r="JM542" s="15" t="n">
        <v>12</v>
      </c>
      <c r="JN542" s="15" t="s">
        <v>670</v>
      </c>
      <c r="JQ542" s="15" t="s">
        <v>505</v>
      </c>
      <c r="JR542" s="15" t="s">
        <v>505</v>
      </c>
      <c r="JS542" s="15" t="s">
        <v>508</v>
      </c>
      <c r="JT542" s="15" t="n">
        <v>0.7</v>
      </c>
      <c r="JU542" s="15" t="n">
        <v>7</v>
      </c>
      <c r="JV542" s="15" t="s">
        <v>525</v>
      </c>
      <c r="KO542" s="15" t="s">
        <v>505</v>
      </c>
      <c r="KP542" s="15" t="s">
        <v>505</v>
      </c>
      <c r="KQ542" s="15" t="s">
        <v>505</v>
      </c>
      <c r="KS542" s="15" t="n">
        <v>6</v>
      </c>
      <c r="KT542" s="15" t="s">
        <v>613</v>
      </c>
      <c r="KW542" s="15" t="s">
        <v>505</v>
      </c>
      <c r="KX542" s="15" t="s">
        <v>505</v>
      </c>
      <c r="KY542" s="15" t="s">
        <v>508</v>
      </c>
      <c r="KZ542" s="15" t="n">
        <v>21</v>
      </c>
      <c r="LA542" s="15" t="n">
        <v>5</v>
      </c>
      <c r="LB542" s="15" t="s">
        <v>1326</v>
      </c>
      <c r="LE542" s="15" t="s">
        <v>505</v>
      </c>
      <c r="LF542" s="15" t="s">
        <v>505</v>
      </c>
      <c r="LG542" s="15" t="s">
        <v>508</v>
      </c>
      <c r="LH542" s="15" t="n">
        <v>10</v>
      </c>
      <c r="LI542" s="15" t="n">
        <v>12.5</v>
      </c>
      <c r="LJ542" s="15" t="s">
        <v>704</v>
      </c>
      <c r="LM542" s="15" t="s">
        <v>505</v>
      </c>
      <c r="LN542" s="15" t="s">
        <v>505</v>
      </c>
      <c r="LO542" s="15" t="s">
        <v>508</v>
      </c>
      <c r="LP542" s="15" t="n">
        <v>24</v>
      </c>
      <c r="LQ542" s="15" t="n">
        <v>10</v>
      </c>
      <c r="LR542" s="15" t="s">
        <v>871</v>
      </c>
      <c r="LU542" s="15" t="s">
        <v>505</v>
      </c>
      <c r="LV542" s="15" t="s">
        <v>505</v>
      </c>
      <c r="LW542" s="15" t="s">
        <v>508</v>
      </c>
      <c r="LX542" s="15" t="n">
        <v>14</v>
      </c>
      <c r="LY542" s="15" t="n">
        <v>5</v>
      </c>
      <c r="LZ542" s="15" t="s">
        <v>1700</v>
      </c>
      <c r="MC542" s="15" t="s">
        <v>505</v>
      </c>
      <c r="MD542" s="15" t="s">
        <v>505</v>
      </c>
      <c r="ME542" s="15" t="s">
        <v>505</v>
      </c>
      <c r="MG542" s="15" t="n">
        <v>2</v>
      </c>
      <c r="MH542" s="15" t="s">
        <v>734</v>
      </c>
      <c r="NI542" s="15" t="s">
        <v>509</v>
      </c>
      <c r="OV542" s="15" t="s">
        <v>510</v>
      </c>
      <c r="QJ542" s="15" t="n">
        <v>345390743</v>
      </c>
      <c r="QK542" s="15" t="n">
        <v>44842.7712731482</v>
      </c>
      <c r="QN542" s="15" t="s">
        <v>513</v>
      </c>
      <c r="QQ542" s="15" t="n">
        <v>541</v>
      </c>
    </row>
    <row r="543" customFormat="false" ht="13.8" hidden="false" customHeight="false" outlineLevel="0" collapsed="false">
      <c r="A543" s="15" t="s">
        <v>2347</v>
      </c>
      <c r="B543" s="15" t="n">
        <v>44842.4493878704</v>
      </c>
      <c r="C543" s="15" t="n">
        <v>44842.4588183681</v>
      </c>
      <c r="D543" s="15" t="n">
        <v>44842</v>
      </c>
      <c r="E543" s="15" t="s">
        <v>753</v>
      </c>
      <c r="H543" s="15" t="n">
        <v>44837</v>
      </c>
      <c r="I543" s="15" t="s">
        <v>2501</v>
      </c>
      <c r="J543" s="15" t="s">
        <v>2517</v>
      </c>
      <c r="K543" s="15" t="s">
        <v>2544</v>
      </c>
      <c r="M543" s="15" t="s">
        <v>601</v>
      </c>
      <c r="R543" s="15" t="s">
        <v>505</v>
      </c>
      <c r="S543" s="15" t="s">
        <v>505</v>
      </c>
      <c r="T543" s="15" t="s">
        <v>505</v>
      </c>
      <c r="V543" s="15" t="n">
        <v>1</v>
      </c>
      <c r="W543" s="15" t="s">
        <v>602</v>
      </c>
      <c r="Z543" s="15" t="s">
        <v>505</v>
      </c>
      <c r="AA543" s="15" t="s">
        <v>505</v>
      </c>
      <c r="AB543" s="15" t="s">
        <v>505</v>
      </c>
      <c r="AD543" s="15" t="n">
        <v>3.75</v>
      </c>
      <c r="AE543" s="15" t="s">
        <v>724</v>
      </c>
      <c r="AH543" s="15" t="s">
        <v>505</v>
      </c>
      <c r="AI543" s="15" t="s">
        <v>505</v>
      </c>
      <c r="AJ543" s="15" t="s">
        <v>505</v>
      </c>
      <c r="AL543" s="15" t="n">
        <v>3.5</v>
      </c>
      <c r="AM543" s="15" t="s">
        <v>598</v>
      </c>
      <c r="AP543" s="15" t="s">
        <v>505</v>
      </c>
      <c r="AQ543" s="15" t="s">
        <v>505</v>
      </c>
      <c r="AR543" s="15" t="s">
        <v>505</v>
      </c>
      <c r="AT543" s="15" t="n">
        <v>3.75</v>
      </c>
      <c r="AU543" s="15" t="s">
        <v>724</v>
      </c>
      <c r="AX543" s="15" t="s">
        <v>505</v>
      </c>
      <c r="AY543" s="15" t="s">
        <v>505</v>
      </c>
      <c r="AZ543" s="15" t="s">
        <v>508</v>
      </c>
      <c r="BA543" s="15" t="n">
        <v>400</v>
      </c>
      <c r="BB543" s="15" t="n">
        <v>2.75</v>
      </c>
      <c r="BC543" s="15" t="s">
        <v>1135</v>
      </c>
      <c r="BF543" s="15" t="s">
        <v>505</v>
      </c>
      <c r="BG543" s="15" t="s">
        <v>505</v>
      </c>
      <c r="BH543" s="15" t="s">
        <v>505</v>
      </c>
      <c r="BJ543" s="15" t="n">
        <v>7.5</v>
      </c>
      <c r="BK543" s="15" t="s">
        <v>739</v>
      </c>
      <c r="BN543" s="15" t="s">
        <v>505</v>
      </c>
      <c r="BO543" s="15" t="s">
        <v>505</v>
      </c>
      <c r="BP543" s="15" t="s">
        <v>505</v>
      </c>
      <c r="BR543" s="15" t="n">
        <v>3.75</v>
      </c>
      <c r="BS543" s="15" t="s">
        <v>724</v>
      </c>
      <c r="BV543" s="15" t="s">
        <v>505</v>
      </c>
      <c r="BW543" s="15" t="s">
        <v>505</v>
      </c>
      <c r="BX543" s="15" t="s">
        <v>505</v>
      </c>
      <c r="BZ543" s="15" t="n">
        <v>2.5</v>
      </c>
      <c r="CA543" s="15" t="s">
        <v>595</v>
      </c>
      <c r="CD543" s="15" t="s">
        <v>505</v>
      </c>
      <c r="CE543" s="15" t="s">
        <v>505</v>
      </c>
      <c r="CF543" s="15" t="s">
        <v>505</v>
      </c>
      <c r="CH543" s="15" t="n">
        <v>2.5</v>
      </c>
      <c r="CI543" s="15" t="s">
        <v>595</v>
      </c>
      <c r="CL543" s="15" t="s">
        <v>505</v>
      </c>
      <c r="CM543" s="15" t="s">
        <v>505</v>
      </c>
      <c r="CN543" s="15" t="s">
        <v>508</v>
      </c>
      <c r="CO543" s="15" t="n">
        <v>384</v>
      </c>
      <c r="CP543" s="15" t="n">
        <v>3.5</v>
      </c>
      <c r="CQ543" s="15" t="s">
        <v>1563</v>
      </c>
      <c r="CT543" s="15" t="s">
        <v>505</v>
      </c>
      <c r="CU543" s="15" t="s">
        <v>505</v>
      </c>
      <c r="CV543" s="15" t="s">
        <v>505</v>
      </c>
      <c r="CX543" s="15" t="n">
        <v>4.25</v>
      </c>
      <c r="CY543" s="15" t="s">
        <v>741</v>
      </c>
      <c r="DB543" s="15" t="s">
        <v>505</v>
      </c>
      <c r="DC543" s="15" t="s">
        <v>505</v>
      </c>
      <c r="DD543" s="15" t="s">
        <v>508</v>
      </c>
      <c r="DE543" s="15" t="n">
        <v>25</v>
      </c>
      <c r="DF543" s="15" t="n">
        <v>1.5</v>
      </c>
      <c r="DG543" s="15" t="s">
        <v>546</v>
      </c>
      <c r="DJ543" s="15" t="s">
        <v>505</v>
      </c>
      <c r="DK543" s="15" t="s">
        <v>505</v>
      </c>
      <c r="DL543" s="15" t="s">
        <v>505</v>
      </c>
      <c r="DN543" s="15" t="n">
        <v>8</v>
      </c>
      <c r="DO543" s="15" t="s">
        <v>733</v>
      </c>
      <c r="DR543" s="15" t="s">
        <v>505</v>
      </c>
      <c r="DS543" s="15" t="s">
        <v>505</v>
      </c>
      <c r="DT543" s="15" t="s">
        <v>508</v>
      </c>
      <c r="DU543" s="15" t="n">
        <v>0.9</v>
      </c>
      <c r="DV543" s="15" t="n">
        <v>12</v>
      </c>
      <c r="DW543" s="15" t="s">
        <v>983</v>
      </c>
      <c r="DZ543" s="15" t="s">
        <v>505</v>
      </c>
      <c r="EA543" s="15" t="s">
        <v>505</v>
      </c>
      <c r="EB543" s="15" t="s">
        <v>508</v>
      </c>
      <c r="EC543" s="15" t="n">
        <v>80</v>
      </c>
      <c r="ED543" s="15" t="n">
        <v>2.75</v>
      </c>
      <c r="EE543" s="15" t="s">
        <v>1084</v>
      </c>
      <c r="EH543" s="15" t="s">
        <v>505</v>
      </c>
      <c r="EI543" s="15" t="s">
        <v>505</v>
      </c>
      <c r="EJ543" s="15" t="s">
        <v>505</v>
      </c>
      <c r="EL543" s="15" t="n">
        <v>11</v>
      </c>
      <c r="EM543" s="15" t="s">
        <v>690</v>
      </c>
      <c r="EP543" s="15" t="s">
        <v>505</v>
      </c>
      <c r="EQ543" s="15" t="s">
        <v>505</v>
      </c>
      <c r="ER543" s="15" t="s">
        <v>505</v>
      </c>
      <c r="ET543" s="15" t="n">
        <v>12</v>
      </c>
      <c r="EU543" s="15" t="s">
        <v>580</v>
      </c>
      <c r="EX543" s="15" t="s">
        <v>505</v>
      </c>
      <c r="EY543" s="15" t="s">
        <v>505</v>
      </c>
      <c r="EZ543" s="15" t="s">
        <v>505</v>
      </c>
      <c r="FB543" s="15" t="n">
        <v>49</v>
      </c>
      <c r="FC543" s="15" t="s">
        <v>805</v>
      </c>
      <c r="FF543" s="15" t="s">
        <v>505</v>
      </c>
      <c r="FG543" s="15" t="s">
        <v>505</v>
      </c>
      <c r="FH543" s="15" t="s">
        <v>508</v>
      </c>
      <c r="FI543" s="15" t="n">
        <v>3</v>
      </c>
      <c r="FJ543" s="15" t="n">
        <v>1</v>
      </c>
      <c r="FK543" s="15" t="s">
        <v>696</v>
      </c>
      <c r="FM543" s="15" t="s">
        <v>505</v>
      </c>
      <c r="FN543" s="15" t="s">
        <v>505</v>
      </c>
      <c r="FO543" s="15" t="s">
        <v>505</v>
      </c>
      <c r="FQ543" s="15" t="n">
        <v>3</v>
      </c>
      <c r="FR543" s="15" t="s">
        <v>679</v>
      </c>
      <c r="FT543" s="15" t="s">
        <v>505</v>
      </c>
      <c r="FU543" s="15" t="s">
        <v>505</v>
      </c>
      <c r="FV543" s="15" t="s">
        <v>505</v>
      </c>
      <c r="FX543" s="15" t="n">
        <v>2.5</v>
      </c>
      <c r="FY543" s="15" t="s">
        <v>595</v>
      </c>
      <c r="GA543" s="15" t="s">
        <v>505</v>
      </c>
      <c r="GB543" s="15" t="s">
        <v>505</v>
      </c>
      <c r="GC543" s="15" t="s">
        <v>505</v>
      </c>
      <c r="GE543" s="15" t="n">
        <v>4</v>
      </c>
      <c r="GF543" s="15" t="s">
        <v>521</v>
      </c>
      <c r="GH543" s="15" t="s">
        <v>505</v>
      </c>
      <c r="GI543" s="15" t="s">
        <v>505</v>
      </c>
      <c r="GJ543" s="15" t="s">
        <v>505</v>
      </c>
      <c r="GL543" s="15" t="n">
        <v>3.5</v>
      </c>
      <c r="GM543" s="15" t="s">
        <v>598</v>
      </c>
      <c r="GO543" s="15" t="s">
        <v>505</v>
      </c>
      <c r="GP543" s="15" t="s">
        <v>505</v>
      </c>
      <c r="GQ543" s="15" t="s">
        <v>508</v>
      </c>
      <c r="GR543" s="15" t="n">
        <v>60</v>
      </c>
      <c r="GS543" s="15" t="n">
        <v>1</v>
      </c>
      <c r="GT543" s="15" t="s">
        <v>595</v>
      </c>
      <c r="GW543" s="15" t="s">
        <v>505</v>
      </c>
      <c r="GX543" s="15" t="s">
        <v>505</v>
      </c>
      <c r="GY543" s="15" t="s">
        <v>508</v>
      </c>
      <c r="GZ543" s="15" t="n">
        <v>2.5</v>
      </c>
      <c r="HA543" s="15" t="n">
        <v>14</v>
      </c>
      <c r="HB543" s="15" t="s">
        <v>2323</v>
      </c>
      <c r="HE543" s="15" t="s">
        <v>505</v>
      </c>
      <c r="HF543" s="15" t="s">
        <v>505</v>
      </c>
      <c r="HG543" s="15" t="s">
        <v>508</v>
      </c>
      <c r="HH543" s="15" t="n">
        <v>0.6</v>
      </c>
      <c r="HI543" s="15" t="n">
        <v>4.5</v>
      </c>
      <c r="HJ543" s="15" t="s">
        <v>739</v>
      </c>
      <c r="HM543" s="15" t="s">
        <v>505</v>
      </c>
      <c r="HN543" s="15" t="s">
        <v>505</v>
      </c>
      <c r="HO543" s="15" t="s">
        <v>508</v>
      </c>
      <c r="HP543" s="15" t="n">
        <v>350</v>
      </c>
      <c r="HQ543" s="15" t="n">
        <v>6.5</v>
      </c>
      <c r="HR543" s="15" t="s">
        <v>1089</v>
      </c>
      <c r="HU543" s="15" t="s">
        <v>505</v>
      </c>
      <c r="HV543" s="15" t="s">
        <v>505</v>
      </c>
      <c r="HW543" s="15" t="s">
        <v>508</v>
      </c>
      <c r="HX543" s="15" t="n">
        <v>5</v>
      </c>
      <c r="HY543" s="15" t="n">
        <v>6</v>
      </c>
      <c r="HZ543" s="15" t="s">
        <v>1528</v>
      </c>
      <c r="IC543" s="15" t="s">
        <v>505</v>
      </c>
      <c r="ID543" s="15" t="s">
        <v>505</v>
      </c>
      <c r="IE543" s="15" t="s">
        <v>508</v>
      </c>
      <c r="IF543" s="15" t="n">
        <v>50</v>
      </c>
      <c r="IG543" s="15" t="n">
        <v>3.5</v>
      </c>
      <c r="IH543" s="15" t="s">
        <v>727</v>
      </c>
      <c r="IK543" s="15" t="s">
        <v>505</v>
      </c>
      <c r="IL543" s="15" t="s">
        <v>505</v>
      </c>
      <c r="IM543" s="15" t="s">
        <v>505</v>
      </c>
      <c r="IO543" s="15" t="n">
        <v>3.5</v>
      </c>
      <c r="IP543" s="15" t="s">
        <v>598</v>
      </c>
      <c r="IS543" s="15" t="s">
        <v>505</v>
      </c>
      <c r="IT543" s="15" t="s">
        <v>505</v>
      </c>
      <c r="IU543" s="15" t="s">
        <v>508</v>
      </c>
      <c r="IV543" s="15" t="n">
        <v>8</v>
      </c>
      <c r="IW543" s="15" t="n">
        <v>3</v>
      </c>
      <c r="IX543" s="15" t="s">
        <v>724</v>
      </c>
      <c r="JA543" s="15" t="s">
        <v>505</v>
      </c>
      <c r="JB543" s="15" t="s">
        <v>505</v>
      </c>
      <c r="JC543" s="15" t="s">
        <v>508</v>
      </c>
      <c r="JD543" s="15" t="n">
        <v>13</v>
      </c>
      <c r="JE543" s="15" t="n">
        <v>17</v>
      </c>
      <c r="JF543" s="15" t="s">
        <v>2324</v>
      </c>
      <c r="JI543" s="15" t="s">
        <v>505</v>
      </c>
      <c r="JJ543" s="15" t="s">
        <v>505</v>
      </c>
      <c r="JK543" s="15" t="s">
        <v>508</v>
      </c>
      <c r="JL543" s="15" t="n">
        <v>0.1</v>
      </c>
      <c r="JM543" s="15" t="n">
        <v>4</v>
      </c>
      <c r="JN543" s="15" t="s">
        <v>550</v>
      </c>
      <c r="JQ543" s="15" t="s">
        <v>505</v>
      </c>
      <c r="JR543" s="15" t="s">
        <v>505</v>
      </c>
      <c r="JS543" s="15" t="s">
        <v>508</v>
      </c>
      <c r="JT543" s="15" t="n">
        <v>0.7</v>
      </c>
      <c r="JU543" s="15" t="n">
        <v>8</v>
      </c>
      <c r="JV543" s="15" t="s">
        <v>878</v>
      </c>
      <c r="KO543" s="15" t="s">
        <v>505</v>
      </c>
      <c r="KP543" s="15" t="s">
        <v>505</v>
      </c>
      <c r="KQ543" s="15" t="s">
        <v>508</v>
      </c>
      <c r="KR543" s="15" t="n">
        <v>24</v>
      </c>
      <c r="KS543" s="15" t="n">
        <v>25</v>
      </c>
      <c r="KT543" s="15" t="s">
        <v>694</v>
      </c>
      <c r="KW543" s="15" t="s">
        <v>505</v>
      </c>
      <c r="KX543" s="15" t="s">
        <v>505</v>
      </c>
      <c r="KY543" s="15" t="s">
        <v>508</v>
      </c>
      <c r="KZ543" s="15" t="n">
        <v>84</v>
      </c>
      <c r="LA543" s="15" t="n">
        <v>20</v>
      </c>
      <c r="LB543" s="15" t="s">
        <v>1326</v>
      </c>
      <c r="LE543" s="15" t="s">
        <v>505</v>
      </c>
      <c r="LF543" s="15" t="s">
        <v>505</v>
      </c>
      <c r="LG543" s="15" t="s">
        <v>508</v>
      </c>
      <c r="LH543" s="15" t="n">
        <v>60</v>
      </c>
      <c r="LI543" s="15" t="n">
        <v>24.5</v>
      </c>
      <c r="LJ543" s="15" t="s">
        <v>2325</v>
      </c>
      <c r="LM543" s="15" t="s">
        <v>505</v>
      </c>
      <c r="LN543" s="15" t="s">
        <v>505</v>
      </c>
      <c r="LO543" s="15" t="s">
        <v>508</v>
      </c>
      <c r="LP543" s="15" t="n">
        <v>28</v>
      </c>
      <c r="LQ543" s="15" t="n">
        <v>7</v>
      </c>
      <c r="LR543" s="15" t="s">
        <v>1734</v>
      </c>
      <c r="LU543" s="15" t="s">
        <v>505</v>
      </c>
      <c r="LV543" s="15" t="s">
        <v>505</v>
      </c>
      <c r="LW543" s="15" t="s">
        <v>508</v>
      </c>
      <c r="LX543" s="15" t="n">
        <v>28</v>
      </c>
      <c r="LY543" s="15" t="n">
        <v>8</v>
      </c>
      <c r="LZ543" s="15" t="s">
        <v>878</v>
      </c>
      <c r="MC543" s="15" t="s">
        <v>505</v>
      </c>
      <c r="MD543" s="15" t="s">
        <v>505</v>
      </c>
      <c r="ME543" s="15" t="s">
        <v>505</v>
      </c>
      <c r="MG543" s="15" t="n">
        <v>2</v>
      </c>
      <c r="MH543" s="15" t="s">
        <v>734</v>
      </c>
      <c r="NI543" s="15" t="s">
        <v>509</v>
      </c>
      <c r="OV543" s="15" t="s">
        <v>510</v>
      </c>
      <c r="QJ543" s="15" t="n">
        <v>345390750</v>
      </c>
      <c r="QK543" s="15" t="n">
        <v>44842.7712847222</v>
      </c>
      <c r="QN543" s="15" t="s">
        <v>513</v>
      </c>
      <c r="QQ543" s="15" t="n">
        <v>542</v>
      </c>
    </row>
    <row r="544" customFormat="false" ht="13.8" hidden="false" customHeight="false" outlineLevel="0" collapsed="false">
      <c r="A544" s="15" t="s">
        <v>2348</v>
      </c>
      <c r="B544" s="15" t="n">
        <v>44841.8308055787</v>
      </c>
      <c r="C544" s="15" t="n">
        <v>44841.8522570602</v>
      </c>
      <c r="D544" s="15" t="n">
        <v>44841</v>
      </c>
      <c r="E544" s="15" t="s">
        <v>753</v>
      </c>
      <c r="H544" s="15" t="n">
        <v>44836</v>
      </c>
      <c r="I544" s="15" t="s">
        <v>2501</v>
      </c>
      <c r="J544" s="15" t="s">
        <v>2527</v>
      </c>
      <c r="K544" s="15" t="s">
        <v>2542</v>
      </c>
      <c r="M544" s="15" t="s">
        <v>601</v>
      </c>
      <c r="R544" s="15" t="s">
        <v>505</v>
      </c>
      <c r="S544" s="15" t="s">
        <v>505</v>
      </c>
      <c r="T544" s="15" t="s">
        <v>505</v>
      </c>
      <c r="V544" s="15" t="n">
        <v>1</v>
      </c>
      <c r="W544" s="15" t="s">
        <v>602</v>
      </c>
      <c r="Z544" s="15" t="s">
        <v>505</v>
      </c>
      <c r="AA544" s="15" t="s">
        <v>505</v>
      </c>
      <c r="AB544" s="15" t="s">
        <v>505</v>
      </c>
      <c r="AD544" s="15" t="n">
        <v>4</v>
      </c>
      <c r="AE544" s="15" t="s">
        <v>521</v>
      </c>
      <c r="AH544" s="15" t="s">
        <v>505</v>
      </c>
      <c r="AI544" s="15" t="s">
        <v>505</v>
      </c>
      <c r="AJ544" s="15" t="s">
        <v>505</v>
      </c>
      <c r="AL544" s="15" t="n">
        <v>4</v>
      </c>
      <c r="AM544" s="15" t="s">
        <v>521</v>
      </c>
      <c r="AP544" s="15" t="s">
        <v>505</v>
      </c>
      <c r="AQ544" s="15" t="s">
        <v>505</v>
      </c>
      <c r="AR544" s="15" t="s">
        <v>505</v>
      </c>
      <c r="AT544" s="15" t="n">
        <v>3.5</v>
      </c>
      <c r="AU544" s="15" t="s">
        <v>598</v>
      </c>
      <c r="AX544" s="15" t="s">
        <v>505</v>
      </c>
      <c r="AY544" s="15" t="s">
        <v>505</v>
      </c>
      <c r="AZ544" s="15" t="s">
        <v>508</v>
      </c>
      <c r="BA544" s="15" t="n">
        <v>400</v>
      </c>
      <c r="BB544" s="15" t="n">
        <v>2.5</v>
      </c>
      <c r="BC544" s="15" t="s">
        <v>928</v>
      </c>
      <c r="BF544" s="15" t="s">
        <v>505</v>
      </c>
      <c r="BG544" s="15" t="s">
        <v>505</v>
      </c>
      <c r="BH544" s="15" t="s">
        <v>505</v>
      </c>
      <c r="BJ544" s="15" t="n">
        <v>6.5</v>
      </c>
      <c r="BK544" s="15" t="s">
        <v>725</v>
      </c>
      <c r="BN544" s="15" t="s">
        <v>505</v>
      </c>
      <c r="BO544" s="15" t="s">
        <v>505</v>
      </c>
      <c r="BP544" s="15" t="s">
        <v>505</v>
      </c>
      <c r="BR544" s="15" t="n">
        <v>3.75</v>
      </c>
      <c r="BS544" s="15" t="s">
        <v>724</v>
      </c>
      <c r="BV544" s="15" t="s">
        <v>505</v>
      </c>
      <c r="BW544" s="15" t="s">
        <v>505</v>
      </c>
      <c r="BX544" s="15" t="s">
        <v>505</v>
      </c>
      <c r="BZ544" s="15" t="n">
        <v>2.75</v>
      </c>
      <c r="CA544" s="15" t="s">
        <v>755</v>
      </c>
      <c r="CD544" s="15" t="s">
        <v>505</v>
      </c>
      <c r="CE544" s="15" t="s">
        <v>505</v>
      </c>
      <c r="CF544" s="15" t="s">
        <v>505</v>
      </c>
      <c r="CH544" s="15" t="n">
        <v>2.75</v>
      </c>
      <c r="CI544" s="15" t="s">
        <v>755</v>
      </c>
      <c r="CL544" s="15" t="s">
        <v>505</v>
      </c>
      <c r="CM544" s="15" t="s">
        <v>505</v>
      </c>
      <c r="CN544" s="15" t="s">
        <v>508</v>
      </c>
      <c r="CO544" s="15" t="n">
        <v>384</v>
      </c>
      <c r="CP544" s="15" t="n">
        <v>4</v>
      </c>
      <c r="CQ544" s="15" t="s">
        <v>1352</v>
      </c>
      <c r="CT544" s="15" t="s">
        <v>505</v>
      </c>
      <c r="CU544" s="15" t="s">
        <v>505</v>
      </c>
      <c r="CV544" s="15" t="s">
        <v>505</v>
      </c>
      <c r="CX544" s="15" t="n">
        <v>6.5</v>
      </c>
      <c r="CY544" s="15" t="s">
        <v>725</v>
      </c>
      <c r="DB544" s="15" t="s">
        <v>505</v>
      </c>
      <c r="DC544" s="15" t="s">
        <v>505</v>
      </c>
      <c r="DD544" s="15" t="s">
        <v>508</v>
      </c>
      <c r="DE544" s="15" t="n">
        <v>225</v>
      </c>
      <c r="DF544" s="15" t="n">
        <v>6</v>
      </c>
      <c r="DG544" s="15" t="s">
        <v>1271</v>
      </c>
      <c r="DJ544" s="15" t="s">
        <v>505</v>
      </c>
      <c r="DK544" s="15" t="s">
        <v>505</v>
      </c>
      <c r="DL544" s="15" t="s">
        <v>508</v>
      </c>
      <c r="DM544" s="15" t="n">
        <v>450</v>
      </c>
      <c r="DN544" s="15" t="n">
        <v>12.5</v>
      </c>
      <c r="DO544" s="15" t="s">
        <v>2333</v>
      </c>
      <c r="DR544" s="15" t="s">
        <v>505</v>
      </c>
      <c r="DS544" s="15" t="s">
        <v>505</v>
      </c>
      <c r="DT544" s="15" t="s">
        <v>508</v>
      </c>
      <c r="DU544" s="15" t="n">
        <v>1.8</v>
      </c>
      <c r="DV544" s="15" t="n">
        <v>23</v>
      </c>
      <c r="DW544" s="15" t="s">
        <v>1288</v>
      </c>
      <c r="DZ544" s="15" t="s">
        <v>505</v>
      </c>
      <c r="EA544" s="15" t="s">
        <v>505</v>
      </c>
      <c r="EB544" s="15" t="s">
        <v>508</v>
      </c>
      <c r="EC544" s="15" t="n">
        <v>160</v>
      </c>
      <c r="ED544" s="15" t="n">
        <v>4.5</v>
      </c>
      <c r="EE544" s="15" t="s">
        <v>692</v>
      </c>
      <c r="EH544" s="15" t="s">
        <v>505</v>
      </c>
      <c r="EI544" s="15" t="s">
        <v>505</v>
      </c>
      <c r="EJ544" s="15" t="s">
        <v>505</v>
      </c>
      <c r="EL544" s="15" t="n">
        <v>7.5</v>
      </c>
      <c r="EM544" s="15" t="s">
        <v>739</v>
      </c>
      <c r="EP544" s="15" t="s">
        <v>505</v>
      </c>
      <c r="EQ544" s="15" t="s">
        <v>505</v>
      </c>
      <c r="ER544" s="15" t="s">
        <v>505</v>
      </c>
      <c r="ET544" s="15" t="n">
        <v>11</v>
      </c>
      <c r="EU544" s="15" t="s">
        <v>690</v>
      </c>
      <c r="EX544" s="15" t="s">
        <v>505</v>
      </c>
      <c r="EY544" s="15" t="s">
        <v>505</v>
      </c>
      <c r="EZ544" s="15" t="s">
        <v>505</v>
      </c>
      <c r="FB544" s="15" t="n">
        <v>48</v>
      </c>
      <c r="FC544" s="15" t="s">
        <v>729</v>
      </c>
      <c r="FF544" s="15" t="s">
        <v>505</v>
      </c>
      <c r="FG544" s="15" t="s">
        <v>505</v>
      </c>
      <c r="FH544" s="15" t="s">
        <v>508</v>
      </c>
      <c r="FI544" s="15" t="n">
        <v>3</v>
      </c>
      <c r="FJ544" s="15" t="n">
        <v>1</v>
      </c>
      <c r="FK544" s="15" t="s">
        <v>696</v>
      </c>
      <c r="FM544" s="15" t="s">
        <v>505</v>
      </c>
      <c r="FN544" s="15" t="s">
        <v>505</v>
      </c>
      <c r="FO544" s="15" t="s">
        <v>505</v>
      </c>
      <c r="FQ544" s="15" t="n">
        <v>2</v>
      </c>
      <c r="FR544" s="15" t="s">
        <v>520</v>
      </c>
      <c r="FT544" s="15" t="s">
        <v>505</v>
      </c>
      <c r="FU544" s="15" t="s">
        <v>505</v>
      </c>
      <c r="FV544" s="15" t="s">
        <v>505</v>
      </c>
      <c r="FX544" s="15" t="n">
        <v>2</v>
      </c>
      <c r="FY544" s="15" t="s">
        <v>520</v>
      </c>
      <c r="GA544" s="15" t="s">
        <v>505</v>
      </c>
      <c r="GB544" s="15" t="s">
        <v>505</v>
      </c>
      <c r="GC544" s="15" t="s">
        <v>505</v>
      </c>
      <c r="GE544" s="15" t="n">
        <v>2</v>
      </c>
      <c r="GF544" s="15" t="s">
        <v>520</v>
      </c>
      <c r="GH544" s="15" t="s">
        <v>505</v>
      </c>
      <c r="GI544" s="15" t="s">
        <v>505</v>
      </c>
      <c r="GJ544" s="15" t="s">
        <v>505</v>
      </c>
      <c r="GL544" s="15" t="n">
        <v>3</v>
      </c>
      <c r="GM544" s="15" t="s">
        <v>679</v>
      </c>
      <c r="GO544" s="15" t="s">
        <v>505</v>
      </c>
      <c r="GP544" s="15" t="s">
        <v>505</v>
      </c>
      <c r="GQ544" s="15" t="s">
        <v>508</v>
      </c>
      <c r="GR544" s="15" t="n">
        <v>100</v>
      </c>
      <c r="GS544" s="15" t="n">
        <v>2.5</v>
      </c>
      <c r="GT544" s="15" t="s">
        <v>724</v>
      </c>
      <c r="GW544" s="15" t="s">
        <v>505</v>
      </c>
      <c r="GX544" s="15" t="s">
        <v>505</v>
      </c>
      <c r="GY544" s="15" t="s">
        <v>508</v>
      </c>
      <c r="GZ544" s="15" t="n">
        <v>0.35</v>
      </c>
      <c r="HA544" s="15" t="n">
        <v>3</v>
      </c>
      <c r="HB544" s="15" t="s">
        <v>923</v>
      </c>
      <c r="HE544" s="15" t="s">
        <v>505</v>
      </c>
      <c r="HF544" s="15" t="s">
        <v>505</v>
      </c>
      <c r="HG544" s="15" t="s">
        <v>505</v>
      </c>
      <c r="HI544" s="15" t="n">
        <v>7</v>
      </c>
      <c r="HJ544" s="15" t="s">
        <v>727</v>
      </c>
      <c r="HM544" s="15" t="s">
        <v>505</v>
      </c>
      <c r="HN544" s="15" t="s">
        <v>505</v>
      </c>
      <c r="HO544" s="15" t="s">
        <v>508</v>
      </c>
      <c r="HP544" s="15" t="n">
        <v>350</v>
      </c>
      <c r="HQ544" s="15" t="n">
        <v>7.5</v>
      </c>
      <c r="HR544" s="15" t="s">
        <v>1393</v>
      </c>
      <c r="HU544" s="15" t="s">
        <v>505</v>
      </c>
      <c r="HV544" s="15" t="s">
        <v>505</v>
      </c>
      <c r="HW544" s="15" t="s">
        <v>505</v>
      </c>
      <c r="HY544" s="15" t="n">
        <v>7</v>
      </c>
      <c r="HZ544" s="15" t="s">
        <v>727</v>
      </c>
      <c r="IC544" s="15" t="s">
        <v>505</v>
      </c>
      <c r="ID544" s="15" t="s">
        <v>505</v>
      </c>
      <c r="IE544" s="15" t="s">
        <v>508</v>
      </c>
      <c r="IF544" s="15" t="n">
        <v>50</v>
      </c>
      <c r="IG544" s="15" t="n">
        <v>5</v>
      </c>
      <c r="IH544" s="15" t="s">
        <v>525</v>
      </c>
      <c r="IK544" s="15" t="s">
        <v>505</v>
      </c>
      <c r="IL544" s="15" t="s">
        <v>505</v>
      </c>
      <c r="IM544" s="15" t="s">
        <v>505</v>
      </c>
      <c r="IO544" s="15" t="n">
        <v>3.5</v>
      </c>
      <c r="IP544" s="15" t="s">
        <v>598</v>
      </c>
      <c r="IS544" s="15" t="s">
        <v>505</v>
      </c>
      <c r="IT544" s="15" t="s">
        <v>505</v>
      </c>
      <c r="IU544" s="15" t="s">
        <v>508</v>
      </c>
      <c r="IV544" s="15" t="n">
        <v>9</v>
      </c>
      <c r="IW544" s="15" t="n">
        <v>3</v>
      </c>
      <c r="IX544" s="15" t="s">
        <v>2334</v>
      </c>
      <c r="JA544" s="15" t="s">
        <v>505</v>
      </c>
      <c r="JB544" s="15" t="s">
        <v>505</v>
      </c>
      <c r="JC544" s="15" t="s">
        <v>505</v>
      </c>
      <c r="JE544" s="15" t="n">
        <v>18.5</v>
      </c>
      <c r="JF544" s="15" t="s">
        <v>1605</v>
      </c>
      <c r="JI544" s="15" t="s">
        <v>505</v>
      </c>
      <c r="JJ544" s="15" t="s">
        <v>505</v>
      </c>
      <c r="JK544" s="15" t="s">
        <v>508</v>
      </c>
      <c r="JL544" s="15" t="n">
        <v>0.125</v>
      </c>
      <c r="JM544" s="15" t="n">
        <v>4</v>
      </c>
      <c r="JN544" s="15" t="s">
        <v>1225</v>
      </c>
      <c r="JQ544" s="15" t="s">
        <v>505</v>
      </c>
      <c r="JR544" s="15" t="s">
        <v>505</v>
      </c>
      <c r="JS544" s="15" t="s">
        <v>508</v>
      </c>
      <c r="JT544" s="15" t="n">
        <v>0.7</v>
      </c>
      <c r="JU544" s="15" t="n">
        <v>7.5</v>
      </c>
      <c r="JV544" s="15" t="s">
        <v>1505</v>
      </c>
      <c r="KO544" s="15" t="s">
        <v>505</v>
      </c>
      <c r="KP544" s="15" t="s">
        <v>505</v>
      </c>
      <c r="KQ544" s="15" t="s">
        <v>508</v>
      </c>
      <c r="KR544" s="15" t="n">
        <v>12</v>
      </c>
      <c r="KS544" s="15" t="n">
        <v>14</v>
      </c>
      <c r="KT544" s="15" t="s">
        <v>743</v>
      </c>
      <c r="KW544" s="15" t="s">
        <v>505</v>
      </c>
      <c r="KX544" s="15" t="s">
        <v>505</v>
      </c>
      <c r="KY544" s="15" t="s">
        <v>508</v>
      </c>
      <c r="KZ544" s="15" t="n">
        <v>50</v>
      </c>
      <c r="LA544" s="15" t="n">
        <v>15</v>
      </c>
      <c r="LB544" s="15" t="s">
        <v>613</v>
      </c>
      <c r="LE544" s="15" t="s">
        <v>505</v>
      </c>
      <c r="LF544" s="15" t="s">
        <v>505</v>
      </c>
      <c r="LG544" s="15" t="s">
        <v>508</v>
      </c>
      <c r="LH544" s="15" t="n">
        <v>30</v>
      </c>
      <c r="LI544" s="15" t="n">
        <v>6</v>
      </c>
      <c r="LJ544" s="15" t="s">
        <v>733</v>
      </c>
      <c r="LM544" s="15" t="s">
        <v>505</v>
      </c>
      <c r="LN544" s="15" t="s">
        <v>505</v>
      </c>
      <c r="LO544" s="15" t="s">
        <v>508</v>
      </c>
      <c r="LP544" s="15" t="n">
        <v>10</v>
      </c>
      <c r="LQ544" s="15" t="n">
        <v>5</v>
      </c>
      <c r="LR544" s="15" t="s">
        <v>749</v>
      </c>
      <c r="LU544" s="15" t="s">
        <v>505</v>
      </c>
      <c r="LV544" s="15" t="s">
        <v>505</v>
      </c>
      <c r="LW544" s="15" t="s">
        <v>508</v>
      </c>
      <c r="LX544" s="15" t="n">
        <v>20</v>
      </c>
      <c r="LY544" s="15" t="n">
        <v>7.5</v>
      </c>
      <c r="LZ544" s="15" t="s">
        <v>546</v>
      </c>
      <c r="MC544" s="15" t="s">
        <v>505</v>
      </c>
      <c r="MD544" s="15" t="s">
        <v>505</v>
      </c>
      <c r="ME544" s="15" t="s">
        <v>505</v>
      </c>
      <c r="MG544" s="15" t="n">
        <v>2</v>
      </c>
      <c r="MH544" s="15" t="s">
        <v>734</v>
      </c>
      <c r="NI544" s="15" t="s">
        <v>509</v>
      </c>
      <c r="OV544" s="15" t="s">
        <v>510</v>
      </c>
      <c r="QJ544" s="15" t="n">
        <v>345390751</v>
      </c>
      <c r="QK544" s="15" t="n">
        <v>44842.7712847222</v>
      </c>
      <c r="QN544" s="15" t="s">
        <v>513</v>
      </c>
      <c r="QQ544" s="15" t="n">
        <v>543</v>
      </c>
    </row>
    <row r="545" customFormat="false" ht="13.8" hidden="false" customHeight="false" outlineLevel="0" collapsed="false">
      <c r="A545" s="15" t="s">
        <v>2350</v>
      </c>
      <c r="B545" s="15" t="n">
        <v>44842.486893507</v>
      </c>
      <c r="C545" s="15" t="n">
        <v>44842.5058478125</v>
      </c>
      <c r="D545" s="15" t="n">
        <v>44842</v>
      </c>
      <c r="E545" s="15" t="s">
        <v>753</v>
      </c>
      <c r="H545" s="15" t="n">
        <v>44838</v>
      </c>
      <c r="I545" s="15" t="s">
        <v>2501</v>
      </c>
      <c r="J545" s="15" t="s">
        <v>2502</v>
      </c>
      <c r="K545" s="15" t="s">
        <v>2545</v>
      </c>
      <c r="M545" s="15" t="s">
        <v>601</v>
      </c>
      <c r="R545" s="15" t="s">
        <v>505</v>
      </c>
      <c r="S545" s="15" t="s">
        <v>505</v>
      </c>
      <c r="T545" s="15" t="s">
        <v>505</v>
      </c>
      <c r="V545" s="15" t="n">
        <v>1</v>
      </c>
      <c r="W545" s="15" t="s">
        <v>602</v>
      </c>
      <c r="Z545" s="15" t="s">
        <v>505</v>
      </c>
      <c r="AA545" s="15" t="s">
        <v>505</v>
      </c>
      <c r="AB545" s="15" t="s">
        <v>505</v>
      </c>
      <c r="AD545" s="15" t="n">
        <v>3.75</v>
      </c>
      <c r="AE545" s="15" t="s">
        <v>724</v>
      </c>
      <c r="AH545" s="15" t="s">
        <v>505</v>
      </c>
      <c r="AI545" s="15" t="s">
        <v>505</v>
      </c>
      <c r="AJ545" s="15" t="s">
        <v>505</v>
      </c>
      <c r="AL545" s="15" t="n">
        <v>3.5</v>
      </c>
      <c r="AM545" s="15" t="s">
        <v>598</v>
      </c>
      <c r="AP545" s="15" t="s">
        <v>505</v>
      </c>
      <c r="AQ545" s="15" t="s">
        <v>505</v>
      </c>
      <c r="AR545" s="15" t="s">
        <v>505</v>
      </c>
      <c r="AT545" s="15" t="n">
        <v>3.75</v>
      </c>
      <c r="AU545" s="15" t="s">
        <v>724</v>
      </c>
      <c r="AX545" s="15" t="s">
        <v>505</v>
      </c>
      <c r="AY545" s="15" t="s">
        <v>505</v>
      </c>
      <c r="AZ545" s="15" t="s">
        <v>508</v>
      </c>
      <c r="BA545" s="15" t="n">
        <v>400</v>
      </c>
      <c r="BB545" s="15" t="n">
        <v>2.75</v>
      </c>
      <c r="BC545" s="15" t="s">
        <v>1135</v>
      </c>
      <c r="BF545" s="15" t="s">
        <v>505</v>
      </c>
      <c r="BG545" s="15" t="s">
        <v>505</v>
      </c>
      <c r="BH545" s="15" t="s">
        <v>505</v>
      </c>
      <c r="BJ545" s="15" t="n">
        <v>7.5</v>
      </c>
      <c r="BK545" s="15" t="s">
        <v>739</v>
      </c>
      <c r="BN545" s="15" t="s">
        <v>505</v>
      </c>
      <c r="BO545" s="15" t="s">
        <v>505</v>
      </c>
      <c r="BP545" s="15" t="s">
        <v>505</v>
      </c>
      <c r="BR545" s="15" t="n">
        <v>3.75</v>
      </c>
      <c r="BS545" s="15" t="s">
        <v>724</v>
      </c>
      <c r="BV545" s="15" t="s">
        <v>505</v>
      </c>
      <c r="BW545" s="15" t="s">
        <v>505</v>
      </c>
      <c r="BX545" s="15" t="s">
        <v>505</v>
      </c>
      <c r="BZ545" s="15" t="n">
        <v>2.5</v>
      </c>
      <c r="CA545" s="15" t="s">
        <v>595</v>
      </c>
      <c r="CD545" s="15" t="s">
        <v>505</v>
      </c>
      <c r="CE545" s="15" t="s">
        <v>505</v>
      </c>
      <c r="CF545" s="15" t="s">
        <v>505</v>
      </c>
      <c r="CH545" s="15" t="n">
        <v>2.5</v>
      </c>
      <c r="CI545" s="15" t="s">
        <v>595</v>
      </c>
      <c r="CL545" s="15" t="s">
        <v>505</v>
      </c>
      <c r="CM545" s="15" t="s">
        <v>505</v>
      </c>
      <c r="CN545" s="15" t="s">
        <v>508</v>
      </c>
      <c r="CO545" s="15" t="n">
        <v>384</v>
      </c>
      <c r="CP545" s="15" t="n">
        <v>3.5</v>
      </c>
      <c r="CQ545" s="15" t="s">
        <v>1563</v>
      </c>
      <c r="CT545" s="15" t="s">
        <v>505</v>
      </c>
      <c r="CU545" s="15" t="s">
        <v>505</v>
      </c>
      <c r="CV545" s="15" t="s">
        <v>505</v>
      </c>
      <c r="CX545" s="15" t="n">
        <v>4.25</v>
      </c>
      <c r="CY545" s="15" t="s">
        <v>741</v>
      </c>
      <c r="DB545" s="15" t="s">
        <v>505</v>
      </c>
      <c r="DC545" s="15" t="s">
        <v>505</v>
      </c>
      <c r="DD545" s="15" t="s">
        <v>508</v>
      </c>
      <c r="DE545" s="15" t="n">
        <v>25</v>
      </c>
      <c r="DF545" s="15" t="n">
        <v>1.5</v>
      </c>
      <c r="DG545" s="15" t="s">
        <v>546</v>
      </c>
      <c r="DJ545" s="15" t="s">
        <v>505</v>
      </c>
      <c r="DK545" s="15" t="s">
        <v>505</v>
      </c>
      <c r="DL545" s="15" t="s">
        <v>505</v>
      </c>
      <c r="DN545" s="15" t="n">
        <v>8</v>
      </c>
      <c r="DO545" s="15" t="s">
        <v>733</v>
      </c>
      <c r="DR545" s="15" t="s">
        <v>505</v>
      </c>
      <c r="DS545" s="15" t="s">
        <v>505</v>
      </c>
      <c r="DT545" s="15" t="s">
        <v>508</v>
      </c>
      <c r="DU545" s="15" t="n">
        <v>0.9</v>
      </c>
      <c r="DV545" s="15" t="n">
        <v>12</v>
      </c>
      <c r="DW545" s="15" t="s">
        <v>983</v>
      </c>
      <c r="DZ545" s="15" t="s">
        <v>505</v>
      </c>
      <c r="EA545" s="15" t="s">
        <v>505</v>
      </c>
      <c r="EB545" s="15" t="s">
        <v>508</v>
      </c>
      <c r="EC545" s="15" t="n">
        <v>80</v>
      </c>
      <c r="ED545" s="15" t="n">
        <v>2.75</v>
      </c>
      <c r="EE545" s="15" t="s">
        <v>1084</v>
      </c>
      <c r="EH545" s="15" t="s">
        <v>505</v>
      </c>
      <c r="EI545" s="15" t="s">
        <v>505</v>
      </c>
      <c r="EJ545" s="15" t="s">
        <v>505</v>
      </c>
      <c r="EL545" s="15" t="n">
        <v>11</v>
      </c>
      <c r="EM545" s="15" t="s">
        <v>690</v>
      </c>
      <c r="EP545" s="15" t="s">
        <v>505</v>
      </c>
      <c r="EQ545" s="15" t="s">
        <v>505</v>
      </c>
      <c r="ER545" s="15" t="s">
        <v>505</v>
      </c>
      <c r="ET545" s="15" t="n">
        <v>12</v>
      </c>
      <c r="EU545" s="15" t="s">
        <v>580</v>
      </c>
      <c r="EX545" s="15" t="s">
        <v>505</v>
      </c>
      <c r="EY545" s="15" t="s">
        <v>505</v>
      </c>
      <c r="EZ545" s="15" t="s">
        <v>505</v>
      </c>
      <c r="FB545" s="15" t="n">
        <v>49</v>
      </c>
      <c r="FC545" s="15" t="s">
        <v>805</v>
      </c>
      <c r="FF545" s="15" t="s">
        <v>505</v>
      </c>
      <c r="FG545" s="15" t="s">
        <v>505</v>
      </c>
      <c r="FH545" s="15" t="s">
        <v>508</v>
      </c>
      <c r="FI545" s="15" t="n">
        <v>3</v>
      </c>
      <c r="FJ545" s="15" t="n">
        <v>1</v>
      </c>
      <c r="FK545" s="15" t="s">
        <v>696</v>
      </c>
      <c r="FM545" s="15" t="s">
        <v>505</v>
      </c>
      <c r="FN545" s="15" t="s">
        <v>505</v>
      </c>
      <c r="FO545" s="15" t="s">
        <v>505</v>
      </c>
      <c r="FQ545" s="15" t="n">
        <v>3</v>
      </c>
      <c r="FR545" s="15" t="s">
        <v>679</v>
      </c>
      <c r="FT545" s="15" t="s">
        <v>505</v>
      </c>
      <c r="FU545" s="15" t="s">
        <v>505</v>
      </c>
      <c r="FV545" s="15" t="s">
        <v>505</v>
      </c>
      <c r="FX545" s="15" t="n">
        <v>2.5</v>
      </c>
      <c r="FY545" s="15" t="s">
        <v>595</v>
      </c>
      <c r="GA545" s="15" t="s">
        <v>505</v>
      </c>
      <c r="GB545" s="15" t="s">
        <v>505</v>
      </c>
      <c r="GC545" s="15" t="s">
        <v>505</v>
      </c>
      <c r="GE545" s="15" t="n">
        <v>4</v>
      </c>
      <c r="GF545" s="15" t="s">
        <v>521</v>
      </c>
      <c r="GH545" s="15" t="s">
        <v>505</v>
      </c>
      <c r="GI545" s="15" t="s">
        <v>505</v>
      </c>
      <c r="GJ545" s="15" t="s">
        <v>505</v>
      </c>
      <c r="GL545" s="15" t="n">
        <v>3.5</v>
      </c>
      <c r="GM545" s="15" t="s">
        <v>598</v>
      </c>
      <c r="GO545" s="15" t="s">
        <v>505</v>
      </c>
      <c r="GP545" s="15" t="s">
        <v>505</v>
      </c>
      <c r="GQ545" s="15" t="s">
        <v>508</v>
      </c>
      <c r="GR545" s="15" t="n">
        <v>60</v>
      </c>
      <c r="GS545" s="15" t="n">
        <v>1</v>
      </c>
      <c r="GT545" s="15" t="s">
        <v>595</v>
      </c>
      <c r="GW545" s="15" t="s">
        <v>505</v>
      </c>
      <c r="GX545" s="15" t="s">
        <v>505</v>
      </c>
      <c r="GY545" s="15" t="s">
        <v>508</v>
      </c>
      <c r="GZ545" s="15" t="n">
        <v>2.5</v>
      </c>
      <c r="HA545" s="15" t="n">
        <v>14</v>
      </c>
      <c r="HB545" s="15" t="s">
        <v>2323</v>
      </c>
      <c r="HE545" s="15" t="s">
        <v>505</v>
      </c>
      <c r="HF545" s="15" t="s">
        <v>505</v>
      </c>
      <c r="HG545" s="15" t="s">
        <v>508</v>
      </c>
      <c r="HH545" s="15" t="n">
        <v>0.6</v>
      </c>
      <c r="HI545" s="15" t="n">
        <v>4.5</v>
      </c>
      <c r="HJ545" s="15" t="s">
        <v>739</v>
      </c>
      <c r="HM545" s="15" t="s">
        <v>505</v>
      </c>
      <c r="HN545" s="15" t="s">
        <v>505</v>
      </c>
      <c r="HO545" s="15" t="s">
        <v>508</v>
      </c>
      <c r="HP545" s="15" t="n">
        <v>350</v>
      </c>
      <c r="HQ545" s="15" t="n">
        <v>6.5</v>
      </c>
      <c r="HR545" s="15" t="s">
        <v>1089</v>
      </c>
      <c r="HU545" s="15" t="s">
        <v>505</v>
      </c>
      <c r="HV545" s="15" t="s">
        <v>505</v>
      </c>
      <c r="HW545" s="15" t="s">
        <v>508</v>
      </c>
      <c r="HX545" s="15" t="n">
        <v>5</v>
      </c>
      <c r="HY545" s="15" t="n">
        <v>6</v>
      </c>
      <c r="HZ545" s="15" t="s">
        <v>1528</v>
      </c>
      <c r="IC545" s="15" t="s">
        <v>505</v>
      </c>
      <c r="ID545" s="15" t="s">
        <v>505</v>
      </c>
      <c r="IE545" s="15" t="s">
        <v>508</v>
      </c>
      <c r="IF545" s="15" t="n">
        <v>50</v>
      </c>
      <c r="IG545" s="15" t="n">
        <v>3.5</v>
      </c>
      <c r="IH545" s="15" t="s">
        <v>727</v>
      </c>
      <c r="IK545" s="15" t="s">
        <v>505</v>
      </c>
      <c r="IL545" s="15" t="s">
        <v>505</v>
      </c>
      <c r="IM545" s="15" t="s">
        <v>505</v>
      </c>
      <c r="IO545" s="15" t="n">
        <v>3.5</v>
      </c>
      <c r="IP545" s="15" t="s">
        <v>598</v>
      </c>
      <c r="IS545" s="15" t="s">
        <v>505</v>
      </c>
      <c r="IT545" s="15" t="s">
        <v>505</v>
      </c>
      <c r="IU545" s="15" t="s">
        <v>508</v>
      </c>
      <c r="IV545" s="15" t="n">
        <v>8</v>
      </c>
      <c r="IW545" s="15" t="n">
        <v>3</v>
      </c>
      <c r="IX545" s="15" t="s">
        <v>724</v>
      </c>
      <c r="JA545" s="15" t="s">
        <v>505</v>
      </c>
      <c r="JB545" s="15" t="s">
        <v>505</v>
      </c>
      <c r="JC545" s="15" t="s">
        <v>508</v>
      </c>
      <c r="JD545" s="15" t="n">
        <v>13</v>
      </c>
      <c r="JE545" s="15" t="n">
        <v>17</v>
      </c>
      <c r="JF545" s="15" t="s">
        <v>2324</v>
      </c>
      <c r="JI545" s="15" t="s">
        <v>505</v>
      </c>
      <c r="JJ545" s="15" t="s">
        <v>505</v>
      </c>
      <c r="JK545" s="15" t="s">
        <v>508</v>
      </c>
      <c r="JL545" s="15" t="n">
        <v>0.1</v>
      </c>
      <c r="JM545" s="15" t="n">
        <v>4</v>
      </c>
      <c r="JN545" s="15" t="s">
        <v>550</v>
      </c>
      <c r="JQ545" s="15" t="s">
        <v>505</v>
      </c>
      <c r="JR545" s="15" t="s">
        <v>505</v>
      </c>
      <c r="JS545" s="15" t="s">
        <v>508</v>
      </c>
      <c r="JT545" s="15" t="n">
        <v>0.7</v>
      </c>
      <c r="JU545" s="15" t="n">
        <v>8</v>
      </c>
      <c r="JV545" s="15" t="s">
        <v>878</v>
      </c>
      <c r="KO545" s="15" t="s">
        <v>505</v>
      </c>
      <c r="KP545" s="15" t="s">
        <v>505</v>
      </c>
      <c r="KQ545" s="15" t="s">
        <v>508</v>
      </c>
      <c r="KR545" s="15" t="n">
        <v>24</v>
      </c>
      <c r="KS545" s="15" t="n">
        <v>25</v>
      </c>
      <c r="KT545" s="15" t="s">
        <v>694</v>
      </c>
      <c r="KW545" s="15" t="s">
        <v>505</v>
      </c>
      <c r="KX545" s="15" t="s">
        <v>505</v>
      </c>
      <c r="KY545" s="15" t="s">
        <v>508</v>
      </c>
      <c r="KZ545" s="15" t="n">
        <v>84</v>
      </c>
      <c r="LA545" s="15" t="n">
        <v>20</v>
      </c>
      <c r="LB545" s="15" t="s">
        <v>1326</v>
      </c>
      <c r="LE545" s="15" t="s">
        <v>505</v>
      </c>
      <c r="LF545" s="15" t="s">
        <v>505</v>
      </c>
      <c r="LG545" s="15" t="s">
        <v>508</v>
      </c>
      <c r="LH545" s="15" t="n">
        <v>60</v>
      </c>
      <c r="LI545" s="15" t="n">
        <v>24.5</v>
      </c>
      <c r="LJ545" s="15" t="s">
        <v>2325</v>
      </c>
      <c r="LM545" s="15" t="s">
        <v>505</v>
      </c>
      <c r="LN545" s="15" t="s">
        <v>505</v>
      </c>
      <c r="LO545" s="15" t="s">
        <v>508</v>
      </c>
      <c r="LP545" s="15" t="n">
        <v>28</v>
      </c>
      <c r="LQ545" s="15" t="n">
        <v>7</v>
      </c>
      <c r="LR545" s="15" t="s">
        <v>1734</v>
      </c>
      <c r="LU545" s="15" t="s">
        <v>505</v>
      </c>
      <c r="LV545" s="15" t="s">
        <v>505</v>
      </c>
      <c r="LW545" s="15" t="s">
        <v>508</v>
      </c>
      <c r="LX545" s="15" t="n">
        <v>28</v>
      </c>
      <c r="LY545" s="15" t="n">
        <v>8</v>
      </c>
      <c r="LZ545" s="15" t="s">
        <v>878</v>
      </c>
      <c r="MC545" s="15" t="s">
        <v>505</v>
      </c>
      <c r="MD545" s="15" t="s">
        <v>505</v>
      </c>
      <c r="ME545" s="15" t="s">
        <v>505</v>
      </c>
      <c r="MG545" s="15" t="n">
        <v>2</v>
      </c>
      <c r="MH545" s="15" t="s">
        <v>734</v>
      </c>
      <c r="NI545" s="15" t="s">
        <v>509</v>
      </c>
      <c r="OV545" s="15" t="s">
        <v>510</v>
      </c>
      <c r="QJ545" s="15" t="n">
        <v>345390755</v>
      </c>
      <c r="QK545" s="15" t="n">
        <v>44842.7712962963</v>
      </c>
      <c r="QN545" s="15" t="s">
        <v>513</v>
      </c>
      <c r="QQ545" s="15" t="n">
        <v>544</v>
      </c>
    </row>
    <row r="546" customFormat="false" ht="13.8" hidden="false" customHeight="false" outlineLevel="0" collapsed="false">
      <c r="A546" s="15" t="s">
        <v>2351</v>
      </c>
      <c r="B546" s="15" t="n">
        <v>44841.8525216667</v>
      </c>
      <c r="C546" s="15" t="n">
        <v>44841.8703230671</v>
      </c>
      <c r="D546" s="15" t="n">
        <v>44841</v>
      </c>
      <c r="E546" s="15" t="s">
        <v>753</v>
      </c>
      <c r="H546" s="15" t="n">
        <v>44837</v>
      </c>
      <c r="I546" s="15" t="s">
        <v>2501</v>
      </c>
      <c r="J546" s="15" t="s">
        <v>2517</v>
      </c>
      <c r="K546" s="15" t="s">
        <v>2532</v>
      </c>
      <c r="M546" s="15" t="s">
        <v>601</v>
      </c>
      <c r="R546" s="15" t="s">
        <v>505</v>
      </c>
      <c r="S546" s="15" t="s">
        <v>505</v>
      </c>
      <c r="T546" s="15" t="s">
        <v>505</v>
      </c>
      <c r="V546" s="15" t="n">
        <v>0.75</v>
      </c>
      <c r="W546" s="15" t="s">
        <v>1545</v>
      </c>
      <c r="Z546" s="15" t="s">
        <v>505</v>
      </c>
      <c r="AA546" s="15" t="s">
        <v>505</v>
      </c>
      <c r="AB546" s="15" t="s">
        <v>505</v>
      </c>
      <c r="AD546" s="15" t="n">
        <v>4</v>
      </c>
      <c r="AE546" s="15" t="s">
        <v>521</v>
      </c>
      <c r="AH546" s="15" t="s">
        <v>505</v>
      </c>
      <c r="AI546" s="15" t="s">
        <v>505</v>
      </c>
      <c r="AJ546" s="15" t="s">
        <v>508</v>
      </c>
      <c r="AK546" s="15" t="n">
        <v>25</v>
      </c>
      <c r="AL546" s="15" t="n">
        <v>75</v>
      </c>
      <c r="AM546" s="15" t="s">
        <v>679</v>
      </c>
      <c r="AP546" s="15" t="s">
        <v>505</v>
      </c>
      <c r="AQ546" s="15" t="s">
        <v>505</v>
      </c>
      <c r="AR546" s="15" t="s">
        <v>505</v>
      </c>
      <c r="AT546" s="15" t="n">
        <v>5.5</v>
      </c>
      <c r="AU546" s="15" t="s">
        <v>757</v>
      </c>
      <c r="AX546" s="15" t="s">
        <v>505</v>
      </c>
      <c r="AY546" s="15" t="s">
        <v>505</v>
      </c>
      <c r="AZ546" s="15" t="s">
        <v>508</v>
      </c>
      <c r="BA546" s="15" t="n">
        <v>400</v>
      </c>
      <c r="BB546" s="15" t="n">
        <v>2.25</v>
      </c>
      <c r="BC546" s="15" t="s">
        <v>1283</v>
      </c>
      <c r="BF546" s="15" t="s">
        <v>505</v>
      </c>
      <c r="BG546" s="15" t="s">
        <v>505</v>
      </c>
      <c r="BH546" s="15" t="s">
        <v>505</v>
      </c>
      <c r="BJ546" s="15" t="n">
        <v>6.5</v>
      </c>
      <c r="BK546" s="15" t="s">
        <v>725</v>
      </c>
      <c r="BN546" s="15" t="s">
        <v>505</v>
      </c>
      <c r="BO546" s="15" t="s">
        <v>505</v>
      </c>
      <c r="BP546" s="15" t="s">
        <v>505</v>
      </c>
      <c r="BR546" s="15" t="n">
        <v>3.75</v>
      </c>
      <c r="BS546" s="15" t="s">
        <v>724</v>
      </c>
      <c r="BV546" s="15" t="s">
        <v>505</v>
      </c>
      <c r="BW546" s="15" t="s">
        <v>505</v>
      </c>
      <c r="BX546" s="15" t="s">
        <v>505</v>
      </c>
      <c r="BZ546" s="15" t="n">
        <v>2.5</v>
      </c>
      <c r="CA546" s="15" t="s">
        <v>595</v>
      </c>
      <c r="CD546" s="15" t="s">
        <v>505</v>
      </c>
      <c r="CE546" s="15" t="s">
        <v>505</v>
      </c>
      <c r="CF546" s="15" t="s">
        <v>505</v>
      </c>
      <c r="CH546" s="15" t="n">
        <v>2.5</v>
      </c>
      <c r="CI546" s="15" t="s">
        <v>595</v>
      </c>
      <c r="CL546" s="15" t="s">
        <v>505</v>
      </c>
      <c r="CM546" s="15" t="s">
        <v>505</v>
      </c>
      <c r="CN546" s="15" t="s">
        <v>508</v>
      </c>
      <c r="CO546" s="15" t="n">
        <v>160</v>
      </c>
      <c r="CP546" s="15" t="n">
        <v>2</v>
      </c>
      <c r="CQ546" s="15" t="s">
        <v>595</v>
      </c>
      <c r="CT546" s="15" t="s">
        <v>505</v>
      </c>
      <c r="CU546" s="15" t="s">
        <v>505</v>
      </c>
      <c r="CV546" s="15" t="s">
        <v>505</v>
      </c>
      <c r="CX546" s="15" t="n">
        <v>4.25</v>
      </c>
      <c r="CY546" s="15" t="s">
        <v>741</v>
      </c>
      <c r="DB546" s="15" t="s">
        <v>505</v>
      </c>
      <c r="DC546" s="15" t="s">
        <v>505</v>
      </c>
      <c r="DD546" s="15" t="s">
        <v>505</v>
      </c>
      <c r="DF546" s="15" t="n">
        <v>5</v>
      </c>
      <c r="DG546" s="15" t="s">
        <v>524</v>
      </c>
      <c r="DJ546" s="15" t="s">
        <v>505</v>
      </c>
      <c r="DK546" s="15" t="s">
        <v>505</v>
      </c>
      <c r="DL546" s="15" t="s">
        <v>505</v>
      </c>
      <c r="DN546" s="15" t="n">
        <v>6</v>
      </c>
      <c r="DO546" s="15" t="s">
        <v>613</v>
      </c>
      <c r="DR546" s="15" t="s">
        <v>505</v>
      </c>
      <c r="DS546" s="15" t="s">
        <v>505</v>
      </c>
      <c r="DT546" s="15" t="s">
        <v>508</v>
      </c>
      <c r="DU546" s="15" t="n">
        <v>0.9</v>
      </c>
      <c r="DV546" s="15" t="n">
        <v>11.5</v>
      </c>
      <c r="DW546" s="15" t="s">
        <v>1288</v>
      </c>
      <c r="DZ546" s="15" t="s">
        <v>505</v>
      </c>
      <c r="EA546" s="15" t="s">
        <v>505</v>
      </c>
      <c r="EB546" s="15" t="s">
        <v>508</v>
      </c>
      <c r="EC546" s="15" t="n">
        <v>160</v>
      </c>
      <c r="ED546" s="15" t="n">
        <v>6</v>
      </c>
      <c r="EE546" s="15" t="s">
        <v>739</v>
      </c>
      <c r="EH546" s="15" t="s">
        <v>505</v>
      </c>
      <c r="EI546" s="15" t="s">
        <v>505</v>
      </c>
      <c r="EJ546" s="15" t="s">
        <v>505</v>
      </c>
      <c r="EL546" s="15" t="n">
        <v>8</v>
      </c>
      <c r="EM546" s="15" t="s">
        <v>733</v>
      </c>
      <c r="EP546" s="15" t="s">
        <v>505</v>
      </c>
      <c r="EQ546" s="15" t="s">
        <v>505</v>
      </c>
      <c r="ER546" s="15" t="s">
        <v>505</v>
      </c>
      <c r="ET546" s="15" t="n">
        <v>18</v>
      </c>
      <c r="EU546" s="15" t="s">
        <v>584</v>
      </c>
      <c r="EX546" s="15" t="s">
        <v>505</v>
      </c>
      <c r="EY546" s="15" t="s">
        <v>505</v>
      </c>
      <c r="EZ546" s="15" t="s">
        <v>505</v>
      </c>
      <c r="FB546" s="15" t="n">
        <v>50</v>
      </c>
      <c r="FC546" s="15" t="s">
        <v>704</v>
      </c>
      <c r="FF546" s="15" t="s">
        <v>505</v>
      </c>
      <c r="FG546" s="15" t="s">
        <v>505</v>
      </c>
      <c r="FH546" s="15" t="s">
        <v>508</v>
      </c>
      <c r="FI546" s="15" t="n">
        <v>3</v>
      </c>
      <c r="FJ546" s="15" t="n">
        <v>1</v>
      </c>
      <c r="FK546" s="15" t="s">
        <v>696</v>
      </c>
      <c r="FM546" s="15" t="s">
        <v>505</v>
      </c>
      <c r="FN546" s="15" t="s">
        <v>505</v>
      </c>
      <c r="FO546" s="15" t="s">
        <v>505</v>
      </c>
      <c r="FQ546" s="15" t="n">
        <v>3</v>
      </c>
      <c r="FR546" s="15" t="s">
        <v>679</v>
      </c>
      <c r="FT546" s="15" t="s">
        <v>505</v>
      </c>
      <c r="FU546" s="15" t="s">
        <v>505</v>
      </c>
      <c r="FV546" s="15" t="s">
        <v>505</v>
      </c>
      <c r="FX546" s="15" t="n">
        <v>2.5</v>
      </c>
      <c r="FY546" s="15" t="s">
        <v>595</v>
      </c>
      <c r="GA546" s="15" t="s">
        <v>505</v>
      </c>
      <c r="GB546" s="15" t="s">
        <v>505</v>
      </c>
      <c r="GC546" s="15" t="s">
        <v>505</v>
      </c>
      <c r="GE546" s="15" t="n">
        <v>2.5</v>
      </c>
      <c r="GF546" s="15" t="s">
        <v>595</v>
      </c>
      <c r="GH546" s="15" t="s">
        <v>505</v>
      </c>
      <c r="GI546" s="15" t="s">
        <v>505</v>
      </c>
      <c r="GJ546" s="15" t="s">
        <v>505</v>
      </c>
      <c r="GL546" s="15" t="n">
        <v>3.5</v>
      </c>
      <c r="GM546" s="15" t="s">
        <v>598</v>
      </c>
      <c r="GO546" s="15" t="s">
        <v>505</v>
      </c>
      <c r="GP546" s="15" t="s">
        <v>505</v>
      </c>
      <c r="GQ546" s="15" t="s">
        <v>508</v>
      </c>
      <c r="GR546" s="15" t="n">
        <v>125</v>
      </c>
      <c r="GS546" s="15" t="n">
        <v>2.5</v>
      </c>
      <c r="GT546" s="15" t="s">
        <v>679</v>
      </c>
      <c r="GW546" s="15" t="s">
        <v>505</v>
      </c>
      <c r="GX546" s="15" t="s">
        <v>505</v>
      </c>
      <c r="GY546" s="15" t="s">
        <v>508</v>
      </c>
      <c r="GZ546" s="15" t="n">
        <v>0.75</v>
      </c>
      <c r="HA546" s="15" t="n">
        <v>4</v>
      </c>
      <c r="HB546" s="15" t="s">
        <v>2327</v>
      </c>
      <c r="HE546" s="15" t="s">
        <v>505</v>
      </c>
      <c r="HF546" s="15" t="s">
        <v>505</v>
      </c>
      <c r="HG546" s="15" t="s">
        <v>508</v>
      </c>
      <c r="HH546" s="15" t="n">
        <v>0.65</v>
      </c>
      <c r="HI546" s="15" t="n">
        <v>7</v>
      </c>
      <c r="HJ546" s="15" t="s">
        <v>1330</v>
      </c>
      <c r="HM546" s="15" t="s">
        <v>505</v>
      </c>
      <c r="HN546" s="15" t="s">
        <v>505</v>
      </c>
      <c r="HO546" s="15" t="s">
        <v>508</v>
      </c>
      <c r="HP546" s="15" t="n">
        <v>400</v>
      </c>
      <c r="HQ546" s="15" t="n">
        <v>6</v>
      </c>
      <c r="HR546" s="15" t="s">
        <v>724</v>
      </c>
      <c r="HU546" s="15" t="s">
        <v>505</v>
      </c>
      <c r="HV546" s="15" t="s">
        <v>505</v>
      </c>
      <c r="HW546" s="15" t="s">
        <v>508</v>
      </c>
      <c r="HX546" s="15" t="n">
        <v>10</v>
      </c>
      <c r="HY546" s="15" t="n">
        <v>15</v>
      </c>
      <c r="HZ546" s="15" t="s">
        <v>618</v>
      </c>
      <c r="IC546" s="15" t="s">
        <v>505</v>
      </c>
      <c r="ID546" s="15" t="s">
        <v>505</v>
      </c>
      <c r="IE546" s="15" t="s">
        <v>505</v>
      </c>
      <c r="IG546" s="15" t="n">
        <v>6.5</v>
      </c>
      <c r="IH546" s="15" t="s">
        <v>725</v>
      </c>
      <c r="IK546" s="15" t="s">
        <v>505</v>
      </c>
      <c r="IL546" s="15" t="s">
        <v>505</v>
      </c>
      <c r="IM546" s="15" t="s">
        <v>505</v>
      </c>
      <c r="IO546" s="15" t="n">
        <v>1.5</v>
      </c>
      <c r="IP546" s="15" t="s">
        <v>618</v>
      </c>
      <c r="IS546" s="15" t="s">
        <v>505</v>
      </c>
      <c r="IT546" s="15" t="s">
        <v>505</v>
      </c>
      <c r="IU546" s="15" t="s">
        <v>508</v>
      </c>
      <c r="IV546" s="15" t="n">
        <v>8</v>
      </c>
      <c r="IW546" s="15" t="n">
        <v>3.5</v>
      </c>
      <c r="IX546" s="15" t="s">
        <v>726</v>
      </c>
      <c r="JA546" s="15" t="s">
        <v>505</v>
      </c>
      <c r="JB546" s="15" t="s">
        <v>505</v>
      </c>
      <c r="JC546" s="15" t="s">
        <v>508</v>
      </c>
      <c r="JD546" s="15" t="n">
        <v>25</v>
      </c>
      <c r="JE546" s="15" t="n">
        <v>18</v>
      </c>
      <c r="JF546" s="15" t="s">
        <v>1533</v>
      </c>
      <c r="JI546" s="15" t="s">
        <v>505</v>
      </c>
      <c r="JJ546" s="15" t="s">
        <v>505</v>
      </c>
      <c r="JK546" s="15" t="s">
        <v>505</v>
      </c>
      <c r="JM546" s="15" t="n">
        <v>28</v>
      </c>
      <c r="JN546" s="15" t="s">
        <v>1123</v>
      </c>
      <c r="JQ546" s="15" t="s">
        <v>505</v>
      </c>
      <c r="JR546" s="15" t="s">
        <v>505</v>
      </c>
      <c r="JS546" s="15" t="s">
        <v>505</v>
      </c>
      <c r="JU546" s="15" t="n">
        <v>12</v>
      </c>
      <c r="JV546" s="15" t="s">
        <v>580</v>
      </c>
      <c r="KO546" s="15" t="s">
        <v>505</v>
      </c>
      <c r="KP546" s="15" t="s">
        <v>505</v>
      </c>
      <c r="KQ546" s="15" t="s">
        <v>508</v>
      </c>
      <c r="KR546" s="15" t="n">
        <v>8</v>
      </c>
      <c r="KS546" s="15" t="n">
        <v>5</v>
      </c>
      <c r="KT546" s="15" t="s">
        <v>739</v>
      </c>
      <c r="KW546" s="15" t="s">
        <v>505</v>
      </c>
      <c r="KX546" s="15" t="s">
        <v>505</v>
      </c>
      <c r="KY546" s="15" t="s">
        <v>508</v>
      </c>
      <c r="KZ546" s="15" t="n">
        <v>12</v>
      </c>
      <c r="LA546" s="15" t="n">
        <v>4</v>
      </c>
      <c r="LB546" s="15" t="s">
        <v>1271</v>
      </c>
      <c r="LE546" s="15" t="s">
        <v>505</v>
      </c>
      <c r="LF546" s="15" t="s">
        <v>505</v>
      </c>
      <c r="LG546" s="15" t="s">
        <v>508</v>
      </c>
      <c r="LH546" s="15" t="n">
        <v>15</v>
      </c>
      <c r="LI546" s="15" t="n">
        <v>10.5</v>
      </c>
      <c r="LJ546" s="15" t="s">
        <v>1123</v>
      </c>
      <c r="LM546" s="15" t="s">
        <v>505</v>
      </c>
      <c r="LN546" s="15" t="s">
        <v>505</v>
      </c>
      <c r="LO546" s="15" t="s">
        <v>508</v>
      </c>
      <c r="LP546" s="15" t="n">
        <v>20</v>
      </c>
      <c r="LQ546" s="15" t="n">
        <v>10</v>
      </c>
      <c r="LR546" s="15" t="s">
        <v>749</v>
      </c>
      <c r="LU546" s="15" t="s">
        <v>505</v>
      </c>
      <c r="LV546" s="15" t="s">
        <v>505</v>
      </c>
      <c r="LW546" s="15" t="s">
        <v>508</v>
      </c>
      <c r="LX546" s="15" t="n">
        <v>40</v>
      </c>
      <c r="LY546" s="15" t="n">
        <v>36</v>
      </c>
      <c r="LZ546" s="15" t="s">
        <v>2328</v>
      </c>
      <c r="MC546" s="15" t="s">
        <v>505</v>
      </c>
      <c r="MD546" s="15" t="s">
        <v>505</v>
      </c>
      <c r="ME546" s="15" t="s">
        <v>505</v>
      </c>
      <c r="MG546" s="15" t="n">
        <v>2</v>
      </c>
      <c r="MH546" s="15" t="s">
        <v>734</v>
      </c>
      <c r="NI546" s="15" t="s">
        <v>509</v>
      </c>
      <c r="OV546" s="15" t="s">
        <v>510</v>
      </c>
      <c r="QJ546" s="15" t="n">
        <v>345390757</v>
      </c>
      <c r="QK546" s="15" t="n">
        <v>44842.7712962963</v>
      </c>
      <c r="QN546" s="15" t="s">
        <v>513</v>
      </c>
      <c r="QQ546" s="15" t="n">
        <v>545</v>
      </c>
    </row>
    <row r="547" customFormat="false" ht="13.8" hidden="false" customHeight="false" outlineLevel="0" collapsed="false">
      <c r="A547" s="15" t="s">
        <v>2352</v>
      </c>
      <c r="B547" s="15" t="n">
        <v>44842.5059667245</v>
      </c>
      <c r="C547" s="15" t="n">
        <v>44842.5167109144</v>
      </c>
      <c r="D547" s="15" t="n">
        <v>44842</v>
      </c>
      <c r="E547" s="15" t="s">
        <v>753</v>
      </c>
      <c r="H547" s="15" t="n">
        <v>44838</v>
      </c>
      <c r="I547" s="15" t="s">
        <v>2501</v>
      </c>
      <c r="J547" s="15" t="s">
        <v>2502</v>
      </c>
      <c r="K547" s="15" t="s">
        <v>2545</v>
      </c>
      <c r="M547" s="15" t="s">
        <v>601</v>
      </c>
      <c r="R547" s="15" t="s">
        <v>505</v>
      </c>
      <c r="S547" s="15" t="s">
        <v>505</v>
      </c>
      <c r="T547" s="15" t="s">
        <v>505</v>
      </c>
      <c r="V547" s="15" t="n">
        <v>1</v>
      </c>
      <c r="W547" s="15" t="s">
        <v>602</v>
      </c>
      <c r="Z547" s="15" t="s">
        <v>505</v>
      </c>
      <c r="AA547" s="15" t="s">
        <v>505</v>
      </c>
      <c r="AB547" s="15" t="s">
        <v>505</v>
      </c>
      <c r="AD547" s="15" t="n">
        <v>3.75</v>
      </c>
      <c r="AE547" s="15" t="s">
        <v>724</v>
      </c>
      <c r="AH547" s="15" t="s">
        <v>505</v>
      </c>
      <c r="AI547" s="15" t="s">
        <v>505</v>
      </c>
      <c r="AJ547" s="15" t="s">
        <v>505</v>
      </c>
      <c r="AL547" s="15" t="n">
        <v>3.5</v>
      </c>
      <c r="AM547" s="15" t="s">
        <v>598</v>
      </c>
      <c r="AP547" s="15" t="s">
        <v>505</v>
      </c>
      <c r="AQ547" s="15" t="s">
        <v>505</v>
      </c>
      <c r="AR547" s="15" t="s">
        <v>505</v>
      </c>
      <c r="AT547" s="15" t="n">
        <v>6</v>
      </c>
      <c r="AU547" s="15" t="s">
        <v>613</v>
      </c>
      <c r="AX547" s="15" t="s">
        <v>505</v>
      </c>
      <c r="AY547" s="15" t="s">
        <v>505</v>
      </c>
      <c r="AZ547" s="15" t="s">
        <v>505</v>
      </c>
      <c r="BB547" s="15" t="n">
        <v>3.5</v>
      </c>
      <c r="BC547" s="15" t="s">
        <v>598</v>
      </c>
      <c r="BF547" s="15" t="s">
        <v>505</v>
      </c>
      <c r="BG547" s="15" t="s">
        <v>505</v>
      </c>
      <c r="BH547" s="15" t="s">
        <v>505</v>
      </c>
      <c r="BJ547" s="15" t="n">
        <v>6.5</v>
      </c>
      <c r="BK547" s="15" t="s">
        <v>725</v>
      </c>
      <c r="BN547" s="15" t="s">
        <v>505</v>
      </c>
      <c r="BO547" s="15" t="s">
        <v>505</v>
      </c>
      <c r="BP547" s="15" t="s">
        <v>505</v>
      </c>
      <c r="BR547" s="15" t="n">
        <v>4</v>
      </c>
      <c r="BS547" s="15" t="s">
        <v>521</v>
      </c>
      <c r="BV547" s="15" t="s">
        <v>505</v>
      </c>
      <c r="BW547" s="15" t="s">
        <v>505</v>
      </c>
      <c r="BX547" s="15" t="s">
        <v>505</v>
      </c>
      <c r="BZ547" s="15" t="n">
        <v>2.5</v>
      </c>
      <c r="CA547" s="15" t="s">
        <v>595</v>
      </c>
      <c r="CD547" s="15" t="s">
        <v>505</v>
      </c>
      <c r="CE547" s="15" t="s">
        <v>505</v>
      </c>
      <c r="CF547" s="15" t="s">
        <v>505</v>
      </c>
      <c r="CH547" s="15" t="n">
        <v>2.5</v>
      </c>
      <c r="CI547" s="15" t="s">
        <v>595</v>
      </c>
      <c r="CL547" s="15" t="s">
        <v>505</v>
      </c>
      <c r="CM547" s="15" t="s">
        <v>505</v>
      </c>
      <c r="CN547" s="15" t="s">
        <v>508</v>
      </c>
      <c r="CO547" s="15" t="n">
        <v>384</v>
      </c>
      <c r="CP547" s="15" t="n">
        <v>4</v>
      </c>
      <c r="CQ547" s="15" t="s">
        <v>1352</v>
      </c>
      <c r="CT547" s="15" t="s">
        <v>505</v>
      </c>
      <c r="CU547" s="15" t="s">
        <v>505</v>
      </c>
      <c r="CV547" s="15" t="s">
        <v>505</v>
      </c>
      <c r="CX547" s="15" t="n">
        <v>4.5</v>
      </c>
      <c r="CY547" s="15" t="s">
        <v>582</v>
      </c>
      <c r="DB547" s="15" t="s">
        <v>505</v>
      </c>
      <c r="DC547" s="15" t="s">
        <v>505</v>
      </c>
      <c r="DD547" s="15" t="s">
        <v>505</v>
      </c>
      <c r="DF547" s="15" t="n">
        <v>4</v>
      </c>
      <c r="DG547" s="15" t="s">
        <v>521</v>
      </c>
      <c r="DJ547" s="15" t="s">
        <v>505</v>
      </c>
      <c r="DK547" s="15" t="s">
        <v>505</v>
      </c>
      <c r="DL547" s="15" t="s">
        <v>505</v>
      </c>
      <c r="DN547" s="15" t="n">
        <v>8</v>
      </c>
      <c r="DO547" s="15" t="s">
        <v>733</v>
      </c>
      <c r="DR547" s="15" t="s">
        <v>505</v>
      </c>
      <c r="DS547" s="15" t="s">
        <v>505</v>
      </c>
      <c r="DT547" s="15" t="s">
        <v>508</v>
      </c>
      <c r="DU547" s="15" t="n">
        <v>0.9</v>
      </c>
      <c r="DV547" s="15" t="n">
        <v>11.5</v>
      </c>
      <c r="DW547" s="15" t="s">
        <v>1288</v>
      </c>
      <c r="DZ547" s="15" t="s">
        <v>505</v>
      </c>
      <c r="EA547" s="15" t="s">
        <v>505</v>
      </c>
      <c r="EB547" s="15" t="s">
        <v>508</v>
      </c>
      <c r="EC547" s="15" t="n">
        <v>160</v>
      </c>
      <c r="ED547" s="15" t="n">
        <v>4.5</v>
      </c>
      <c r="EE547" s="15" t="s">
        <v>692</v>
      </c>
      <c r="EH547" s="15" t="s">
        <v>505</v>
      </c>
      <c r="EI547" s="15" t="s">
        <v>505</v>
      </c>
      <c r="EJ547" s="15" t="s">
        <v>505</v>
      </c>
      <c r="EL547" s="15" t="n">
        <v>11</v>
      </c>
      <c r="EM547" s="15" t="s">
        <v>690</v>
      </c>
      <c r="EP547" s="15" t="s">
        <v>505</v>
      </c>
      <c r="EQ547" s="15" t="s">
        <v>505</v>
      </c>
      <c r="ER547" s="15" t="s">
        <v>505</v>
      </c>
      <c r="ET547" s="15" t="n">
        <v>15</v>
      </c>
      <c r="EU547" s="15" t="s">
        <v>546</v>
      </c>
      <c r="EX547" s="15" t="s">
        <v>505</v>
      </c>
      <c r="EY547" s="15" t="s">
        <v>505</v>
      </c>
      <c r="EZ547" s="15" t="s">
        <v>505</v>
      </c>
      <c r="FB547" s="15" t="n">
        <v>50</v>
      </c>
      <c r="FC547" s="15" t="s">
        <v>704</v>
      </c>
      <c r="FF547" s="15" t="s">
        <v>505</v>
      </c>
      <c r="FG547" s="15" t="s">
        <v>505</v>
      </c>
      <c r="FH547" s="15" t="s">
        <v>508</v>
      </c>
      <c r="FI547" s="15" t="n">
        <v>3</v>
      </c>
      <c r="FJ547" s="15" t="n">
        <v>1</v>
      </c>
      <c r="FK547" s="15" t="s">
        <v>696</v>
      </c>
      <c r="FM547" s="15" t="s">
        <v>505</v>
      </c>
      <c r="FN547" s="15" t="s">
        <v>505</v>
      </c>
      <c r="FO547" s="15" t="s">
        <v>505</v>
      </c>
      <c r="FQ547" s="15" t="n">
        <v>2.5</v>
      </c>
      <c r="FR547" s="15" t="s">
        <v>595</v>
      </c>
      <c r="FT547" s="15" t="s">
        <v>505</v>
      </c>
      <c r="FU547" s="15" t="s">
        <v>505</v>
      </c>
      <c r="FV547" s="15" t="s">
        <v>505</v>
      </c>
      <c r="FX547" s="15" t="n">
        <v>2.5</v>
      </c>
      <c r="FY547" s="15" t="s">
        <v>595</v>
      </c>
      <c r="GA547" s="15" t="s">
        <v>505</v>
      </c>
      <c r="GB547" s="15" t="s">
        <v>505</v>
      </c>
      <c r="GC547" s="15" t="s">
        <v>505</v>
      </c>
      <c r="GE547" s="15" t="n">
        <v>3.5</v>
      </c>
      <c r="GF547" s="15" t="s">
        <v>598</v>
      </c>
      <c r="GH547" s="15" t="s">
        <v>505</v>
      </c>
      <c r="GI547" s="15" t="s">
        <v>505</v>
      </c>
      <c r="GJ547" s="15" t="s">
        <v>505</v>
      </c>
      <c r="GL547" s="15" t="n">
        <v>3</v>
      </c>
      <c r="GM547" s="15" t="s">
        <v>679</v>
      </c>
      <c r="GO547" s="15" t="s">
        <v>505</v>
      </c>
      <c r="GP547" s="15" t="s">
        <v>505</v>
      </c>
      <c r="GQ547" s="15" t="s">
        <v>508</v>
      </c>
      <c r="GR547" s="15" t="n">
        <v>60</v>
      </c>
      <c r="GS547" s="15" t="n">
        <v>2</v>
      </c>
      <c r="GT547" s="15" t="s">
        <v>524</v>
      </c>
      <c r="GW547" s="15" t="s">
        <v>505</v>
      </c>
      <c r="GX547" s="15" t="s">
        <v>505</v>
      </c>
      <c r="GY547" s="15" t="s">
        <v>508</v>
      </c>
      <c r="GZ547" s="15" t="n">
        <v>0.32</v>
      </c>
      <c r="HA547" s="15" t="n">
        <v>3</v>
      </c>
      <c r="HB547" s="15" t="s">
        <v>1494</v>
      </c>
      <c r="HE547" s="15" t="s">
        <v>505</v>
      </c>
      <c r="HF547" s="15" t="s">
        <v>505</v>
      </c>
      <c r="HG547" s="15" t="s">
        <v>505</v>
      </c>
      <c r="HI547" s="15" t="n">
        <v>6</v>
      </c>
      <c r="HJ547" s="15" t="s">
        <v>613</v>
      </c>
      <c r="HM547" s="15" t="s">
        <v>505</v>
      </c>
      <c r="HN547" s="15" t="s">
        <v>505</v>
      </c>
      <c r="HO547" s="15" t="s">
        <v>508</v>
      </c>
      <c r="HP547" s="15" t="n">
        <v>350</v>
      </c>
      <c r="HQ547" s="15" t="n">
        <v>8</v>
      </c>
      <c r="HR547" s="15" t="s">
        <v>1294</v>
      </c>
      <c r="HU547" s="15" t="s">
        <v>505</v>
      </c>
      <c r="HV547" s="15" t="s">
        <v>505</v>
      </c>
      <c r="HW547" s="15" t="s">
        <v>505</v>
      </c>
      <c r="HY547" s="15" t="n">
        <v>4</v>
      </c>
      <c r="HZ547" s="15" t="s">
        <v>521</v>
      </c>
      <c r="IC547" s="15" t="s">
        <v>505</v>
      </c>
      <c r="ID547" s="15" t="s">
        <v>505</v>
      </c>
      <c r="IE547" s="15" t="s">
        <v>508</v>
      </c>
      <c r="IF547" s="15" t="n">
        <v>120</v>
      </c>
      <c r="IG547" s="15" t="n">
        <v>6</v>
      </c>
      <c r="IH547" s="15" t="s">
        <v>524</v>
      </c>
      <c r="IK547" s="15" t="s">
        <v>505</v>
      </c>
      <c r="IL547" s="15" t="s">
        <v>505</v>
      </c>
      <c r="IM547" s="15" t="s">
        <v>505</v>
      </c>
      <c r="IO547" s="15" t="n">
        <v>4</v>
      </c>
      <c r="IP547" s="15" t="s">
        <v>521</v>
      </c>
      <c r="IS547" s="15" t="s">
        <v>505</v>
      </c>
      <c r="IT547" s="15" t="s">
        <v>505</v>
      </c>
      <c r="IU547" s="15" t="s">
        <v>505</v>
      </c>
      <c r="IW547" s="15" t="n">
        <v>3</v>
      </c>
      <c r="IX547" s="15" t="s">
        <v>679</v>
      </c>
      <c r="JA547" s="15" t="s">
        <v>505</v>
      </c>
      <c r="JB547" s="15" t="s">
        <v>505</v>
      </c>
      <c r="JC547" s="15" t="s">
        <v>508</v>
      </c>
      <c r="JD547" s="15" t="n">
        <v>36</v>
      </c>
      <c r="JE547" s="15" t="n">
        <v>34</v>
      </c>
      <c r="JF547" s="15" t="s">
        <v>1441</v>
      </c>
      <c r="JI547" s="15" t="s">
        <v>505</v>
      </c>
      <c r="JJ547" s="15" t="s">
        <v>505</v>
      </c>
      <c r="JK547" s="15" t="s">
        <v>508</v>
      </c>
      <c r="JL547" s="15" t="n">
        <v>0.5</v>
      </c>
      <c r="JM547" s="15" t="n">
        <v>12</v>
      </c>
      <c r="JN547" s="15" t="s">
        <v>670</v>
      </c>
      <c r="JQ547" s="15" t="s">
        <v>505</v>
      </c>
      <c r="JR547" s="15" t="s">
        <v>505</v>
      </c>
      <c r="JS547" s="15" t="s">
        <v>508</v>
      </c>
      <c r="JT547" s="15" t="n">
        <v>0.7</v>
      </c>
      <c r="JU547" s="15" t="n">
        <v>7</v>
      </c>
      <c r="JV547" s="15" t="s">
        <v>525</v>
      </c>
      <c r="KO547" s="15" t="s">
        <v>505</v>
      </c>
      <c r="KP547" s="15" t="s">
        <v>505</v>
      </c>
      <c r="KQ547" s="15" t="s">
        <v>505</v>
      </c>
      <c r="KS547" s="15" t="n">
        <v>6</v>
      </c>
      <c r="KT547" s="15" t="s">
        <v>613</v>
      </c>
      <c r="KW547" s="15" t="s">
        <v>505</v>
      </c>
      <c r="KX547" s="15" t="s">
        <v>505</v>
      </c>
      <c r="KY547" s="15" t="s">
        <v>508</v>
      </c>
      <c r="KZ547" s="15" t="n">
        <v>21</v>
      </c>
      <c r="LA547" s="15" t="n">
        <v>5</v>
      </c>
      <c r="LB547" s="15" t="s">
        <v>1326</v>
      </c>
      <c r="LE547" s="15" t="s">
        <v>505</v>
      </c>
      <c r="LF547" s="15" t="s">
        <v>505</v>
      </c>
      <c r="LG547" s="15" t="s">
        <v>508</v>
      </c>
      <c r="LH547" s="15" t="n">
        <v>10</v>
      </c>
      <c r="LI547" s="15" t="n">
        <v>12.5</v>
      </c>
      <c r="LJ547" s="15" t="s">
        <v>704</v>
      </c>
      <c r="LM547" s="15" t="s">
        <v>505</v>
      </c>
      <c r="LN547" s="15" t="s">
        <v>505</v>
      </c>
      <c r="LO547" s="15" t="s">
        <v>508</v>
      </c>
      <c r="LP547" s="15" t="n">
        <v>24</v>
      </c>
      <c r="LQ547" s="15" t="n">
        <v>10</v>
      </c>
      <c r="LR547" s="15" t="s">
        <v>871</v>
      </c>
      <c r="LU547" s="15" t="s">
        <v>505</v>
      </c>
      <c r="LV547" s="15" t="s">
        <v>505</v>
      </c>
      <c r="LW547" s="15" t="s">
        <v>508</v>
      </c>
      <c r="LX547" s="15" t="n">
        <v>14</v>
      </c>
      <c r="LY547" s="15" t="n">
        <v>5</v>
      </c>
      <c r="LZ547" s="15" t="s">
        <v>1700</v>
      </c>
      <c r="MC547" s="15" t="s">
        <v>505</v>
      </c>
      <c r="MD547" s="15" t="s">
        <v>505</v>
      </c>
      <c r="ME547" s="15" t="s">
        <v>505</v>
      </c>
      <c r="MG547" s="15" t="n">
        <v>2</v>
      </c>
      <c r="MH547" s="15" t="s">
        <v>734</v>
      </c>
      <c r="NI547" s="15" t="s">
        <v>509</v>
      </c>
      <c r="OV547" s="15" t="s">
        <v>510</v>
      </c>
      <c r="QJ547" s="15" t="n">
        <v>345390761</v>
      </c>
      <c r="QK547" s="15" t="n">
        <v>44842.7712962963</v>
      </c>
      <c r="QN547" s="15" t="s">
        <v>513</v>
      </c>
      <c r="QQ547" s="15" t="n">
        <v>546</v>
      </c>
    </row>
    <row r="548" customFormat="false" ht="13.8" hidden="false" customHeight="false" outlineLevel="0" collapsed="false">
      <c r="A548" s="15" t="s">
        <v>2354</v>
      </c>
      <c r="B548" s="15" t="n">
        <v>44842.518560544</v>
      </c>
      <c r="C548" s="15" t="n">
        <v>44842.5362328935</v>
      </c>
      <c r="D548" s="15" t="n">
        <v>44842</v>
      </c>
      <c r="E548" s="15" t="s">
        <v>753</v>
      </c>
      <c r="H548" s="15" t="n">
        <v>44838</v>
      </c>
      <c r="I548" s="15" t="s">
        <v>2501</v>
      </c>
      <c r="J548" s="15" t="s">
        <v>2502</v>
      </c>
      <c r="K548" s="15" t="s">
        <v>2546</v>
      </c>
      <c r="M548" s="15" t="s">
        <v>601</v>
      </c>
      <c r="R548" s="15" t="s">
        <v>505</v>
      </c>
      <c r="S548" s="15" t="s">
        <v>505</v>
      </c>
      <c r="T548" s="15" t="s">
        <v>505</v>
      </c>
      <c r="V548" s="15" t="n">
        <v>1</v>
      </c>
      <c r="W548" s="15" t="s">
        <v>602</v>
      </c>
      <c r="Z548" s="15" t="s">
        <v>505</v>
      </c>
      <c r="AA548" s="15" t="s">
        <v>505</v>
      </c>
      <c r="AB548" s="15" t="s">
        <v>505</v>
      </c>
      <c r="AD548" s="15" t="n">
        <v>3.75</v>
      </c>
      <c r="AE548" s="15" t="s">
        <v>724</v>
      </c>
      <c r="AH548" s="15" t="s">
        <v>505</v>
      </c>
      <c r="AI548" s="15" t="s">
        <v>505</v>
      </c>
      <c r="AJ548" s="15" t="s">
        <v>505</v>
      </c>
      <c r="AL548" s="15" t="n">
        <v>3.5</v>
      </c>
      <c r="AM548" s="15" t="s">
        <v>598</v>
      </c>
      <c r="AP548" s="15" t="s">
        <v>505</v>
      </c>
      <c r="AQ548" s="15" t="s">
        <v>505</v>
      </c>
      <c r="AR548" s="15" t="s">
        <v>505</v>
      </c>
      <c r="AT548" s="15" t="n">
        <v>3.75</v>
      </c>
      <c r="AU548" s="15" t="s">
        <v>724</v>
      </c>
      <c r="AX548" s="15" t="s">
        <v>505</v>
      </c>
      <c r="AY548" s="15" t="s">
        <v>505</v>
      </c>
      <c r="AZ548" s="15" t="s">
        <v>508</v>
      </c>
      <c r="BA548" s="15" t="n">
        <v>400</v>
      </c>
      <c r="BB548" s="15" t="n">
        <v>2.75</v>
      </c>
      <c r="BC548" s="15" t="s">
        <v>1135</v>
      </c>
      <c r="BF548" s="15" t="s">
        <v>505</v>
      </c>
      <c r="BG548" s="15" t="s">
        <v>505</v>
      </c>
      <c r="BH548" s="15" t="s">
        <v>505</v>
      </c>
      <c r="BJ548" s="15" t="n">
        <v>7.5</v>
      </c>
      <c r="BK548" s="15" t="s">
        <v>739</v>
      </c>
      <c r="BN548" s="15" t="s">
        <v>505</v>
      </c>
      <c r="BO548" s="15" t="s">
        <v>505</v>
      </c>
      <c r="BP548" s="15" t="s">
        <v>505</v>
      </c>
      <c r="BR548" s="15" t="n">
        <v>3.75</v>
      </c>
      <c r="BS548" s="15" t="s">
        <v>724</v>
      </c>
      <c r="BV548" s="15" t="s">
        <v>505</v>
      </c>
      <c r="BW548" s="15" t="s">
        <v>505</v>
      </c>
      <c r="BX548" s="15" t="s">
        <v>505</v>
      </c>
      <c r="BZ548" s="15" t="n">
        <v>2.5</v>
      </c>
      <c r="CA548" s="15" t="s">
        <v>595</v>
      </c>
      <c r="CD548" s="15" t="s">
        <v>505</v>
      </c>
      <c r="CE548" s="15" t="s">
        <v>505</v>
      </c>
      <c r="CF548" s="15" t="s">
        <v>505</v>
      </c>
      <c r="CH548" s="15" t="n">
        <v>2.5</v>
      </c>
      <c r="CI548" s="15" t="s">
        <v>595</v>
      </c>
      <c r="CL548" s="15" t="s">
        <v>505</v>
      </c>
      <c r="CM548" s="15" t="s">
        <v>505</v>
      </c>
      <c r="CN548" s="15" t="s">
        <v>508</v>
      </c>
      <c r="CO548" s="15" t="n">
        <v>384</v>
      </c>
      <c r="CP548" s="15" t="n">
        <v>3.5</v>
      </c>
      <c r="CQ548" s="15" t="s">
        <v>1563</v>
      </c>
      <c r="CT548" s="15" t="s">
        <v>505</v>
      </c>
      <c r="CU548" s="15" t="s">
        <v>505</v>
      </c>
      <c r="CV548" s="15" t="s">
        <v>505</v>
      </c>
      <c r="CX548" s="15" t="n">
        <v>4.25</v>
      </c>
      <c r="CY548" s="15" t="s">
        <v>741</v>
      </c>
      <c r="DB548" s="15" t="s">
        <v>505</v>
      </c>
      <c r="DC548" s="15" t="s">
        <v>505</v>
      </c>
      <c r="DD548" s="15" t="s">
        <v>508</v>
      </c>
      <c r="DE548" s="15" t="n">
        <v>25</v>
      </c>
      <c r="DF548" s="15" t="n">
        <v>1.5</v>
      </c>
      <c r="DG548" s="15" t="s">
        <v>546</v>
      </c>
      <c r="DJ548" s="15" t="s">
        <v>505</v>
      </c>
      <c r="DK548" s="15" t="s">
        <v>505</v>
      </c>
      <c r="DL548" s="15" t="s">
        <v>505</v>
      </c>
      <c r="DN548" s="15" t="n">
        <v>8</v>
      </c>
      <c r="DO548" s="15" t="s">
        <v>733</v>
      </c>
      <c r="DR548" s="15" t="s">
        <v>505</v>
      </c>
      <c r="DS548" s="15" t="s">
        <v>505</v>
      </c>
      <c r="DT548" s="15" t="s">
        <v>508</v>
      </c>
      <c r="DU548" s="15" t="n">
        <v>0.9</v>
      </c>
      <c r="DV548" s="15" t="n">
        <v>12</v>
      </c>
      <c r="DW548" s="15" t="s">
        <v>983</v>
      </c>
      <c r="DZ548" s="15" t="s">
        <v>505</v>
      </c>
      <c r="EA548" s="15" t="s">
        <v>505</v>
      </c>
      <c r="EB548" s="15" t="s">
        <v>508</v>
      </c>
      <c r="EC548" s="15" t="n">
        <v>80</v>
      </c>
      <c r="ED548" s="15" t="n">
        <v>2.75</v>
      </c>
      <c r="EE548" s="15" t="s">
        <v>1084</v>
      </c>
      <c r="EH548" s="15" t="s">
        <v>505</v>
      </c>
      <c r="EI548" s="15" t="s">
        <v>505</v>
      </c>
      <c r="EJ548" s="15" t="s">
        <v>505</v>
      </c>
      <c r="EL548" s="15" t="n">
        <v>11</v>
      </c>
      <c r="EM548" s="15" t="s">
        <v>690</v>
      </c>
      <c r="EP548" s="15" t="s">
        <v>505</v>
      </c>
      <c r="EQ548" s="15" t="s">
        <v>505</v>
      </c>
      <c r="ER548" s="15" t="s">
        <v>505</v>
      </c>
      <c r="ET548" s="15" t="n">
        <v>12</v>
      </c>
      <c r="EU548" s="15" t="s">
        <v>580</v>
      </c>
      <c r="EX548" s="15" t="s">
        <v>505</v>
      </c>
      <c r="EY548" s="15" t="s">
        <v>505</v>
      </c>
      <c r="EZ548" s="15" t="s">
        <v>505</v>
      </c>
      <c r="FB548" s="15" t="n">
        <v>49</v>
      </c>
      <c r="FC548" s="15" t="s">
        <v>805</v>
      </c>
      <c r="FF548" s="15" t="s">
        <v>505</v>
      </c>
      <c r="FG548" s="15" t="s">
        <v>505</v>
      </c>
      <c r="FH548" s="15" t="s">
        <v>508</v>
      </c>
      <c r="FI548" s="15" t="n">
        <v>3</v>
      </c>
      <c r="FJ548" s="15" t="n">
        <v>1</v>
      </c>
      <c r="FK548" s="15" t="s">
        <v>696</v>
      </c>
      <c r="FM548" s="15" t="s">
        <v>505</v>
      </c>
      <c r="FN548" s="15" t="s">
        <v>505</v>
      </c>
      <c r="FO548" s="15" t="s">
        <v>505</v>
      </c>
      <c r="FQ548" s="15" t="n">
        <v>3</v>
      </c>
      <c r="FR548" s="15" t="s">
        <v>679</v>
      </c>
      <c r="FT548" s="15" t="s">
        <v>505</v>
      </c>
      <c r="FU548" s="15" t="s">
        <v>505</v>
      </c>
      <c r="FV548" s="15" t="s">
        <v>505</v>
      </c>
      <c r="FX548" s="15" t="n">
        <v>2.5</v>
      </c>
      <c r="FY548" s="15" t="s">
        <v>595</v>
      </c>
      <c r="GA548" s="15" t="s">
        <v>505</v>
      </c>
      <c r="GB548" s="15" t="s">
        <v>505</v>
      </c>
      <c r="GC548" s="15" t="s">
        <v>505</v>
      </c>
      <c r="GE548" s="15" t="n">
        <v>4</v>
      </c>
      <c r="GF548" s="15" t="s">
        <v>521</v>
      </c>
      <c r="GH548" s="15" t="s">
        <v>505</v>
      </c>
      <c r="GI548" s="15" t="s">
        <v>505</v>
      </c>
      <c r="GJ548" s="15" t="s">
        <v>505</v>
      </c>
      <c r="GL548" s="15" t="n">
        <v>3.5</v>
      </c>
      <c r="GM548" s="15" t="s">
        <v>598</v>
      </c>
      <c r="GO548" s="15" t="s">
        <v>505</v>
      </c>
      <c r="GP548" s="15" t="s">
        <v>505</v>
      </c>
      <c r="GQ548" s="15" t="s">
        <v>508</v>
      </c>
      <c r="GR548" s="15" t="n">
        <v>60</v>
      </c>
      <c r="GS548" s="15" t="n">
        <v>1</v>
      </c>
      <c r="GT548" s="15" t="s">
        <v>595</v>
      </c>
      <c r="GW548" s="15" t="s">
        <v>505</v>
      </c>
      <c r="GX548" s="15" t="s">
        <v>505</v>
      </c>
      <c r="GY548" s="15" t="s">
        <v>508</v>
      </c>
      <c r="GZ548" s="15" t="n">
        <v>2.5</v>
      </c>
      <c r="HA548" s="15" t="n">
        <v>14</v>
      </c>
      <c r="HB548" s="15" t="s">
        <v>2323</v>
      </c>
      <c r="HE548" s="15" t="s">
        <v>505</v>
      </c>
      <c r="HF548" s="15" t="s">
        <v>505</v>
      </c>
      <c r="HG548" s="15" t="s">
        <v>508</v>
      </c>
      <c r="HH548" s="15" t="n">
        <v>0.6</v>
      </c>
      <c r="HI548" s="15" t="n">
        <v>4.5</v>
      </c>
      <c r="HJ548" s="15" t="s">
        <v>739</v>
      </c>
      <c r="HM548" s="15" t="s">
        <v>505</v>
      </c>
      <c r="HN548" s="15" t="s">
        <v>505</v>
      </c>
      <c r="HO548" s="15" t="s">
        <v>508</v>
      </c>
      <c r="HP548" s="15" t="n">
        <v>350</v>
      </c>
      <c r="HQ548" s="15" t="n">
        <v>6.5</v>
      </c>
      <c r="HR548" s="15" t="s">
        <v>1089</v>
      </c>
      <c r="HU548" s="15" t="s">
        <v>505</v>
      </c>
      <c r="HV548" s="15" t="s">
        <v>505</v>
      </c>
      <c r="HW548" s="15" t="s">
        <v>508</v>
      </c>
      <c r="HX548" s="15" t="n">
        <v>5</v>
      </c>
      <c r="HY548" s="15" t="n">
        <v>6</v>
      </c>
      <c r="HZ548" s="15" t="s">
        <v>1528</v>
      </c>
      <c r="IC548" s="15" t="s">
        <v>505</v>
      </c>
      <c r="ID548" s="15" t="s">
        <v>505</v>
      </c>
      <c r="IE548" s="15" t="s">
        <v>508</v>
      </c>
      <c r="IF548" s="15" t="n">
        <v>50</v>
      </c>
      <c r="IG548" s="15" t="n">
        <v>3.5</v>
      </c>
      <c r="IH548" s="15" t="s">
        <v>727</v>
      </c>
      <c r="IK548" s="15" t="s">
        <v>505</v>
      </c>
      <c r="IL548" s="15" t="s">
        <v>505</v>
      </c>
      <c r="IM548" s="15" t="s">
        <v>505</v>
      </c>
      <c r="IO548" s="15" t="n">
        <v>3.5</v>
      </c>
      <c r="IP548" s="15" t="s">
        <v>598</v>
      </c>
      <c r="IS548" s="15" t="s">
        <v>505</v>
      </c>
      <c r="IT548" s="15" t="s">
        <v>505</v>
      </c>
      <c r="IU548" s="15" t="s">
        <v>508</v>
      </c>
      <c r="IV548" s="15" t="n">
        <v>8</v>
      </c>
      <c r="IW548" s="15" t="n">
        <v>3</v>
      </c>
      <c r="IX548" s="15" t="s">
        <v>724</v>
      </c>
      <c r="JA548" s="15" t="s">
        <v>505</v>
      </c>
      <c r="JB548" s="15" t="s">
        <v>505</v>
      </c>
      <c r="JC548" s="15" t="s">
        <v>508</v>
      </c>
      <c r="JD548" s="15" t="n">
        <v>13</v>
      </c>
      <c r="JE548" s="15" t="n">
        <v>17</v>
      </c>
      <c r="JF548" s="15" t="s">
        <v>2324</v>
      </c>
      <c r="JI548" s="15" t="s">
        <v>505</v>
      </c>
      <c r="JJ548" s="15" t="s">
        <v>505</v>
      </c>
      <c r="JK548" s="15" t="s">
        <v>508</v>
      </c>
      <c r="JL548" s="15" t="n">
        <v>0.1</v>
      </c>
      <c r="JM548" s="15" t="n">
        <v>4</v>
      </c>
      <c r="JN548" s="15" t="s">
        <v>550</v>
      </c>
      <c r="JQ548" s="15" t="s">
        <v>505</v>
      </c>
      <c r="JR548" s="15" t="s">
        <v>505</v>
      </c>
      <c r="JS548" s="15" t="s">
        <v>508</v>
      </c>
      <c r="JT548" s="15" t="n">
        <v>0.7</v>
      </c>
      <c r="JU548" s="15" t="n">
        <v>8</v>
      </c>
      <c r="JV548" s="15" t="s">
        <v>878</v>
      </c>
      <c r="KO548" s="15" t="s">
        <v>505</v>
      </c>
      <c r="KP548" s="15" t="s">
        <v>505</v>
      </c>
      <c r="KQ548" s="15" t="s">
        <v>508</v>
      </c>
      <c r="KR548" s="15" t="n">
        <v>24</v>
      </c>
      <c r="KS548" s="15" t="n">
        <v>25</v>
      </c>
      <c r="KT548" s="15" t="s">
        <v>694</v>
      </c>
      <c r="KW548" s="15" t="s">
        <v>505</v>
      </c>
      <c r="KX548" s="15" t="s">
        <v>505</v>
      </c>
      <c r="KY548" s="15" t="s">
        <v>508</v>
      </c>
      <c r="KZ548" s="15" t="n">
        <v>84</v>
      </c>
      <c r="LA548" s="15" t="n">
        <v>20</v>
      </c>
      <c r="LB548" s="15" t="s">
        <v>1326</v>
      </c>
      <c r="LE548" s="15" t="s">
        <v>505</v>
      </c>
      <c r="LF548" s="15" t="s">
        <v>505</v>
      </c>
      <c r="LG548" s="15" t="s">
        <v>508</v>
      </c>
      <c r="LH548" s="15" t="n">
        <v>60</v>
      </c>
      <c r="LI548" s="15" t="n">
        <v>24.5</v>
      </c>
      <c r="LJ548" s="15" t="s">
        <v>2325</v>
      </c>
      <c r="LM548" s="15" t="s">
        <v>505</v>
      </c>
      <c r="LN548" s="15" t="s">
        <v>505</v>
      </c>
      <c r="LO548" s="15" t="s">
        <v>508</v>
      </c>
      <c r="LP548" s="15" t="n">
        <v>28</v>
      </c>
      <c r="LQ548" s="15" t="n">
        <v>7</v>
      </c>
      <c r="LR548" s="15" t="s">
        <v>1734</v>
      </c>
      <c r="LU548" s="15" t="s">
        <v>505</v>
      </c>
      <c r="LV548" s="15" t="s">
        <v>505</v>
      </c>
      <c r="LW548" s="15" t="s">
        <v>508</v>
      </c>
      <c r="LX548" s="15" t="n">
        <v>28</v>
      </c>
      <c r="LY548" s="15" t="n">
        <v>8</v>
      </c>
      <c r="LZ548" s="15" t="s">
        <v>878</v>
      </c>
      <c r="MC548" s="15" t="s">
        <v>505</v>
      </c>
      <c r="MD548" s="15" t="s">
        <v>505</v>
      </c>
      <c r="ME548" s="15" t="s">
        <v>505</v>
      </c>
      <c r="MG548" s="15" t="n">
        <v>2</v>
      </c>
      <c r="MH548" s="15" t="s">
        <v>734</v>
      </c>
      <c r="NI548" s="15" t="s">
        <v>509</v>
      </c>
      <c r="OV548" s="15" t="s">
        <v>510</v>
      </c>
      <c r="QJ548" s="15" t="n">
        <v>345390767</v>
      </c>
      <c r="QK548" s="15" t="n">
        <v>44842.7713078704</v>
      </c>
      <c r="QN548" s="15" t="s">
        <v>513</v>
      </c>
      <c r="QQ548" s="15" t="n">
        <v>547</v>
      </c>
    </row>
    <row r="549" customFormat="false" ht="13.8" hidden="false" customHeight="false" outlineLevel="0" collapsed="false">
      <c r="A549" s="15" t="s">
        <v>2355</v>
      </c>
      <c r="B549" s="15" t="n">
        <v>44841.8704786458</v>
      </c>
      <c r="C549" s="15" t="n">
        <v>44841.8853140972</v>
      </c>
      <c r="D549" s="15" t="n">
        <v>44841</v>
      </c>
      <c r="E549" s="15" t="s">
        <v>753</v>
      </c>
      <c r="H549" s="15" t="n">
        <v>44837</v>
      </c>
      <c r="I549" s="15" t="s">
        <v>2501</v>
      </c>
      <c r="J549" s="15" t="s">
        <v>2517</v>
      </c>
      <c r="K549" s="15" t="s">
        <v>2532</v>
      </c>
      <c r="M549" s="15" t="s">
        <v>601</v>
      </c>
      <c r="R549" s="15" t="s">
        <v>505</v>
      </c>
      <c r="S549" s="15" t="s">
        <v>505</v>
      </c>
      <c r="T549" s="15" t="s">
        <v>505</v>
      </c>
      <c r="V549" s="15" t="n">
        <v>1</v>
      </c>
      <c r="W549" s="15" t="s">
        <v>602</v>
      </c>
      <c r="Z549" s="15" t="s">
        <v>505</v>
      </c>
      <c r="AA549" s="15" t="s">
        <v>505</v>
      </c>
      <c r="AB549" s="15" t="s">
        <v>505</v>
      </c>
      <c r="AD549" s="15" t="n">
        <v>4</v>
      </c>
      <c r="AE549" s="15" t="s">
        <v>521</v>
      </c>
      <c r="AH549" s="15" t="s">
        <v>505</v>
      </c>
      <c r="AI549" s="15" t="s">
        <v>505</v>
      </c>
      <c r="AJ549" s="15" t="s">
        <v>505</v>
      </c>
      <c r="AL549" s="15" t="n">
        <v>4</v>
      </c>
      <c r="AM549" s="15" t="s">
        <v>521</v>
      </c>
      <c r="AP549" s="15" t="s">
        <v>505</v>
      </c>
      <c r="AQ549" s="15" t="s">
        <v>505</v>
      </c>
      <c r="AR549" s="15" t="s">
        <v>505</v>
      </c>
      <c r="AT549" s="15" t="n">
        <v>3.5</v>
      </c>
      <c r="AU549" s="15" t="s">
        <v>598</v>
      </c>
      <c r="AX549" s="15" t="s">
        <v>505</v>
      </c>
      <c r="AY549" s="15" t="s">
        <v>505</v>
      </c>
      <c r="AZ549" s="15" t="s">
        <v>508</v>
      </c>
      <c r="BA549" s="15" t="n">
        <v>400</v>
      </c>
      <c r="BB549" s="15" t="n">
        <v>2.5</v>
      </c>
      <c r="BC549" s="15" t="s">
        <v>928</v>
      </c>
      <c r="BF549" s="15" t="s">
        <v>505</v>
      </c>
      <c r="BG549" s="15" t="s">
        <v>505</v>
      </c>
      <c r="BH549" s="15" t="s">
        <v>505</v>
      </c>
      <c r="BJ549" s="15" t="n">
        <v>6.5</v>
      </c>
      <c r="BK549" s="15" t="s">
        <v>725</v>
      </c>
      <c r="BN549" s="15" t="s">
        <v>505</v>
      </c>
      <c r="BO549" s="15" t="s">
        <v>505</v>
      </c>
      <c r="BP549" s="15" t="s">
        <v>505</v>
      </c>
      <c r="BR549" s="15" t="n">
        <v>3.75</v>
      </c>
      <c r="BS549" s="15" t="s">
        <v>724</v>
      </c>
      <c r="BV549" s="15" t="s">
        <v>505</v>
      </c>
      <c r="BW549" s="15" t="s">
        <v>505</v>
      </c>
      <c r="BX549" s="15" t="s">
        <v>505</v>
      </c>
      <c r="BZ549" s="15" t="n">
        <v>2.75</v>
      </c>
      <c r="CA549" s="15" t="s">
        <v>755</v>
      </c>
      <c r="CD549" s="15" t="s">
        <v>505</v>
      </c>
      <c r="CE549" s="15" t="s">
        <v>505</v>
      </c>
      <c r="CF549" s="15" t="s">
        <v>505</v>
      </c>
      <c r="CH549" s="15" t="n">
        <v>2.75</v>
      </c>
      <c r="CI549" s="15" t="s">
        <v>755</v>
      </c>
      <c r="CL549" s="15" t="s">
        <v>505</v>
      </c>
      <c r="CM549" s="15" t="s">
        <v>505</v>
      </c>
      <c r="CN549" s="15" t="s">
        <v>508</v>
      </c>
      <c r="CO549" s="15" t="n">
        <v>384</v>
      </c>
      <c r="CP549" s="15" t="n">
        <v>4</v>
      </c>
      <c r="CQ549" s="15" t="s">
        <v>1352</v>
      </c>
      <c r="CT549" s="15" t="s">
        <v>505</v>
      </c>
      <c r="CU549" s="15" t="s">
        <v>505</v>
      </c>
      <c r="CV549" s="15" t="s">
        <v>505</v>
      </c>
      <c r="CX549" s="15" t="n">
        <v>6.5</v>
      </c>
      <c r="CY549" s="15" t="s">
        <v>725</v>
      </c>
      <c r="DB549" s="15" t="s">
        <v>505</v>
      </c>
      <c r="DC549" s="15" t="s">
        <v>505</v>
      </c>
      <c r="DD549" s="15" t="s">
        <v>508</v>
      </c>
      <c r="DE549" s="15" t="n">
        <v>225</v>
      </c>
      <c r="DF549" s="15" t="n">
        <v>6</v>
      </c>
      <c r="DG549" s="15" t="s">
        <v>1271</v>
      </c>
      <c r="DJ549" s="15" t="s">
        <v>505</v>
      </c>
      <c r="DK549" s="15" t="s">
        <v>505</v>
      </c>
      <c r="DL549" s="15" t="s">
        <v>508</v>
      </c>
      <c r="DM549" s="15" t="n">
        <v>450</v>
      </c>
      <c r="DN549" s="15" t="n">
        <v>12.5</v>
      </c>
      <c r="DO549" s="15" t="s">
        <v>2333</v>
      </c>
      <c r="DR549" s="15" t="s">
        <v>505</v>
      </c>
      <c r="DS549" s="15" t="s">
        <v>505</v>
      </c>
      <c r="DT549" s="15" t="s">
        <v>508</v>
      </c>
      <c r="DU549" s="15" t="n">
        <v>1.8</v>
      </c>
      <c r="DV549" s="15" t="n">
        <v>23</v>
      </c>
      <c r="DW549" s="15" t="s">
        <v>1288</v>
      </c>
      <c r="DZ549" s="15" t="s">
        <v>505</v>
      </c>
      <c r="EA549" s="15" t="s">
        <v>505</v>
      </c>
      <c r="EB549" s="15" t="s">
        <v>508</v>
      </c>
      <c r="EC549" s="15" t="n">
        <v>160</v>
      </c>
      <c r="ED549" s="15" t="n">
        <v>4.5</v>
      </c>
      <c r="EE549" s="15" t="s">
        <v>692</v>
      </c>
      <c r="EH549" s="15" t="s">
        <v>505</v>
      </c>
      <c r="EI549" s="15" t="s">
        <v>505</v>
      </c>
      <c r="EJ549" s="15" t="s">
        <v>505</v>
      </c>
      <c r="EL549" s="15" t="n">
        <v>7.5</v>
      </c>
      <c r="EM549" s="15" t="s">
        <v>739</v>
      </c>
      <c r="EP549" s="15" t="s">
        <v>505</v>
      </c>
      <c r="EQ549" s="15" t="s">
        <v>505</v>
      </c>
      <c r="ER549" s="15" t="s">
        <v>505</v>
      </c>
      <c r="ET549" s="15" t="n">
        <v>11</v>
      </c>
      <c r="EU549" s="15" t="s">
        <v>690</v>
      </c>
      <c r="EX549" s="15" t="s">
        <v>505</v>
      </c>
      <c r="EY549" s="15" t="s">
        <v>505</v>
      </c>
      <c r="EZ549" s="15" t="s">
        <v>505</v>
      </c>
      <c r="FB549" s="15" t="n">
        <v>48</v>
      </c>
      <c r="FC549" s="15" t="s">
        <v>729</v>
      </c>
      <c r="FF549" s="15" t="s">
        <v>505</v>
      </c>
      <c r="FG549" s="15" t="s">
        <v>505</v>
      </c>
      <c r="FH549" s="15" t="s">
        <v>508</v>
      </c>
      <c r="FI549" s="15" t="n">
        <v>3</v>
      </c>
      <c r="FJ549" s="15" t="n">
        <v>1</v>
      </c>
      <c r="FK549" s="15" t="s">
        <v>696</v>
      </c>
      <c r="FM549" s="15" t="s">
        <v>505</v>
      </c>
      <c r="FN549" s="15" t="s">
        <v>505</v>
      </c>
      <c r="FO549" s="15" t="s">
        <v>505</v>
      </c>
      <c r="FQ549" s="15" t="n">
        <v>2</v>
      </c>
      <c r="FR549" s="15" t="s">
        <v>520</v>
      </c>
      <c r="FT549" s="15" t="s">
        <v>505</v>
      </c>
      <c r="FU549" s="15" t="s">
        <v>505</v>
      </c>
      <c r="FV549" s="15" t="s">
        <v>505</v>
      </c>
      <c r="FX549" s="15" t="n">
        <v>2</v>
      </c>
      <c r="FY549" s="15" t="s">
        <v>520</v>
      </c>
      <c r="GA549" s="15" t="s">
        <v>505</v>
      </c>
      <c r="GB549" s="15" t="s">
        <v>505</v>
      </c>
      <c r="GC549" s="15" t="s">
        <v>505</v>
      </c>
      <c r="GE549" s="15" t="n">
        <v>2</v>
      </c>
      <c r="GF549" s="15" t="s">
        <v>520</v>
      </c>
      <c r="GH549" s="15" t="s">
        <v>505</v>
      </c>
      <c r="GI549" s="15" t="s">
        <v>505</v>
      </c>
      <c r="GJ549" s="15" t="s">
        <v>505</v>
      </c>
      <c r="GL549" s="15" t="n">
        <v>3</v>
      </c>
      <c r="GM549" s="15" t="s">
        <v>679</v>
      </c>
      <c r="GO549" s="15" t="s">
        <v>505</v>
      </c>
      <c r="GP549" s="15" t="s">
        <v>505</v>
      </c>
      <c r="GQ549" s="15" t="s">
        <v>508</v>
      </c>
      <c r="GR549" s="15" t="n">
        <v>100</v>
      </c>
      <c r="GS549" s="15" t="n">
        <v>2.5</v>
      </c>
      <c r="GT549" s="15" t="s">
        <v>724</v>
      </c>
      <c r="GW549" s="15" t="s">
        <v>505</v>
      </c>
      <c r="GX549" s="15" t="s">
        <v>505</v>
      </c>
      <c r="GY549" s="15" t="s">
        <v>508</v>
      </c>
      <c r="GZ549" s="15" t="n">
        <v>0.35</v>
      </c>
      <c r="HA549" s="15" t="n">
        <v>3</v>
      </c>
      <c r="HB549" s="15" t="s">
        <v>923</v>
      </c>
      <c r="HE549" s="15" t="s">
        <v>505</v>
      </c>
      <c r="HF549" s="15" t="s">
        <v>505</v>
      </c>
      <c r="HG549" s="15" t="s">
        <v>505</v>
      </c>
      <c r="HI549" s="15" t="n">
        <v>7</v>
      </c>
      <c r="HJ549" s="15" t="s">
        <v>727</v>
      </c>
      <c r="HM549" s="15" t="s">
        <v>505</v>
      </c>
      <c r="HN549" s="15" t="s">
        <v>505</v>
      </c>
      <c r="HO549" s="15" t="s">
        <v>508</v>
      </c>
      <c r="HP549" s="15" t="n">
        <v>350</v>
      </c>
      <c r="HQ549" s="15" t="n">
        <v>7.5</v>
      </c>
      <c r="HR549" s="15" t="s">
        <v>1393</v>
      </c>
      <c r="HU549" s="15" t="s">
        <v>505</v>
      </c>
      <c r="HV549" s="15" t="s">
        <v>505</v>
      </c>
      <c r="HW549" s="15" t="s">
        <v>505</v>
      </c>
      <c r="HY549" s="15" t="n">
        <v>7</v>
      </c>
      <c r="HZ549" s="15" t="s">
        <v>727</v>
      </c>
      <c r="IC549" s="15" t="s">
        <v>505</v>
      </c>
      <c r="ID549" s="15" t="s">
        <v>505</v>
      </c>
      <c r="IE549" s="15" t="s">
        <v>508</v>
      </c>
      <c r="IF549" s="15" t="n">
        <v>50</v>
      </c>
      <c r="IG549" s="15" t="n">
        <v>5</v>
      </c>
      <c r="IH549" s="15" t="s">
        <v>525</v>
      </c>
      <c r="IK549" s="15" t="s">
        <v>505</v>
      </c>
      <c r="IL549" s="15" t="s">
        <v>505</v>
      </c>
      <c r="IM549" s="15" t="s">
        <v>505</v>
      </c>
      <c r="IO549" s="15" t="n">
        <v>3.5</v>
      </c>
      <c r="IP549" s="15" t="s">
        <v>598</v>
      </c>
      <c r="IS549" s="15" t="s">
        <v>505</v>
      </c>
      <c r="IT549" s="15" t="s">
        <v>505</v>
      </c>
      <c r="IU549" s="15" t="s">
        <v>508</v>
      </c>
      <c r="IV549" s="15" t="n">
        <v>9</v>
      </c>
      <c r="IW549" s="15" t="n">
        <v>3</v>
      </c>
      <c r="IX549" s="15" t="s">
        <v>2334</v>
      </c>
      <c r="JA549" s="15" t="s">
        <v>505</v>
      </c>
      <c r="JB549" s="15" t="s">
        <v>505</v>
      </c>
      <c r="JC549" s="15" t="s">
        <v>505</v>
      </c>
      <c r="JE549" s="15" t="n">
        <v>18.5</v>
      </c>
      <c r="JF549" s="15" t="s">
        <v>1605</v>
      </c>
      <c r="JI549" s="15" t="s">
        <v>505</v>
      </c>
      <c r="JJ549" s="15" t="s">
        <v>505</v>
      </c>
      <c r="JK549" s="15" t="s">
        <v>508</v>
      </c>
      <c r="JL549" s="15" t="n">
        <v>0.125</v>
      </c>
      <c r="JM549" s="15" t="n">
        <v>4</v>
      </c>
      <c r="JN549" s="15" t="s">
        <v>1225</v>
      </c>
      <c r="JQ549" s="15" t="s">
        <v>505</v>
      </c>
      <c r="JR549" s="15" t="s">
        <v>505</v>
      </c>
      <c r="JS549" s="15" t="s">
        <v>508</v>
      </c>
      <c r="JT549" s="15" t="n">
        <v>0.7</v>
      </c>
      <c r="JU549" s="15" t="n">
        <v>7.5</v>
      </c>
      <c r="JV549" s="15" t="s">
        <v>1505</v>
      </c>
      <c r="KO549" s="15" t="s">
        <v>505</v>
      </c>
      <c r="KP549" s="15" t="s">
        <v>505</v>
      </c>
      <c r="KQ549" s="15" t="s">
        <v>508</v>
      </c>
      <c r="KR549" s="15" t="n">
        <v>12</v>
      </c>
      <c r="KS549" s="15" t="n">
        <v>14</v>
      </c>
      <c r="KT549" s="15" t="s">
        <v>743</v>
      </c>
      <c r="KW549" s="15" t="s">
        <v>505</v>
      </c>
      <c r="KX549" s="15" t="s">
        <v>505</v>
      </c>
      <c r="KY549" s="15" t="s">
        <v>508</v>
      </c>
      <c r="KZ549" s="15" t="n">
        <v>50</v>
      </c>
      <c r="LA549" s="15" t="n">
        <v>15</v>
      </c>
      <c r="LB549" s="15" t="s">
        <v>613</v>
      </c>
      <c r="LE549" s="15" t="s">
        <v>505</v>
      </c>
      <c r="LF549" s="15" t="s">
        <v>505</v>
      </c>
      <c r="LG549" s="15" t="s">
        <v>508</v>
      </c>
      <c r="LH549" s="15" t="n">
        <v>30</v>
      </c>
      <c r="LI549" s="15" t="n">
        <v>6</v>
      </c>
      <c r="LJ549" s="15" t="s">
        <v>733</v>
      </c>
      <c r="LM549" s="15" t="s">
        <v>505</v>
      </c>
      <c r="LN549" s="15" t="s">
        <v>505</v>
      </c>
      <c r="LO549" s="15" t="s">
        <v>508</v>
      </c>
      <c r="LP549" s="15" t="n">
        <v>10</v>
      </c>
      <c r="LQ549" s="15" t="n">
        <v>5</v>
      </c>
      <c r="LR549" s="15" t="s">
        <v>749</v>
      </c>
      <c r="LU549" s="15" t="s">
        <v>505</v>
      </c>
      <c r="LV549" s="15" t="s">
        <v>505</v>
      </c>
      <c r="LW549" s="15" t="s">
        <v>508</v>
      </c>
      <c r="LX549" s="15" t="n">
        <v>20</v>
      </c>
      <c r="LY549" s="15" t="n">
        <v>7.5</v>
      </c>
      <c r="LZ549" s="15" t="s">
        <v>546</v>
      </c>
      <c r="MC549" s="15" t="s">
        <v>505</v>
      </c>
      <c r="MD549" s="15" t="s">
        <v>505</v>
      </c>
      <c r="ME549" s="15" t="s">
        <v>505</v>
      </c>
      <c r="MG549" s="15" t="n">
        <v>2</v>
      </c>
      <c r="MH549" s="15" t="s">
        <v>734</v>
      </c>
      <c r="NI549" s="15" t="s">
        <v>509</v>
      </c>
      <c r="OV549" s="15" t="s">
        <v>510</v>
      </c>
      <c r="QJ549" s="15" t="n">
        <v>345390770</v>
      </c>
      <c r="QK549" s="15" t="n">
        <v>44842.7713078704</v>
      </c>
      <c r="QN549" s="15" t="s">
        <v>513</v>
      </c>
      <c r="QQ549" s="15" t="n">
        <v>548</v>
      </c>
    </row>
    <row r="550" customFormat="false" ht="13.8" hidden="false" customHeight="false" outlineLevel="0" collapsed="false">
      <c r="A550" s="15" t="s">
        <v>2356</v>
      </c>
      <c r="B550" s="15" t="n">
        <v>44842.536430463</v>
      </c>
      <c r="C550" s="15" t="n">
        <v>44842.5503073495</v>
      </c>
      <c r="D550" s="15" t="n">
        <v>44842</v>
      </c>
      <c r="E550" s="15" t="s">
        <v>753</v>
      </c>
      <c r="H550" s="15" t="n">
        <v>44838</v>
      </c>
      <c r="I550" s="15" t="s">
        <v>2501</v>
      </c>
      <c r="J550" s="15" t="s">
        <v>2502</v>
      </c>
      <c r="K550" s="15" t="s">
        <v>2546</v>
      </c>
      <c r="M550" s="15" t="s">
        <v>601</v>
      </c>
      <c r="R550" s="15" t="s">
        <v>505</v>
      </c>
      <c r="S550" s="15" t="s">
        <v>505</v>
      </c>
      <c r="T550" s="15" t="s">
        <v>505</v>
      </c>
      <c r="V550" s="15" t="n">
        <v>1</v>
      </c>
      <c r="W550" s="15" t="s">
        <v>602</v>
      </c>
      <c r="Z550" s="15" t="s">
        <v>505</v>
      </c>
      <c r="AA550" s="15" t="s">
        <v>505</v>
      </c>
      <c r="AB550" s="15" t="s">
        <v>505</v>
      </c>
      <c r="AD550" s="15" t="n">
        <v>3.75</v>
      </c>
      <c r="AE550" s="15" t="s">
        <v>724</v>
      </c>
      <c r="AH550" s="15" t="s">
        <v>505</v>
      </c>
      <c r="AI550" s="15" t="s">
        <v>505</v>
      </c>
      <c r="AJ550" s="15" t="s">
        <v>505</v>
      </c>
      <c r="AL550" s="15" t="n">
        <v>3.5</v>
      </c>
      <c r="AM550" s="15" t="s">
        <v>598</v>
      </c>
      <c r="AP550" s="15" t="s">
        <v>505</v>
      </c>
      <c r="AQ550" s="15" t="s">
        <v>505</v>
      </c>
      <c r="AR550" s="15" t="s">
        <v>505</v>
      </c>
      <c r="AT550" s="15" t="n">
        <v>6</v>
      </c>
      <c r="AU550" s="15" t="s">
        <v>613</v>
      </c>
      <c r="AX550" s="15" t="s">
        <v>505</v>
      </c>
      <c r="AY550" s="15" t="s">
        <v>505</v>
      </c>
      <c r="AZ550" s="15" t="s">
        <v>505</v>
      </c>
      <c r="BB550" s="15" t="n">
        <v>3.5</v>
      </c>
      <c r="BC550" s="15" t="s">
        <v>598</v>
      </c>
      <c r="BF550" s="15" t="s">
        <v>505</v>
      </c>
      <c r="BG550" s="15" t="s">
        <v>505</v>
      </c>
      <c r="BH550" s="15" t="s">
        <v>505</v>
      </c>
      <c r="BJ550" s="15" t="n">
        <v>6.5</v>
      </c>
      <c r="BK550" s="15" t="s">
        <v>725</v>
      </c>
      <c r="BN550" s="15" t="s">
        <v>505</v>
      </c>
      <c r="BO550" s="15" t="s">
        <v>505</v>
      </c>
      <c r="BP550" s="15" t="s">
        <v>505</v>
      </c>
      <c r="BR550" s="15" t="n">
        <v>4</v>
      </c>
      <c r="BS550" s="15" t="s">
        <v>521</v>
      </c>
      <c r="BV550" s="15" t="s">
        <v>505</v>
      </c>
      <c r="BW550" s="15" t="s">
        <v>505</v>
      </c>
      <c r="BX550" s="15" t="s">
        <v>505</v>
      </c>
      <c r="BZ550" s="15" t="n">
        <v>2.5</v>
      </c>
      <c r="CA550" s="15" t="s">
        <v>595</v>
      </c>
      <c r="CD550" s="15" t="s">
        <v>505</v>
      </c>
      <c r="CE550" s="15" t="s">
        <v>505</v>
      </c>
      <c r="CF550" s="15" t="s">
        <v>505</v>
      </c>
      <c r="CH550" s="15" t="n">
        <v>2.5</v>
      </c>
      <c r="CI550" s="15" t="s">
        <v>595</v>
      </c>
      <c r="CL550" s="15" t="s">
        <v>505</v>
      </c>
      <c r="CM550" s="15" t="s">
        <v>505</v>
      </c>
      <c r="CN550" s="15" t="s">
        <v>508</v>
      </c>
      <c r="CO550" s="15" t="n">
        <v>384</v>
      </c>
      <c r="CP550" s="15" t="n">
        <v>4</v>
      </c>
      <c r="CQ550" s="15" t="s">
        <v>1352</v>
      </c>
      <c r="CT550" s="15" t="s">
        <v>505</v>
      </c>
      <c r="CU550" s="15" t="s">
        <v>505</v>
      </c>
      <c r="CV550" s="15" t="s">
        <v>505</v>
      </c>
      <c r="CX550" s="15" t="n">
        <v>4.5</v>
      </c>
      <c r="CY550" s="15" t="s">
        <v>582</v>
      </c>
      <c r="DB550" s="15" t="s">
        <v>505</v>
      </c>
      <c r="DC550" s="15" t="s">
        <v>505</v>
      </c>
      <c r="DD550" s="15" t="s">
        <v>505</v>
      </c>
      <c r="DF550" s="15" t="n">
        <v>4</v>
      </c>
      <c r="DG550" s="15" t="s">
        <v>521</v>
      </c>
      <c r="DJ550" s="15" t="s">
        <v>505</v>
      </c>
      <c r="DK550" s="15" t="s">
        <v>505</v>
      </c>
      <c r="DL550" s="15" t="s">
        <v>505</v>
      </c>
      <c r="DN550" s="15" t="n">
        <v>8</v>
      </c>
      <c r="DO550" s="15" t="s">
        <v>733</v>
      </c>
      <c r="DR550" s="15" t="s">
        <v>505</v>
      </c>
      <c r="DS550" s="15" t="s">
        <v>505</v>
      </c>
      <c r="DT550" s="15" t="s">
        <v>508</v>
      </c>
      <c r="DU550" s="15" t="n">
        <v>0.9</v>
      </c>
      <c r="DV550" s="15" t="n">
        <v>11.5</v>
      </c>
      <c r="DW550" s="15" t="s">
        <v>1288</v>
      </c>
      <c r="DZ550" s="15" t="s">
        <v>505</v>
      </c>
      <c r="EA550" s="15" t="s">
        <v>505</v>
      </c>
      <c r="EB550" s="15" t="s">
        <v>508</v>
      </c>
      <c r="EC550" s="15" t="n">
        <v>160</v>
      </c>
      <c r="ED550" s="15" t="n">
        <v>4.5</v>
      </c>
      <c r="EE550" s="15" t="s">
        <v>692</v>
      </c>
      <c r="EH550" s="15" t="s">
        <v>505</v>
      </c>
      <c r="EI550" s="15" t="s">
        <v>505</v>
      </c>
      <c r="EJ550" s="15" t="s">
        <v>505</v>
      </c>
      <c r="EL550" s="15" t="n">
        <v>11</v>
      </c>
      <c r="EM550" s="15" t="s">
        <v>690</v>
      </c>
      <c r="EP550" s="15" t="s">
        <v>505</v>
      </c>
      <c r="EQ550" s="15" t="s">
        <v>505</v>
      </c>
      <c r="ER550" s="15" t="s">
        <v>505</v>
      </c>
      <c r="ET550" s="15" t="n">
        <v>15</v>
      </c>
      <c r="EU550" s="15" t="s">
        <v>546</v>
      </c>
      <c r="EX550" s="15" t="s">
        <v>505</v>
      </c>
      <c r="EY550" s="15" t="s">
        <v>505</v>
      </c>
      <c r="EZ550" s="15" t="s">
        <v>505</v>
      </c>
      <c r="FB550" s="15" t="n">
        <v>50</v>
      </c>
      <c r="FC550" s="15" t="s">
        <v>704</v>
      </c>
      <c r="FF550" s="15" t="s">
        <v>505</v>
      </c>
      <c r="FG550" s="15" t="s">
        <v>505</v>
      </c>
      <c r="FH550" s="15" t="s">
        <v>508</v>
      </c>
      <c r="FI550" s="15" t="n">
        <v>3</v>
      </c>
      <c r="FJ550" s="15" t="n">
        <v>1</v>
      </c>
      <c r="FK550" s="15" t="s">
        <v>696</v>
      </c>
      <c r="FM550" s="15" t="s">
        <v>505</v>
      </c>
      <c r="FN550" s="15" t="s">
        <v>505</v>
      </c>
      <c r="FO550" s="15" t="s">
        <v>505</v>
      </c>
      <c r="FQ550" s="15" t="n">
        <v>2.5</v>
      </c>
      <c r="FR550" s="15" t="s">
        <v>595</v>
      </c>
      <c r="FT550" s="15" t="s">
        <v>505</v>
      </c>
      <c r="FU550" s="15" t="s">
        <v>505</v>
      </c>
      <c r="FV550" s="15" t="s">
        <v>505</v>
      </c>
      <c r="FX550" s="15" t="n">
        <v>2.5</v>
      </c>
      <c r="FY550" s="15" t="s">
        <v>595</v>
      </c>
      <c r="GA550" s="15" t="s">
        <v>505</v>
      </c>
      <c r="GB550" s="15" t="s">
        <v>505</v>
      </c>
      <c r="GC550" s="15" t="s">
        <v>505</v>
      </c>
      <c r="GE550" s="15" t="n">
        <v>3.5</v>
      </c>
      <c r="GF550" s="15" t="s">
        <v>598</v>
      </c>
      <c r="GH550" s="15" t="s">
        <v>505</v>
      </c>
      <c r="GI550" s="15" t="s">
        <v>505</v>
      </c>
      <c r="GJ550" s="15" t="s">
        <v>505</v>
      </c>
      <c r="GL550" s="15" t="n">
        <v>3</v>
      </c>
      <c r="GM550" s="15" t="s">
        <v>679</v>
      </c>
      <c r="GO550" s="15" t="s">
        <v>505</v>
      </c>
      <c r="GP550" s="15" t="s">
        <v>505</v>
      </c>
      <c r="GQ550" s="15" t="s">
        <v>508</v>
      </c>
      <c r="GR550" s="15" t="n">
        <v>60</v>
      </c>
      <c r="GS550" s="15" t="n">
        <v>2</v>
      </c>
      <c r="GT550" s="15" t="s">
        <v>524</v>
      </c>
      <c r="GW550" s="15" t="s">
        <v>505</v>
      </c>
      <c r="GX550" s="15" t="s">
        <v>505</v>
      </c>
      <c r="GY550" s="15" t="s">
        <v>508</v>
      </c>
      <c r="GZ550" s="15" t="n">
        <v>0.32</v>
      </c>
      <c r="HA550" s="15" t="n">
        <v>3</v>
      </c>
      <c r="HB550" s="15" t="s">
        <v>1494</v>
      </c>
      <c r="HE550" s="15" t="s">
        <v>505</v>
      </c>
      <c r="HF550" s="15" t="s">
        <v>505</v>
      </c>
      <c r="HG550" s="15" t="s">
        <v>505</v>
      </c>
      <c r="HI550" s="15" t="n">
        <v>6</v>
      </c>
      <c r="HJ550" s="15" t="s">
        <v>613</v>
      </c>
      <c r="HM550" s="15" t="s">
        <v>505</v>
      </c>
      <c r="HN550" s="15" t="s">
        <v>505</v>
      </c>
      <c r="HO550" s="15" t="s">
        <v>508</v>
      </c>
      <c r="HP550" s="15" t="n">
        <v>350</v>
      </c>
      <c r="HQ550" s="15" t="n">
        <v>8</v>
      </c>
      <c r="HR550" s="15" t="s">
        <v>1294</v>
      </c>
      <c r="HU550" s="15" t="s">
        <v>505</v>
      </c>
      <c r="HV550" s="15" t="s">
        <v>505</v>
      </c>
      <c r="HW550" s="15" t="s">
        <v>505</v>
      </c>
      <c r="HY550" s="15" t="n">
        <v>4</v>
      </c>
      <c r="HZ550" s="15" t="s">
        <v>521</v>
      </c>
      <c r="IC550" s="15" t="s">
        <v>505</v>
      </c>
      <c r="ID550" s="15" t="s">
        <v>505</v>
      </c>
      <c r="IE550" s="15" t="s">
        <v>508</v>
      </c>
      <c r="IF550" s="15" t="n">
        <v>120</v>
      </c>
      <c r="IG550" s="15" t="n">
        <v>6</v>
      </c>
      <c r="IH550" s="15" t="s">
        <v>524</v>
      </c>
      <c r="IK550" s="15" t="s">
        <v>505</v>
      </c>
      <c r="IL550" s="15" t="s">
        <v>505</v>
      </c>
      <c r="IM550" s="15" t="s">
        <v>505</v>
      </c>
      <c r="IO550" s="15" t="n">
        <v>4</v>
      </c>
      <c r="IP550" s="15" t="s">
        <v>521</v>
      </c>
      <c r="IS550" s="15" t="s">
        <v>505</v>
      </c>
      <c r="IT550" s="15" t="s">
        <v>505</v>
      </c>
      <c r="IU550" s="15" t="s">
        <v>505</v>
      </c>
      <c r="IW550" s="15" t="n">
        <v>3</v>
      </c>
      <c r="IX550" s="15" t="s">
        <v>679</v>
      </c>
      <c r="JA550" s="15" t="s">
        <v>505</v>
      </c>
      <c r="JB550" s="15" t="s">
        <v>505</v>
      </c>
      <c r="JC550" s="15" t="s">
        <v>508</v>
      </c>
      <c r="JD550" s="15" t="n">
        <v>36</v>
      </c>
      <c r="JE550" s="15" t="n">
        <v>34</v>
      </c>
      <c r="JF550" s="15" t="s">
        <v>1441</v>
      </c>
      <c r="JI550" s="15" t="s">
        <v>505</v>
      </c>
      <c r="JJ550" s="15" t="s">
        <v>505</v>
      </c>
      <c r="JK550" s="15" t="s">
        <v>508</v>
      </c>
      <c r="JL550" s="15" t="n">
        <v>0.5</v>
      </c>
      <c r="JM550" s="15" t="n">
        <v>12</v>
      </c>
      <c r="JN550" s="15" t="s">
        <v>670</v>
      </c>
      <c r="JQ550" s="15" t="s">
        <v>505</v>
      </c>
      <c r="JR550" s="15" t="s">
        <v>505</v>
      </c>
      <c r="JS550" s="15" t="s">
        <v>508</v>
      </c>
      <c r="JT550" s="15" t="n">
        <v>0.7</v>
      </c>
      <c r="JU550" s="15" t="n">
        <v>7</v>
      </c>
      <c r="JV550" s="15" t="s">
        <v>525</v>
      </c>
      <c r="KO550" s="15" t="s">
        <v>505</v>
      </c>
      <c r="KP550" s="15" t="s">
        <v>505</v>
      </c>
      <c r="KQ550" s="15" t="s">
        <v>505</v>
      </c>
      <c r="KS550" s="15" t="n">
        <v>6</v>
      </c>
      <c r="KT550" s="15" t="s">
        <v>613</v>
      </c>
      <c r="KW550" s="15" t="s">
        <v>505</v>
      </c>
      <c r="KX550" s="15" t="s">
        <v>505</v>
      </c>
      <c r="KY550" s="15" t="s">
        <v>508</v>
      </c>
      <c r="KZ550" s="15" t="n">
        <v>21</v>
      </c>
      <c r="LA550" s="15" t="n">
        <v>5</v>
      </c>
      <c r="LB550" s="15" t="s">
        <v>1326</v>
      </c>
      <c r="LE550" s="15" t="s">
        <v>505</v>
      </c>
      <c r="LF550" s="15" t="s">
        <v>505</v>
      </c>
      <c r="LG550" s="15" t="s">
        <v>508</v>
      </c>
      <c r="LH550" s="15" t="n">
        <v>10</v>
      </c>
      <c r="LI550" s="15" t="n">
        <v>12.5</v>
      </c>
      <c r="LJ550" s="15" t="s">
        <v>704</v>
      </c>
      <c r="LM550" s="15" t="s">
        <v>505</v>
      </c>
      <c r="LN550" s="15" t="s">
        <v>505</v>
      </c>
      <c r="LO550" s="15" t="s">
        <v>508</v>
      </c>
      <c r="LP550" s="15" t="n">
        <v>24</v>
      </c>
      <c r="LQ550" s="15" t="n">
        <v>10</v>
      </c>
      <c r="LR550" s="15" t="s">
        <v>871</v>
      </c>
      <c r="LU550" s="15" t="s">
        <v>505</v>
      </c>
      <c r="LV550" s="15" t="s">
        <v>505</v>
      </c>
      <c r="LW550" s="15" t="s">
        <v>508</v>
      </c>
      <c r="LX550" s="15" t="n">
        <v>14</v>
      </c>
      <c r="LY550" s="15" t="n">
        <v>5</v>
      </c>
      <c r="LZ550" s="15" t="s">
        <v>1700</v>
      </c>
      <c r="MC550" s="15" t="s">
        <v>505</v>
      </c>
      <c r="MD550" s="15" t="s">
        <v>505</v>
      </c>
      <c r="ME550" s="15" t="s">
        <v>505</v>
      </c>
      <c r="MG550" s="15" t="n">
        <v>2</v>
      </c>
      <c r="MH550" s="15" t="s">
        <v>734</v>
      </c>
      <c r="NI550" s="15" t="s">
        <v>509</v>
      </c>
      <c r="OV550" s="15" t="s">
        <v>510</v>
      </c>
      <c r="QJ550" s="15" t="n">
        <v>345390776</v>
      </c>
      <c r="QK550" s="15" t="n">
        <v>44842.7713194444</v>
      </c>
      <c r="QN550" s="15" t="s">
        <v>513</v>
      </c>
      <c r="QQ550" s="15" t="n">
        <v>549</v>
      </c>
    </row>
    <row r="551" customFormat="false" ht="13.8" hidden="false" customHeight="false" outlineLevel="0" collapsed="false">
      <c r="A551" s="15" t="s">
        <v>2357</v>
      </c>
      <c r="B551" s="15" t="n">
        <v>44842.4494206713</v>
      </c>
      <c r="C551" s="15" t="n">
        <v>44842.458826412</v>
      </c>
      <c r="D551" s="15" t="n">
        <v>44842</v>
      </c>
      <c r="E551" s="15" t="s">
        <v>753</v>
      </c>
      <c r="H551" s="15" t="n">
        <v>44837</v>
      </c>
      <c r="I551" s="15" t="s">
        <v>2501</v>
      </c>
      <c r="J551" s="15" t="s">
        <v>2517</v>
      </c>
      <c r="K551" s="15" t="s">
        <v>2544</v>
      </c>
      <c r="M551" s="15" t="s">
        <v>601</v>
      </c>
      <c r="R551" s="15" t="s">
        <v>505</v>
      </c>
      <c r="S551" s="15" t="s">
        <v>505</v>
      </c>
      <c r="T551" s="15" t="s">
        <v>505</v>
      </c>
      <c r="V551" s="15" t="n">
        <v>0.75</v>
      </c>
      <c r="W551" s="15" t="s">
        <v>1545</v>
      </c>
      <c r="Z551" s="15" t="s">
        <v>505</v>
      </c>
      <c r="AA551" s="15" t="s">
        <v>505</v>
      </c>
      <c r="AB551" s="15" t="s">
        <v>505</v>
      </c>
      <c r="AD551" s="15" t="n">
        <v>4</v>
      </c>
      <c r="AE551" s="15" t="s">
        <v>521</v>
      </c>
      <c r="AH551" s="15" t="s">
        <v>505</v>
      </c>
      <c r="AI551" s="15" t="s">
        <v>505</v>
      </c>
      <c r="AJ551" s="15" t="s">
        <v>508</v>
      </c>
      <c r="AK551" s="15" t="n">
        <v>25</v>
      </c>
      <c r="AL551" s="15" t="n">
        <v>75</v>
      </c>
      <c r="AM551" s="15" t="s">
        <v>679</v>
      </c>
      <c r="AP551" s="15" t="s">
        <v>505</v>
      </c>
      <c r="AQ551" s="15" t="s">
        <v>505</v>
      </c>
      <c r="AR551" s="15" t="s">
        <v>505</v>
      </c>
      <c r="AT551" s="15" t="n">
        <v>5.5</v>
      </c>
      <c r="AU551" s="15" t="s">
        <v>757</v>
      </c>
      <c r="AX551" s="15" t="s">
        <v>505</v>
      </c>
      <c r="AY551" s="15" t="s">
        <v>505</v>
      </c>
      <c r="AZ551" s="15" t="s">
        <v>508</v>
      </c>
      <c r="BA551" s="15" t="n">
        <v>400</v>
      </c>
      <c r="BB551" s="15" t="n">
        <v>2.25</v>
      </c>
      <c r="BC551" s="15" t="s">
        <v>1283</v>
      </c>
      <c r="BF551" s="15" t="s">
        <v>505</v>
      </c>
      <c r="BG551" s="15" t="s">
        <v>505</v>
      </c>
      <c r="BH551" s="15" t="s">
        <v>505</v>
      </c>
      <c r="BJ551" s="15" t="n">
        <v>6.5</v>
      </c>
      <c r="BK551" s="15" t="s">
        <v>725</v>
      </c>
      <c r="BN551" s="15" t="s">
        <v>505</v>
      </c>
      <c r="BO551" s="15" t="s">
        <v>505</v>
      </c>
      <c r="BP551" s="15" t="s">
        <v>505</v>
      </c>
      <c r="BR551" s="15" t="n">
        <v>3.75</v>
      </c>
      <c r="BS551" s="15" t="s">
        <v>724</v>
      </c>
      <c r="BV551" s="15" t="s">
        <v>505</v>
      </c>
      <c r="BW551" s="15" t="s">
        <v>505</v>
      </c>
      <c r="BX551" s="15" t="s">
        <v>505</v>
      </c>
      <c r="BZ551" s="15" t="n">
        <v>2.5</v>
      </c>
      <c r="CA551" s="15" t="s">
        <v>595</v>
      </c>
      <c r="CD551" s="15" t="s">
        <v>505</v>
      </c>
      <c r="CE551" s="15" t="s">
        <v>505</v>
      </c>
      <c r="CF551" s="15" t="s">
        <v>505</v>
      </c>
      <c r="CH551" s="15" t="n">
        <v>2.5</v>
      </c>
      <c r="CI551" s="15" t="s">
        <v>595</v>
      </c>
      <c r="CL551" s="15" t="s">
        <v>505</v>
      </c>
      <c r="CM551" s="15" t="s">
        <v>505</v>
      </c>
      <c r="CN551" s="15" t="s">
        <v>508</v>
      </c>
      <c r="CO551" s="15" t="n">
        <v>160</v>
      </c>
      <c r="CP551" s="15" t="n">
        <v>2</v>
      </c>
      <c r="CQ551" s="15" t="s">
        <v>595</v>
      </c>
      <c r="CT551" s="15" t="s">
        <v>505</v>
      </c>
      <c r="CU551" s="15" t="s">
        <v>505</v>
      </c>
      <c r="CV551" s="15" t="s">
        <v>505</v>
      </c>
      <c r="CX551" s="15" t="n">
        <v>4.25</v>
      </c>
      <c r="CY551" s="15" t="s">
        <v>741</v>
      </c>
      <c r="DB551" s="15" t="s">
        <v>505</v>
      </c>
      <c r="DC551" s="15" t="s">
        <v>505</v>
      </c>
      <c r="DD551" s="15" t="s">
        <v>505</v>
      </c>
      <c r="DF551" s="15" t="n">
        <v>5</v>
      </c>
      <c r="DG551" s="15" t="s">
        <v>524</v>
      </c>
      <c r="DJ551" s="15" t="s">
        <v>505</v>
      </c>
      <c r="DK551" s="15" t="s">
        <v>505</v>
      </c>
      <c r="DL551" s="15" t="s">
        <v>505</v>
      </c>
      <c r="DN551" s="15" t="n">
        <v>6</v>
      </c>
      <c r="DO551" s="15" t="s">
        <v>613</v>
      </c>
      <c r="DR551" s="15" t="s">
        <v>505</v>
      </c>
      <c r="DS551" s="15" t="s">
        <v>505</v>
      </c>
      <c r="DT551" s="15" t="s">
        <v>508</v>
      </c>
      <c r="DU551" s="15" t="n">
        <v>0.9</v>
      </c>
      <c r="DV551" s="15" t="n">
        <v>11.5</v>
      </c>
      <c r="DW551" s="15" t="s">
        <v>1288</v>
      </c>
      <c r="DZ551" s="15" t="s">
        <v>505</v>
      </c>
      <c r="EA551" s="15" t="s">
        <v>505</v>
      </c>
      <c r="EB551" s="15" t="s">
        <v>508</v>
      </c>
      <c r="EC551" s="15" t="n">
        <v>160</v>
      </c>
      <c r="ED551" s="15" t="n">
        <v>6</v>
      </c>
      <c r="EE551" s="15" t="s">
        <v>739</v>
      </c>
      <c r="EH551" s="15" t="s">
        <v>505</v>
      </c>
      <c r="EI551" s="15" t="s">
        <v>505</v>
      </c>
      <c r="EJ551" s="15" t="s">
        <v>505</v>
      </c>
      <c r="EL551" s="15" t="n">
        <v>8</v>
      </c>
      <c r="EM551" s="15" t="s">
        <v>733</v>
      </c>
      <c r="EP551" s="15" t="s">
        <v>505</v>
      </c>
      <c r="EQ551" s="15" t="s">
        <v>505</v>
      </c>
      <c r="ER551" s="15" t="s">
        <v>505</v>
      </c>
      <c r="ET551" s="15" t="n">
        <v>18</v>
      </c>
      <c r="EU551" s="15" t="s">
        <v>584</v>
      </c>
      <c r="EX551" s="15" t="s">
        <v>505</v>
      </c>
      <c r="EY551" s="15" t="s">
        <v>505</v>
      </c>
      <c r="EZ551" s="15" t="s">
        <v>505</v>
      </c>
      <c r="FB551" s="15" t="n">
        <v>50</v>
      </c>
      <c r="FC551" s="15" t="s">
        <v>704</v>
      </c>
      <c r="FF551" s="15" t="s">
        <v>505</v>
      </c>
      <c r="FG551" s="15" t="s">
        <v>505</v>
      </c>
      <c r="FH551" s="15" t="s">
        <v>508</v>
      </c>
      <c r="FI551" s="15" t="n">
        <v>3</v>
      </c>
      <c r="FJ551" s="15" t="n">
        <v>1</v>
      </c>
      <c r="FK551" s="15" t="s">
        <v>696</v>
      </c>
      <c r="FM551" s="15" t="s">
        <v>505</v>
      </c>
      <c r="FN551" s="15" t="s">
        <v>505</v>
      </c>
      <c r="FO551" s="15" t="s">
        <v>505</v>
      </c>
      <c r="FQ551" s="15" t="n">
        <v>2.5</v>
      </c>
      <c r="FR551" s="15" t="s">
        <v>595</v>
      </c>
      <c r="FT551" s="15" t="s">
        <v>505</v>
      </c>
      <c r="FU551" s="15" t="s">
        <v>505</v>
      </c>
      <c r="FV551" s="15" t="s">
        <v>505</v>
      </c>
      <c r="FX551" s="15" t="n">
        <v>2</v>
      </c>
      <c r="FY551" s="15" t="s">
        <v>520</v>
      </c>
      <c r="GA551" s="15" t="s">
        <v>505</v>
      </c>
      <c r="GB551" s="15" t="s">
        <v>505</v>
      </c>
      <c r="GC551" s="15" t="s">
        <v>505</v>
      </c>
      <c r="GE551" s="15" t="n">
        <v>2.5</v>
      </c>
      <c r="GF551" s="15" t="s">
        <v>595</v>
      </c>
      <c r="GH551" s="15" t="s">
        <v>505</v>
      </c>
      <c r="GI551" s="15" t="s">
        <v>505</v>
      </c>
      <c r="GJ551" s="15" t="s">
        <v>505</v>
      </c>
      <c r="GL551" s="15" t="n">
        <v>3.5</v>
      </c>
      <c r="GM551" s="15" t="s">
        <v>598</v>
      </c>
      <c r="GO551" s="15" t="s">
        <v>505</v>
      </c>
      <c r="GP551" s="15" t="s">
        <v>505</v>
      </c>
      <c r="GQ551" s="15" t="s">
        <v>508</v>
      </c>
      <c r="GR551" s="15" t="n">
        <v>125</v>
      </c>
      <c r="GS551" s="15" t="n">
        <v>2.5</v>
      </c>
      <c r="GT551" s="15" t="s">
        <v>679</v>
      </c>
      <c r="GW551" s="15" t="s">
        <v>505</v>
      </c>
      <c r="GX551" s="15" t="s">
        <v>505</v>
      </c>
      <c r="GY551" s="15" t="s">
        <v>508</v>
      </c>
      <c r="GZ551" s="15" t="n">
        <v>0.75</v>
      </c>
      <c r="HA551" s="15" t="n">
        <v>4</v>
      </c>
      <c r="HB551" s="15" t="s">
        <v>2327</v>
      </c>
      <c r="HE551" s="15" t="s">
        <v>505</v>
      </c>
      <c r="HF551" s="15" t="s">
        <v>505</v>
      </c>
      <c r="HG551" s="15" t="s">
        <v>508</v>
      </c>
      <c r="HH551" s="15" t="n">
        <v>0.65</v>
      </c>
      <c r="HI551" s="15" t="n">
        <v>7</v>
      </c>
      <c r="HJ551" s="15" t="s">
        <v>1330</v>
      </c>
      <c r="HM551" s="15" t="s">
        <v>505</v>
      </c>
      <c r="HN551" s="15" t="s">
        <v>505</v>
      </c>
      <c r="HO551" s="15" t="s">
        <v>508</v>
      </c>
      <c r="HP551" s="15" t="n">
        <v>400</v>
      </c>
      <c r="HQ551" s="15" t="n">
        <v>6</v>
      </c>
      <c r="HR551" s="15" t="s">
        <v>724</v>
      </c>
      <c r="HU551" s="15" t="s">
        <v>505</v>
      </c>
      <c r="HV551" s="15" t="s">
        <v>505</v>
      </c>
      <c r="HW551" s="15" t="s">
        <v>508</v>
      </c>
      <c r="HX551" s="15" t="n">
        <v>10</v>
      </c>
      <c r="HY551" s="15" t="n">
        <v>15</v>
      </c>
      <c r="HZ551" s="15" t="s">
        <v>618</v>
      </c>
      <c r="IC551" s="15" t="s">
        <v>505</v>
      </c>
      <c r="ID551" s="15" t="s">
        <v>505</v>
      </c>
      <c r="IE551" s="15" t="s">
        <v>505</v>
      </c>
      <c r="IG551" s="15" t="n">
        <v>6.5</v>
      </c>
      <c r="IH551" s="15" t="s">
        <v>725</v>
      </c>
      <c r="IK551" s="15" t="s">
        <v>505</v>
      </c>
      <c r="IL551" s="15" t="s">
        <v>505</v>
      </c>
      <c r="IM551" s="15" t="s">
        <v>505</v>
      </c>
      <c r="IO551" s="15" t="n">
        <v>1.5</v>
      </c>
      <c r="IP551" s="15" t="s">
        <v>618</v>
      </c>
      <c r="IS551" s="15" t="s">
        <v>505</v>
      </c>
      <c r="IT551" s="15" t="s">
        <v>505</v>
      </c>
      <c r="IU551" s="15" t="s">
        <v>508</v>
      </c>
      <c r="IV551" s="15" t="n">
        <v>8</v>
      </c>
      <c r="IW551" s="15" t="n">
        <v>3.5</v>
      </c>
      <c r="IX551" s="15" t="s">
        <v>726</v>
      </c>
      <c r="JA551" s="15" t="s">
        <v>505</v>
      </c>
      <c r="JB551" s="15" t="s">
        <v>505</v>
      </c>
      <c r="JC551" s="15" t="s">
        <v>508</v>
      </c>
      <c r="JD551" s="15" t="n">
        <v>25</v>
      </c>
      <c r="JE551" s="15" t="n">
        <v>18</v>
      </c>
      <c r="JF551" s="15" t="s">
        <v>1533</v>
      </c>
      <c r="JI551" s="15" t="s">
        <v>505</v>
      </c>
      <c r="JJ551" s="15" t="s">
        <v>505</v>
      </c>
      <c r="JK551" s="15" t="s">
        <v>505</v>
      </c>
      <c r="JM551" s="15" t="n">
        <v>28</v>
      </c>
      <c r="JN551" s="15" t="s">
        <v>1123</v>
      </c>
      <c r="JQ551" s="15" t="s">
        <v>505</v>
      </c>
      <c r="JR551" s="15" t="s">
        <v>505</v>
      </c>
      <c r="JS551" s="15" t="s">
        <v>505</v>
      </c>
      <c r="JU551" s="15" t="n">
        <v>12</v>
      </c>
      <c r="JV551" s="15" t="s">
        <v>580</v>
      </c>
      <c r="KO551" s="15" t="s">
        <v>505</v>
      </c>
      <c r="KP551" s="15" t="s">
        <v>505</v>
      </c>
      <c r="KQ551" s="15" t="s">
        <v>508</v>
      </c>
      <c r="KR551" s="15" t="n">
        <v>8</v>
      </c>
      <c r="KS551" s="15" t="n">
        <v>5</v>
      </c>
      <c r="KT551" s="15" t="s">
        <v>739</v>
      </c>
      <c r="KW551" s="15" t="s">
        <v>505</v>
      </c>
      <c r="KX551" s="15" t="s">
        <v>505</v>
      </c>
      <c r="KY551" s="15" t="s">
        <v>508</v>
      </c>
      <c r="KZ551" s="15" t="n">
        <v>12</v>
      </c>
      <c r="LA551" s="15" t="n">
        <v>4</v>
      </c>
      <c r="LB551" s="15" t="s">
        <v>1271</v>
      </c>
      <c r="LE551" s="15" t="s">
        <v>505</v>
      </c>
      <c r="LF551" s="15" t="s">
        <v>505</v>
      </c>
      <c r="LG551" s="15" t="s">
        <v>508</v>
      </c>
      <c r="LH551" s="15" t="n">
        <v>15</v>
      </c>
      <c r="LI551" s="15" t="n">
        <v>10.5</v>
      </c>
      <c r="LJ551" s="15" t="s">
        <v>1123</v>
      </c>
      <c r="LM551" s="15" t="s">
        <v>505</v>
      </c>
      <c r="LN551" s="15" t="s">
        <v>505</v>
      </c>
      <c r="LO551" s="15" t="s">
        <v>508</v>
      </c>
      <c r="LP551" s="15" t="n">
        <v>20</v>
      </c>
      <c r="LQ551" s="15" t="n">
        <v>10</v>
      </c>
      <c r="LR551" s="15" t="s">
        <v>749</v>
      </c>
      <c r="LU551" s="15" t="s">
        <v>505</v>
      </c>
      <c r="LV551" s="15" t="s">
        <v>505</v>
      </c>
      <c r="LW551" s="15" t="s">
        <v>508</v>
      </c>
      <c r="LX551" s="15" t="n">
        <v>40</v>
      </c>
      <c r="LY551" s="15" t="n">
        <v>36</v>
      </c>
      <c r="LZ551" s="15" t="s">
        <v>2328</v>
      </c>
      <c r="MC551" s="15" t="s">
        <v>505</v>
      </c>
      <c r="MD551" s="15" t="s">
        <v>505</v>
      </c>
      <c r="ME551" s="15" t="s">
        <v>505</v>
      </c>
      <c r="MG551" s="15" t="n">
        <v>2</v>
      </c>
      <c r="MH551" s="15" t="s">
        <v>734</v>
      </c>
      <c r="NI551" s="15" t="s">
        <v>509</v>
      </c>
      <c r="OV551" s="15" t="s">
        <v>510</v>
      </c>
      <c r="QJ551" s="15" t="n">
        <v>345390779</v>
      </c>
      <c r="QK551" s="15" t="n">
        <v>44842.7713194444</v>
      </c>
      <c r="QN551" s="15" t="s">
        <v>513</v>
      </c>
      <c r="QQ551" s="15" t="n">
        <v>550</v>
      </c>
    </row>
    <row r="552" customFormat="false" ht="13.8" hidden="false" customHeight="false" outlineLevel="0" collapsed="false">
      <c r="A552" s="15" t="s">
        <v>2360</v>
      </c>
      <c r="B552" s="15" t="n">
        <v>44842.5505790278</v>
      </c>
      <c r="C552" s="15" t="n">
        <v>44842.5689319329</v>
      </c>
      <c r="D552" s="15" t="n">
        <v>44842</v>
      </c>
      <c r="E552" s="15" t="s">
        <v>753</v>
      </c>
      <c r="H552" s="15" t="n">
        <v>44838</v>
      </c>
      <c r="I552" s="15" t="s">
        <v>2501</v>
      </c>
      <c r="J552" s="15" t="s">
        <v>2547</v>
      </c>
      <c r="K552" s="15" t="s">
        <v>2547</v>
      </c>
      <c r="M552" s="15" t="s">
        <v>601</v>
      </c>
      <c r="R552" s="15" t="s">
        <v>505</v>
      </c>
      <c r="S552" s="15" t="s">
        <v>505</v>
      </c>
      <c r="T552" s="15" t="s">
        <v>505</v>
      </c>
      <c r="V552" s="15" t="n">
        <v>1</v>
      </c>
      <c r="W552" s="15" t="s">
        <v>602</v>
      </c>
      <c r="Z552" s="15" t="s">
        <v>505</v>
      </c>
      <c r="AA552" s="15" t="s">
        <v>505</v>
      </c>
      <c r="AB552" s="15" t="s">
        <v>505</v>
      </c>
      <c r="AD552" s="15" t="n">
        <v>3.75</v>
      </c>
      <c r="AE552" s="15" t="s">
        <v>724</v>
      </c>
      <c r="AH552" s="15" t="s">
        <v>505</v>
      </c>
      <c r="AI552" s="15" t="s">
        <v>505</v>
      </c>
      <c r="AJ552" s="15" t="s">
        <v>505</v>
      </c>
      <c r="AL552" s="15" t="n">
        <v>3.5</v>
      </c>
      <c r="AM552" s="15" t="s">
        <v>598</v>
      </c>
      <c r="AP552" s="15" t="s">
        <v>505</v>
      </c>
      <c r="AQ552" s="15" t="s">
        <v>505</v>
      </c>
      <c r="AR552" s="15" t="s">
        <v>505</v>
      </c>
      <c r="AT552" s="15" t="n">
        <v>3.75</v>
      </c>
      <c r="AU552" s="15" t="s">
        <v>724</v>
      </c>
      <c r="AX552" s="15" t="s">
        <v>505</v>
      </c>
      <c r="AY552" s="15" t="s">
        <v>505</v>
      </c>
      <c r="AZ552" s="15" t="s">
        <v>508</v>
      </c>
      <c r="BA552" s="15" t="n">
        <v>400</v>
      </c>
      <c r="BB552" s="15" t="n">
        <v>2.75</v>
      </c>
      <c r="BC552" s="15" t="s">
        <v>1135</v>
      </c>
      <c r="BF552" s="15" t="s">
        <v>505</v>
      </c>
      <c r="BG552" s="15" t="s">
        <v>505</v>
      </c>
      <c r="BH552" s="15" t="s">
        <v>505</v>
      </c>
      <c r="BJ552" s="15" t="n">
        <v>7.5</v>
      </c>
      <c r="BK552" s="15" t="s">
        <v>739</v>
      </c>
      <c r="BN552" s="15" t="s">
        <v>505</v>
      </c>
      <c r="BO552" s="15" t="s">
        <v>505</v>
      </c>
      <c r="BP552" s="15" t="s">
        <v>505</v>
      </c>
      <c r="BR552" s="15" t="n">
        <v>3.75</v>
      </c>
      <c r="BS552" s="15" t="s">
        <v>724</v>
      </c>
      <c r="BV552" s="15" t="s">
        <v>505</v>
      </c>
      <c r="BW552" s="15" t="s">
        <v>505</v>
      </c>
      <c r="BX552" s="15" t="s">
        <v>505</v>
      </c>
      <c r="BZ552" s="15" t="n">
        <v>2.5</v>
      </c>
      <c r="CA552" s="15" t="s">
        <v>595</v>
      </c>
      <c r="CD552" s="15" t="s">
        <v>505</v>
      </c>
      <c r="CE552" s="15" t="s">
        <v>505</v>
      </c>
      <c r="CF552" s="15" t="s">
        <v>505</v>
      </c>
      <c r="CH552" s="15" t="n">
        <v>2.5</v>
      </c>
      <c r="CI552" s="15" t="s">
        <v>595</v>
      </c>
      <c r="CL552" s="15" t="s">
        <v>505</v>
      </c>
      <c r="CM552" s="15" t="s">
        <v>505</v>
      </c>
      <c r="CN552" s="15" t="s">
        <v>508</v>
      </c>
      <c r="CO552" s="15" t="n">
        <v>384</v>
      </c>
      <c r="CP552" s="15" t="n">
        <v>3.5</v>
      </c>
      <c r="CQ552" s="15" t="s">
        <v>1563</v>
      </c>
      <c r="CT552" s="15" t="s">
        <v>505</v>
      </c>
      <c r="CU552" s="15" t="s">
        <v>505</v>
      </c>
      <c r="CV552" s="15" t="s">
        <v>505</v>
      </c>
      <c r="CX552" s="15" t="n">
        <v>4.25</v>
      </c>
      <c r="CY552" s="15" t="s">
        <v>741</v>
      </c>
      <c r="DB552" s="15" t="s">
        <v>505</v>
      </c>
      <c r="DC552" s="15" t="s">
        <v>505</v>
      </c>
      <c r="DD552" s="15" t="s">
        <v>508</v>
      </c>
      <c r="DE552" s="15" t="n">
        <v>25</v>
      </c>
      <c r="DF552" s="15" t="n">
        <v>1.5</v>
      </c>
      <c r="DG552" s="15" t="s">
        <v>546</v>
      </c>
      <c r="DJ552" s="15" t="s">
        <v>505</v>
      </c>
      <c r="DK552" s="15" t="s">
        <v>505</v>
      </c>
      <c r="DL552" s="15" t="s">
        <v>505</v>
      </c>
      <c r="DN552" s="15" t="n">
        <v>8</v>
      </c>
      <c r="DO552" s="15" t="s">
        <v>733</v>
      </c>
      <c r="DR552" s="15" t="s">
        <v>505</v>
      </c>
      <c r="DS552" s="15" t="s">
        <v>505</v>
      </c>
      <c r="DT552" s="15" t="s">
        <v>508</v>
      </c>
      <c r="DU552" s="15" t="n">
        <v>0.9</v>
      </c>
      <c r="DV552" s="15" t="n">
        <v>12</v>
      </c>
      <c r="DW552" s="15" t="s">
        <v>983</v>
      </c>
      <c r="DZ552" s="15" t="s">
        <v>505</v>
      </c>
      <c r="EA552" s="15" t="s">
        <v>505</v>
      </c>
      <c r="EB552" s="15" t="s">
        <v>508</v>
      </c>
      <c r="EC552" s="15" t="n">
        <v>80</v>
      </c>
      <c r="ED552" s="15" t="n">
        <v>2.75</v>
      </c>
      <c r="EE552" s="15" t="s">
        <v>1084</v>
      </c>
      <c r="EH552" s="15" t="s">
        <v>505</v>
      </c>
      <c r="EI552" s="15" t="s">
        <v>505</v>
      </c>
      <c r="EJ552" s="15" t="s">
        <v>505</v>
      </c>
      <c r="EL552" s="15" t="n">
        <v>11</v>
      </c>
      <c r="EM552" s="15" t="s">
        <v>690</v>
      </c>
      <c r="EP552" s="15" t="s">
        <v>505</v>
      </c>
      <c r="EQ552" s="15" t="s">
        <v>505</v>
      </c>
      <c r="ER552" s="15" t="s">
        <v>505</v>
      </c>
      <c r="ET552" s="15" t="n">
        <v>12</v>
      </c>
      <c r="EU552" s="15" t="s">
        <v>580</v>
      </c>
      <c r="EX552" s="15" t="s">
        <v>505</v>
      </c>
      <c r="EY552" s="15" t="s">
        <v>505</v>
      </c>
      <c r="EZ552" s="15" t="s">
        <v>505</v>
      </c>
      <c r="FB552" s="15" t="n">
        <v>49</v>
      </c>
      <c r="FC552" s="15" t="s">
        <v>805</v>
      </c>
      <c r="FF552" s="15" t="s">
        <v>505</v>
      </c>
      <c r="FG552" s="15" t="s">
        <v>505</v>
      </c>
      <c r="FH552" s="15" t="s">
        <v>508</v>
      </c>
      <c r="FI552" s="15" t="n">
        <v>3</v>
      </c>
      <c r="FJ552" s="15" t="n">
        <v>1</v>
      </c>
      <c r="FK552" s="15" t="s">
        <v>696</v>
      </c>
      <c r="FM552" s="15" t="s">
        <v>505</v>
      </c>
      <c r="FN552" s="15" t="s">
        <v>505</v>
      </c>
      <c r="FO552" s="15" t="s">
        <v>505</v>
      </c>
      <c r="FQ552" s="15" t="n">
        <v>3</v>
      </c>
      <c r="FR552" s="15" t="s">
        <v>679</v>
      </c>
      <c r="FT552" s="15" t="s">
        <v>505</v>
      </c>
      <c r="FU552" s="15" t="s">
        <v>505</v>
      </c>
      <c r="FV552" s="15" t="s">
        <v>505</v>
      </c>
      <c r="FX552" s="15" t="n">
        <v>2.5</v>
      </c>
      <c r="FY552" s="15" t="s">
        <v>595</v>
      </c>
      <c r="GA552" s="15" t="s">
        <v>505</v>
      </c>
      <c r="GB552" s="15" t="s">
        <v>505</v>
      </c>
      <c r="GC552" s="15" t="s">
        <v>505</v>
      </c>
      <c r="GE552" s="15" t="n">
        <v>4</v>
      </c>
      <c r="GF552" s="15" t="s">
        <v>521</v>
      </c>
      <c r="GH552" s="15" t="s">
        <v>505</v>
      </c>
      <c r="GI552" s="15" t="s">
        <v>505</v>
      </c>
      <c r="GJ552" s="15" t="s">
        <v>505</v>
      </c>
      <c r="GL552" s="15" t="n">
        <v>3.5</v>
      </c>
      <c r="GM552" s="15" t="s">
        <v>598</v>
      </c>
      <c r="GO552" s="15" t="s">
        <v>505</v>
      </c>
      <c r="GP552" s="15" t="s">
        <v>505</v>
      </c>
      <c r="GQ552" s="15" t="s">
        <v>508</v>
      </c>
      <c r="GR552" s="15" t="n">
        <v>60</v>
      </c>
      <c r="GS552" s="15" t="n">
        <v>1</v>
      </c>
      <c r="GT552" s="15" t="s">
        <v>595</v>
      </c>
      <c r="GW552" s="15" t="s">
        <v>505</v>
      </c>
      <c r="GX552" s="15" t="s">
        <v>505</v>
      </c>
      <c r="GY552" s="15" t="s">
        <v>508</v>
      </c>
      <c r="GZ552" s="15" t="n">
        <v>2.5</v>
      </c>
      <c r="HA552" s="15" t="n">
        <v>14</v>
      </c>
      <c r="HB552" s="15" t="s">
        <v>2323</v>
      </c>
      <c r="HE552" s="15" t="s">
        <v>505</v>
      </c>
      <c r="HF552" s="15" t="s">
        <v>505</v>
      </c>
      <c r="HG552" s="15" t="s">
        <v>508</v>
      </c>
      <c r="HH552" s="15" t="n">
        <v>0.6</v>
      </c>
      <c r="HI552" s="15" t="n">
        <v>4.5</v>
      </c>
      <c r="HJ552" s="15" t="s">
        <v>739</v>
      </c>
      <c r="HM552" s="15" t="s">
        <v>505</v>
      </c>
      <c r="HN552" s="15" t="s">
        <v>505</v>
      </c>
      <c r="HO552" s="15" t="s">
        <v>508</v>
      </c>
      <c r="HP552" s="15" t="n">
        <v>350</v>
      </c>
      <c r="HQ552" s="15" t="n">
        <v>6.5</v>
      </c>
      <c r="HR552" s="15" t="s">
        <v>1089</v>
      </c>
      <c r="HU552" s="15" t="s">
        <v>505</v>
      </c>
      <c r="HV552" s="15" t="s">
        <v>505</v>
      </c>
      <c r="HW552" s="15" t="s">
        <v>508</v>
      </c>
      <c r="HX552" s="15" t="n">
        <v>5</v>
      </c>
      <c r="HY552" s="15" t="n">
        <v>6</v>
      </c>
      <c r="HZ552" s="15" t="s">
        <v>1528</v>
      </c>
      <c r="IC552" s="15" t="s">
        <v>505</v>
      </c>
      <c r="ID552" s="15" t="s">
        <v>505</v>
      </c>
      <c r="IE552" s="15" t="s">
        <v>508</v>
      </c>
      <c r="IF552" s="15" t="n">
        <v>50</v>
      </c>
      <c r="IG552" s="15" t="n">
        <v>3.5</v>
      </c>
      <c r="IH552" s="15" t="s">
        <v>727</v>
      </c>
      <c r="IK552" s="15" t="s">
        <v>505</v>
      </c>
      <c r="IL552" s="15" t="s">
        <v>505</v>
      </c>
      <c r="IM552" s="15" t="s">
        <v>505</v>
      </c>
      <c r="IO552" s="15" t="n">
        <v>3.5</v>
      </c>
      <c r="IP552" s="15" t="s">
        <v>598</v>
      </c>
      <c r="IS552" s="15" t="s">
        <v>505</v>
      </c>
      <c r="IT552" s="15" t="s">
        <v>505</v>
      </c>
      <c r="IU552" s="15" t="s">
        <v>508</v>
      </c>
      <c r="IV552" s="15" t="n">
        <v>8</v>
      </c>
      <c r="IW552" s="15" t="n">
        <v>3</v>
      </c>
      <c r="IX552" s="15" t="s">
        <v>724</v>
      </c>
      <c r="JA552" s="15" t="s">
        <v>505</v>
      </c>
      <c r="JB552" s="15" t="s">
        <v>505</v>
      </c>
      <c r="JC552" s="15" t="s">
        <v>508</v>
      </c>
      <c r="JD552" s="15" t="n">
        <v>13</v>
      </c>
      <c r="JE552" s="15" t="n">
        <v>17</v>
      </c>
      <c r="JF552" s="15" t="s">
        <v>2324</v>
      </c>
      <c r="JI552" s="15" t="s">
        <v>505</v>
      </c>
      <c r="JJ552" s="15" t="s">
        <v>505</v>
      </c>
      <c r="JK552" s="15" t="s">
        <v>508</v>
      </c>
      <c r="JL552" s="15" t="n">
        <v>0.1</v>
      </c>
      <c r="JM552" s="15" t="n">
        <v>4</v>
      </c>
      <c r="JN552" s="15" t="s">
        <v>550</v>
      </c>
      <c r="JQ552" s="15" t="s">
        <v>505</v>
      </c>
      <c r="JR552" s="15" t="s">
        <v>505</v>
      </c>
      <c r="JS552" s="15" t="s">
        <v>508</v>
      </c>
      <c r="JT552" s="15" t="n">
        <v>0.7</v>
      </c>
      <c r="JU552" s="15" t="n">
        <v>8</v>
      </c>
      <c r="JV552" s="15" t="s">
        <v>878</v>
      </c>
      <c r="KO552" s="15" t="s">
        <v>505</v>
      </c>
      <c r="KP552" s="15" t="s">
        <v>505</v>
      </c>
      <c r="KQ552" s="15" t="s">
        <v>508</v>
      </c>
      <c r="KR552" s="15" t="n">
        <v>24</v>
      </c>
      <c r="KS552" s="15" t="n">
        <v>25</v>
      </c>
      <c r="KT552" s="15" t="s">
        <v>694</v>
      </c>
      <c r="KW552" s="15" t="s">
        <v>505</v>
      </c>
      <c r="KX552" s="15" t="s">
        <v>505</v>
      </c>
      <c r="KY552" s="15" t="s">
        <v>508</v>
      </c>
      <c r="KZ552" s="15" t="n">
        <v>84</v>
      </c>
      <c r="LA552" s="15" t="n">
        <v>20</v>
      </c>
      <c r="LB552" s="15" t="s">
        <v>1326</v>
      </c>
      <c r="LE552" s="15" t="s">
        <v>505</v>
      </c>
      <c r="LF552" s="15" t="s">
        <v>505</v>
      </c>
      <c r="LG552" s="15" t="s">
        <v>508</v>
      </c>
      <c r="LH552" s="15" t="n">
        <v>60</v>
      </c>
      <c r="LI552" s="15" t="n">
        <v>24.5</v>
      </c>
      <c r="LJ552" s="15" t="s">
        <v>2325</v>
      </c>
      <c r="LM552" s="15" t="s">
        <v>505</v>
      </c>
      <c r="LN552" s="15" t="s">
        <v>505</v>
      </c>
      <c r="LO552" s="15" t="s">
        <v>508</v>
      </c>
      <c r="LP552" s="15" t="n">
        <v>28</v>
      </c>
      <c r="LQ552" s="15" t="n">
        <v>7</v>
      </c>
      <c r="LR552" s="15" t="s">
        <v>1734</v>
      </c>
      <c r="LU552" s="15" t="s">
        <v>505</v>
      </c>
      <c r="LV552" s="15" t="s">
        <v>505</v>
      </c>
      <c r="LW552" s="15" t="s">
        <v>508</v>
      </c>
      <c r="LX552" s="15" t="n">
        <v>28</v>
      </c>
      <c r="LY552" s="15" t="n">
        <v>8</v>
      </c>
      <c r="LZ552" s="15" t="s">
        <v>878</v>
      </c>
      <c r="MC552" s="15" t="s">
        <v>505</v>
      </c>
      <c r="MD552" s="15" t="s">
        <v>505</v>
      </c>
      <c r="ME552" s="15" t="s">
        <v>505</v>
      </c>
      <c r="MG552" s="15" t="n">
        <v>2</v>
      </c>
      <c r="MH552" s="15" t="s">
        <v>734</v>
      </c>
      <c r="NI552" s="15" t="s">
        <v>509</v>
      </c>
      <c r="OV552" s="15" t="s">
        <v>510</v>
      </c>
      <c r="QJ552" s="15" t="n">
        <v>345390780</v>
      </c>
      <c r="QK552" s="15" t="n">
        <v>44842.7713310185</v>
      </c>
      <c r="QN552" s="15" t="s">
        <v>513</v>
      </c>
      <c r="QQ552" s="15" t="n">
        <v>551</v>
      </c>
    </row>
    <row r="553" customFormat="false" ht="13.8" hidden="false" customHeight="false" outlineLevel="0" collapsed="false">
      <c r="A553" s="15" t="s">
        <v>2362</v>
      </c>
      <c r="B553" s="15" t="n">
        <v>44842.5691035301</v>
      </c>
      <c r="C553" s="15" t="n">
        <v>44842.5802996296</v>
      </c>
      <c r="D553" s="15" t="n">
        <v>44842</v>
      </c>
      <c r="E553" s="15" t="s">
        <v>753</v>
      </c>
      <c r="H553" s="15" t="n">
        <v>44838</v>
      </c>
      <c r="I553" s="15" t="s">
        <v>2501</v>
      </c>
      <c r="J553" s="15" t="s">
        <v>2547</v>
      </c>
      <c r="K553" s="15" t="s">
        <v>2548</v>
      </c>
      <c r="M553" s="15" t="s">
        <v>601</v>
      </c>
      <c r="R553" s="15" t="s">
        <v>505</v>
      </c>
      <c r="S553" s="15" t="s">
        <v>505</v>
      </c>
      <c r="T553" s="15" t="s">
        <v>505</v>
      </c>
      <c r="V553" s="15" t="n">
        <v>1</v>
      </c>
      <c r="W553" s="15" t="s">
        <v>602</v>
      </c>
      <c r="Z553" s="15" t="s">
        <v>505</v>
      </c>
      <c r="AA553" s="15" t="s">
        <v>505</v>
      </c>
      <c r="AB553" s="15" t="s">
        <v>505</v>
      </c>
      <c r="AD553" s="15" t="n">
        <v>3.75</v>
      </c>
      <c r="AE553" s="15" t="s">
        <v>724</v>
      </c>
      <c r="AH553" s="15" t="s">
        <v>505</v>
      </c>
      <c r="AI553" s="15" t="s">
        <v>505</v>
      </c>
      <c r="AJ553" s="15" t="s">
        <v>505</v>
      </c>
      <c r="AL553" s="15" t="n">
        <v>3.5</v>
      </c>
      <c r="AM553" s="15" t="s">
        <v>598</v>
      </c>
      <c r="AP553" s="15" t="s">
        <v>505</v>
      </c>
      <c r="AQ553" s="15" t="s">
        <v>505</v>
      </c>
      <c r="AR553" s="15" t="s">
        <v>505</v>
      </c>
      <c r="AT553" s="15" t="n">
        <v>6</v>
      </c>
      <c r="AU553" s="15" t="s">
        <v>613</v>
      </c>
      <c r="AX553" s="15" t="s">
        <v>505</v>
      </c>
      <c r="AY553" s="15" t="s">
        <v>505</v>
      </c>
      <c r="AZ553" s="15" t="s">
        <v>505</v>
      </c>
      <c r="BB553" s="15" t="n">
        <v>3.5</v>
      </c>
      <c r="BC553" s="15" t="s">
        <v>598</v>
      </c>
      <c r="BF553" s="15" t="s">
        <v>505</v>
      </c>
      <c r="BG553" s="15" t="s">
        <v>505</v>
      </c>
      <c r="BH553" s="15" t="s">
        <v>505</v>
      </c>
      <c r="BJ553" s="15" t="n">
        <v>6.5</v>
      </c>
      <c r="BK553" s="15" t="s">
        <v>725</v>
      </c>
      <c r="BN553" s="15" t="s">
        <v>505</v>
      </c>
      <c r="BO553" s="15" t="s">
        <v>505</v>
      </c>
      <c r="BP553" s="15" t="s">
        <v>505</v>
      </c>
      <c r="BR553" s="15" t="n">
        <v>4</v>
      </c>
      <c r="BS553" s="15" t="s">
        <v>521</v>
      </c>
      <c r="BV553" s="15" t="s">
        <v>505</v>
      </c>
      <c r="BW553" s="15" t="s">
        <v>505</v>
      </c>
      <c r="BX553" s="15" t="s">
        <v>505</v>
      </c>
      <c r="BZ553" s="15" t="n">
        <v>2.5</v>
      </c>
      <c r="CA553" s="15" t="s">
        <v>595</v>
      </c>
      <c r="CD553" s="15" t="s">
        <v>505</v>
      </c>
      <c r="CE553" s="15" t="s">
        <v>505</v>
      </c>
      <c r="CF553" s="15" t="s">
        <v>505</v>
      </c>
      <c r="CH553" s="15" t="n">
        <v>2.5</v>
      </c>
      <c r="CI553" s="15" t="s">
        <v>595</v>
      </c>
      <c r="CL553" s="15" t="s">
        <v>505</v>
      </c>
      <c r="CM553" s="15" t="s">
        <v>505</v>
      </c>
      <c r="CN553" s="15" t="s">
        <v>508</v>
      </c>
      <c r="CO553" s="15" t="n">
        <v>384</v>
      </c>
      <c r="CP553" s="15" t="n">
        <v>4</v>
      </c>
      <c r="CQ553" s="15" t="s">
        <v>1352</v>
      </c>
      <c r="CT553" s="15" t="s">
        <v>505</v>
      </c>
      <c r="CU553" s="15" t="s">
        <v>505</v>
      </c>
      <c r="CV553" s="15" t="s">
        <v>505</v>
      </c>
      <c r="CX553" s="15" t="n">
        <v>4.5</v>
      </c>
      <c r="CY553" s="15" t="s">
        <v>582</v>
      </c>
      <c r="DB553" s="15" t="s">
        <v>505</v>
      </c>
      <c r="DC553" s="15" t="s">
        <v>505</v>
      </c>
      <c r="DD553" s="15" t="s">
        <v>505</v>
      </c>
      <c r="DF553" s="15" t="n">
        <v>4</v>
      </c>
      <c r="DG553" s="15" t="s">
        <v>521</v>
      </c>
      <c r="DJ553" s="15" t="s">
        <v>505</v>
      </c>
      <c r="DK553" s="15" t="s">
        <v>505</v>
      </c>
      <c r="DL553" s="15" t="s">
        <v>505</v>
      </c>
      <c r="DN553" s="15" t="n">
        <v>8</v>
      </c>
      <c r="DO553" s="15" t="s">
        <v>733</v>
      </c>
      <c r="DR553" s="15" t="s">
        <v>505</v>
      </c>
      <c r="DS553" s="15" t="s">
        <v>505</v>
      </c>
      <c r="DT553" s="15" t="s">
        <v>508</v>
      </c>
      <c r="DU553" s="15" t="n">
        <v>0.9</v>
      </c>
      <c r="DV553" s="15" t="n">
        <v>11.5</v>
      </c>
      <c r="DW553" s="15" t="s">
        <v>1288</v>
      </c>
      <c r="DZ553" s="15" t="s">
        <v>505</v>
      </c>
      <c r="EA553" s="15" t="s">
        <v>505</v>
      </c>
      <c r="EB553" s="15" t="s">
        <v>508</v>
      </c>
      <c r="EC553" s="15" t="n">
        <v>160</v>
      </c>
      <c r="ED553" s="15" t="n">
        <v>4.5</v>
      </c>
      <c r="EE553" s="15" t="s">
        <v>692</v>
      </c>
      <c r="EH553" s="15" t="s">
        <v>505</v>
      </c>
      <c r="EI553" s="15" t="s">
        <v>505</v>
      </c>
      <c r="EJ553" s="15" t="s">
        <v>505</v>
      </c>
      <c r="EL553" s="15" t="n">
        <v>11</v>
      </c>
      <c r="EM553" s="15" t="s">
        <v>690</v>
      </c>
      <c r="EP553" s="15" t="s">
        <v>505</v>
      </c>
      <c r="EQ553" s="15" t="s">
        <v>505</v>
      </c>
      <c r="ER553" s="15" t="s">
        <v>505</v>
      </c>
      <c r="ET553" s="15" t="n">
        <v>15</v>
      </c>
      <c r="EU553" s="15" t="s">
        <v>546</v>
      </c>
      <c r="EX553" s="15" t="s">
        <v>505</v>
      </c>
      <c r="EY553" s="15" t="s">
        <v>505</v>
      </c>
      <c r="EZ553" s="15" t="s">
        <v>505</v>
      </c>
      <c r="FB553" s="15" t="n">
        <v>50</v>
      </c>
      <c r="FC553" s="15" t="s">
        <v>704</v>
      </c>
      <c r="FF553" s="15" t="s">
        <v>505</v>
      </c>
      <c r="FG553" s="15" t="s">
        <v>505</v>
      </c>
      <c r="FH553" s="15" t="s">
        <v>508</v>
      </c>
      <c r="FI553" s="15" t="n">
        <v>3</v>
      </c>
      <c r="FJ553" s="15" t="n">
        <v>1</v>
      </c>
      <c r="FK553" s="15" t="s">
        <v>696</v>
      </c>
      <c r="FM553" s="15" t="s">
        <v>505</v>
      </c>
      <c r="FN553" s="15" t="s">
        <v>505</v>
      </c>
      <c r="FO553" s="15" t="s">
        <v>505</v>
      </c>
      <c r="FQ553" s="15" t="n">
        <v>2.5</v>
      </c>
      <c r="FR553" s="15" t="s">
        <v>595</v>
      </c>
      <c r="FT553" s="15" t="s">
        <v>505</v>
      </c>
      <c r="FU553" s="15" t="s">
        <v>505</v>
      </c>
      <c r="FV553" s="15" t="s">
        <v>505</v>
      </c>
      <c r="FX553" s="15" t="n">
        <v>2.5</v>
      </c>
      <c r="FY553" s="15" t="s">
        <v>595</v>
      </c>
      <c r="GA553" s="15" t="s">
        <v>505</v>
      </c>
      <c r="GB553" s="15" t="s">
        <v>505</v>
      </c>
      <c r="GC553" s="15" t="s">
        <v>505</v>
      </c>
      <c r="GE553" s="15" t="n">
        <v>3.5</v>
      </c>
      <c r="GF553" s="15" t="s">
        <v>598</v>
      </c>
      <c r="GH553" s="15" t="s">
        <v>505</v>
      </c>
      <c r="GI553" s="15" t="s">
        <v>505</v>
      </c>
      <c r="GJ553" s="15" t="s">
        <v>505</v>
      </c>
      <c r="GL553" s="15" t="n">
        <v>3</v>
      </c>
      <c r="GM553" s="15" t="s">
        <v>679</v>
      </c>
      <c r="GO553" s="15" t="s">
        <v>505</v>
      </c>
      <c r="GP553" s="15" t="s">
        <v>505</v>
      </c>
      <c r="GQ553" s="15" t="s">
        <v>508</v>
      </c>
      <c r="GR553" s="15" t="n">
        <v>60</v>
      </c>
      <c r="GS553" s="15" t="n">
        <v>2</v>
      </c>
      <c r="GT553" s="15" t="s">
        <v>524</v>
      </c>
      <c r="GW553" s="15" t="s">
        <v>505</v>
      </c>
      <c r="GX553" s="15" t="s">
        <v>505</v>
      </c>
      <c r="GY553" s="15" t="s">
        <v>508</v>
      </c>
      <c r="GZ553" s="15" t="n">
        <v>0.32</v>
      </c>
      <c r="HA553" s="15" t="n">
        <v>3</v>
      </c>
      <c r="HB553" s="15" t="s">
        <v>1494</v>
      </c>
      <c r="HE553" s="15" t="s">
        <v>505</v>
      </c>
      <c r="HF553" s="15" t="s">
        <v>505</v>
      </c>
      <c r="HG553" s="15" t="s">
        <v>505</v>
      </c>
      <c r="HI553" s="15" t="n">
        <v>6</v>
      </c>
      <c r="HJ553" s="15" t="s">
        <v>613</v>
      </c>
      <c r="HM553" s="15" t="s">
        <v>505</v>
      </c>
      <c r="HN553" s="15" t="s">
        <v>505</v>
      </c>
      <c r="HO553" s="15" t="s">
        <v>508</v>
      </c>
      <c r="HP553" s="15" t="n">
        <v>350</v>
      </c>
      <c r="HQ553" s="15" t="n">
        <v>8</v>
      </c>
      <c r="HR553" s="15" t="s">
        <v>1294</v>
      </c>
      <c r="HU553" s="15" t="s">
        <v>505</v>
      </c>
      <c r="HV553" s="15" t="s">
        <v>505</v>
      </c>
      <c r="HW553" s="15" t="s">
        <v>505</v>
      </c>
      <c r="HY553" s="15" t="n">
        <v>4</v>
      </c>
      <c r="HZ553" s="15" t="s">
        <v>521</v>
      </c>
      <c r="IC553" s="15" t="s">
        <v>505</v>
      </c>
      <c r="ID553" s="15" t="s">
        <v>505</v>
      </c>
      <c r="IE553" s="15" t="s">
        <v>508</v>
      </c>
      <c r="IF553" s="15" t="n">
        <v>120</v>
      </c>
      <c r="IG553" s="15" t="n">
        <v>6</v>
      </c>
      <c r="IH553" s="15" t="s">
        <v>524</v>
      </c>
      <c r="IK553" s="15" t="s">
        <v>505</v>
      </c>
      <c r="IL553" s="15" t="s">
        <v>505</v>
      </c>
      <c r="IM553" s="15" t="s">
        <v>505</v>
      </c>
      <c r="IO553" s="15" t="n">
        <v>4</v>
      </c>
      <c r="IP553" s="15" t="s">
        <v>521</v>
      </c>
      <c r="IS553" s="15" t="s">
        <v>505</v>
      </c>
      <c r="IT553" s="15" t="s">
        <v>505</v>
      </c>
      <c r="IU553" s="15" t="s">
        <v>505</v>
      </c>
      <c r="IW553" s="15" t="n">
        <v>3</v>
      </c>
      <c r="IX553" s="15" t="s">
        <v>679</v>
      </c>
      <c r="JA553" s="15" t="s">
        <v>505</v>
      </c>
      <c r="JB553" s="15" t="s">
        <v>505</v>
      </c>
      <c r="JC553" s="15" t="s">
        <v>508</v>
      </c>
      <c r="JD553" s="15" t="n">
        <v>36</v>
      </c>
      <c r="JE553" s="15" t="n">
        <v>34</v>
      </c>
      <c r="JF553" s="15" t="s">
        <v>1441</v>
      </c>
      <c r="JI553" s="15" t="s">
        <v>505</v>
      </c>
      <c r="JJ553" s="15" t="s">
        <v>505</v>
      </c>
      <c r="JK553" s="15" t="s">
        <v>508</v>
      </c>
      <c r="JL553" s="15" t="n">
        <v>0.5</v>
      </c>
      <c r="JM553" s="15" t="n">
        <v>12</v>
      </c>
      <c r="JN553" s="15" t="s">
        <v>670</v>
      </c>
      <c r="JQ553" s="15" t="s">
        <v>505</v>
      </c>
      <c r="JR553" s="15" t="s">
        <v>505</v>
      </c>
      <c r="JS553" s="15" t="s">
        <v>508</v>
      </c>
      <c r="JT553" s="15" t="n">
        <v>0.7</v>
      </c>
      <c r="JU553" s="15" t="n">
        <v>7</v>
      </c>
      <c r="JV553" s="15" t="s">
        <v>525</v>
      </c>
      <c r="KO553" s="15" t="s">
        <v>505</v>
      </c>
      <c r="KP553" s="15" t="s">
        <v>505</v>
      </c>
      <c r="KQ553" s="15" t="s">
        <v>505</v>
      </c>
      <c r="KS553" s="15" t="n">
        <v>6</v>
      </c>
      <c r="KT553" s="15" t="s">
        <v>613</v>
      </c>
      <c r="KW553" s="15" t="s">
        <v>505</v>
      </c>
      <c r="KX553" s="15" t="s">
        <v>505</v>
      </c>
      <c r="KY553" s="15" t="s">
        <v>508</v>
      </c>
      <c r="KZ553" s="15" t="n">
        <v>21</v>
      </c>
      <c r="LA553" s="15" t="n">
        <v>5</v>
      </c>
      <c r="LB553" s="15" t="s">
        <v>1326</v>
      </c>
      <c r="LE553" s="15" t="s">
        <v>505</v>
      </c>
      <c r="LF553" s="15" t="s">
        <v>505</v>
      </c>
      <c r="LG553" s="15" t="s">
        <v>508</v>
      </c>
      <c r="LH553" s="15" t="n">
        <v>10</v>
      </c>
      <c r="LI553" s="15" t="n">
        <v>12.5</v>
      </c>
      <c r="LJ553" s="15" t="s">
        <v>704</v>
      </c>
      <c r="LM553" s="15" t="s">
        <v>505</v>
      </c>
      <c r="LN553" s="15" t="s">
        <v>505</v>
      </c>
      <c r="LO553" s="15" t="s">
        <v>508</v>
      </c>
      <c r="LP553" s="15" t="n">
        <v>24</v>
      </c>
      <c r="LQ553" s="15" t="n">
        <v>10</v>
      </c>
      <c r="LR553" s="15" t="s">
        <v>871</v>
      </c>
      <c r="LU553" s="15" t="s">
        <v>505</v>
      </c>
      <c r="LV553" s="15" t="s">
        <v>505</v>
      </c>
      <c r="LW553" s="15" t="s">
        <v>508</v>
      </c>
      <c r="LX553" s="15" t="n">
        <v>14</v>
      </c>
      <c r="LY553" s="15" t="n">
        <v>5</v>
      </c>
      <c r="LZ553" s="15" t="s">
        <v>1700</v>
      </c>
      <c r="MC553" s="15" t="s">
        <v>505</v>
      </c>
      <c r="MD553" s="15" t="s">
        <v>505</v>
      </c>
      <c r="ME553" s="15" t="s">
        <v>505</v>
      </c>
      <c r="MG553" s="15" t="n">
        <v>2</v>
      </c>
      <c r="MH553" s="15" t="s">
        <v>734</v>
      </c>
      <c r="NI553" s="15" t="s">
        <v>509</v>
      </c>
      <c r="OV553" s="15" t="s">
        <v>510</v>
      </c>
      <c r="QJ553" s="15" t="n">
        <v>345390786</v>
      </c>
      <c r="QK553" s="15" t="n">
        <v>44842.7713310185</v>
      </c>
      <c r="QN553" s="15" t="s">
        <v>513</v>
      </c>
      <c r="QQ553" s="15" t="n">
        <v>552</v>
      </c>
    </row>
    <row r="554" customFormat="false" ht="13.8" hidden="false" customHeight="false" outlineLevel="0" collapsed="false">
      <c r="A554" s="15" t="s">
        <v>2363</v>
      </c>
      <c r="B554" s="15" t="n">
        <v>44842.4589826389</v>
      </c>
      <c r="C554" s="15" t="n">
        <v>44842.4755426505</v>
      </c>
      <c r="D554" s="15" t="n">
        <v>44842</v>
      </c>
      <c r="E554" s="15" t="s">
        <v>753</v>
      </c>
      <c r="H554" s="15" t="n">
        <v>44837</v>
      </c>
      <c r="I554" s="15" t="s">
        <v>2501</v>
      </c>
      <c r="J554" s="15" t="s">
        <v>2517</v>
      </c>
      <c r="K554" s="15" t="s">
        <v>2544</v>
      </c>
      <c r="M554" s="15" t="s">
        <v>601</v>
      </c>
      <c r="R554" s="15" t="s">
        <v>505</v>
      </c>
      <c r="S554" s="15" t="s">
        <v>505</v>
      </c>
      <c r="T554" s="15" t="s">
        <v>505</v>
      </c>
      <c r="V554" s="15" t="n">
        <v>1</v>
      </c>
      <c r="W554" s="15" t="s">
        <v>602</v>
      </c>
      <c r="Z554" s="15" t="s">
        <v>505</v>
      </c>
      <c r="AA554" s="15" t="s">
        <v>505</v>
      </c>
      <c r="AB554" s="15" t="s">
        <v>505</v>
      </c>
      <c r="AD554" s="15" t="n">
        <v>4</v>
      </c>
      <c r="AE554" s="15" t="s">
        <v>521</v>
      </c>
      <c r="AH554" s="15" t="s">
        <v>505</v>
      </c>
      <c r="AI554" s="15" t="s">
        <v>505</v>
      </c>
      <c r="AJ554" s="15" t="s">
        <v>505</v>
      </c>
      <c r="AL554" s="15" t="n">
        <v>4</v>
      </c>
      <c r="AM554" s="15" t="s">
        <v>521</v>
      </c>
      <c r="AP554" s="15" t="s">
        <v>505</v>
      </c>
      <c r="AQ554" s="15" t="s">
        <v>505</v>
      </c>
      <c r="AR554" s="15" t="s">
        <v>505</v>
      </c>
      <c r="AT554" s="15" t="n">
        <v>3.5</v>
      </c>
      <c r="AU554" s="15" t="s">
        <v>598</v>
      </c>
      <c r="AX554" s="15" t="s">
        <v>505</v>
      </c>
      <c r="AY554" s="15" t="s">
        <v>505</v>
      </c>
      <c r="AZ554" s="15" t="s">
        <v>508</v>
      </c>
      <c r="BA554" s="15" t="n">
        <v>400</v>
      </c>
      <c r="BB554" s="15" t="n">
        <v>2.5</v>
      </c>
      <c r="BC554" s="15" t="s">
        <v>928</v>
      </c>
      <c r="BF554" s="15" t="s">
        <v>505</v>
      </c>
      <c r="BG554" s="15" t="s">
        <v>505</v>
      </c>
      <c r="BH554" s="15" t="s">
        <v>505</v>
      </c>
      <c r="BJ554" s="15" t="n">
        <v>6.5</v>
      </c>
      <c r="BK554" s="15" t="s">
        <v>725</v>
      </c>
      <c r="BN554" s="15" t="s">
        <v>505</v>
      </c>
      <c r="BO554" s="15" t="s">
        <v>505</v>
      </c>
      <c r="BP554" s="15" t="s">
        <v>505</v>
      </c>
      <c r="BR554" s="15" t="n">
        <v>3.75</v>
      </c>
      <c r="BS554" s="15" t="s">
        <v>724</v>
      </c>
      <c r="BV554" s="15" t="s">
        <v>505</v>
      </c>
      <c r="BW554" s="15" t="s">
        <v>505</v>
      </c>
      <c r="BX554" s="15" t="s">
        <v>505</v>
      </c>
      <c r="BZ554" s="15" t="n">
        <v>2.75</v>
      </c>
      <c r="CA554" s="15" t="s">
        <v>755</v>
      </c>
      <c r="CD554" s="15" t="s">
        <v>505</v>
      </c>
      <c r="CE554" s="15" t="s">
        <v>505</v>
      </c>
      <c r="CF554" s="15" t="s">
        <v>505</v>
      </c>
      <c r="CH554" s="15" t="n">
        <v>2.75</v>
      </c>
      <c r="CI554" s="15" t="s">
        <v>755</v>
      </c>
      <c r="CL554" s="15" t="s">
        <v>505</v>
      </c>
      <c r="CM554" s="15" t="s">
        <v>505</v>
      </c>
      <c r="CN554" s="15" t="s">
        <v>508</v>
      </c>
      <c r="CO554" s="15" t="n">
        <v>384</v>
      </c>
      <c r="CP554" s="15" t="n">
        <v>4</v>
      </c>
      <c r="CQ554" s="15" t="s">
        <v>1352</v>
      </c>
      <c r="CT554" s="15" t="s">
        <v>505</v>
      </c>
      <c r="CU554" s="15" t="s">
        <v>505</v>
      </c>
      <c r="CV554" s="15" t="s">
        <v>505</v>
      </c>
      <c r="CX554" s="15" t="n">
        <v>6.5</v>
      </c>
      <c r="CY554" s="15" t="s">
        <v>725</v>
      </c>
      <c r="DB554" s="15" t="s">
        <v>505</v>
      </c>
      <c r="DC554" s="15" t="s">
        <v>505</v>
      </c>
      <c r="DD554" s="15" t="s">
        <v>508</v>
      </c>
      <c r="DE554" s="15" t="n">
        <v>225</v>
      </c>
      <c r="DF554" s="15" t="n">
        <v>6</v>
      </c>
      <c r="DG554" s="15" t="s">
        <v>1271</v>
      </c>
      <c r="DJ554" s="15" t="s">
        <v>505</v>
      </c>
      <c r="DK554" s="15" t="s">
        <v>505</v>
      </c>
      <c r="DL554" s="15" t="s">
        <v>508</v>
      </c>
      <c r="DM554" s="15" t="n">
        <v>450</v>
      </c>
      <c r="DN554" s="15" t="n">
        <v>12.5</v>
      </c>
      <c r="DO554" s="15" t="s">
        <v>2333</v>
      </c>
      <c r="DR554" s="15" t="s">
        <v>505</v>
      </c>
      <c r="DS554" s="15" t="s">
        <v>505</v>
      </c>
      <c r="DT554" s="15" t="s">
        <v>508</v>
      </c>
      <c r="DU554" s="15" t="n">
        <v>1.8</v>
      </c>
      <c r="DV554" s="15" t="n">
        <v>23</v>
      </c>
      <c r="DW554" s="15" t="s">
        <v>1288</v>
      </c>
      <c r="DZ554" s="15" t="s">
        <v>505</v>
      </c>
      <c r="EA554" s="15" t="s">
        <v>505</v>
      </c>
      <c r="EB554" s="15" t="s">
        <v>508</v>
      </c>
      <c r="EC554" s="15" t="n">
        <v>160</v>
      </c>
      <c r="ED554" s="15" t="n">
        <v>4.5</v>
      </c>
      <c r="EE554" s="15" t="s">
        <v>692</v>
      </c>
      <c r="EH554" s="15" t="s">
        <v>505</v>
      </c>
      <c r="EI554" s="15" t="s">
        <v>505</v>
      </c>
      <c r="EJ554" s="15" t="s">
        <v>505</v>
      </c>
      <c r="EL554" s="15" t="n">
        <v>7.5</v>
      </c>
      <c r="EM554" s="15" t="s">
        <v>739</v>
      </c>
      <c r="EP554" s="15" t="s">
        <v>505</v>
      </c>
      <c r="EQ554" s="15" t="s">
        <v>505</v>
      </c>
      <c r="ER554" s="15" t="s">
        <v>505</v>
      </c>
      <c r="ET554" s="15" t="n">
        <v>11</v>
      </c>
      <c r="EU554" s="15" t="s">
        <v>690</v>
      </c>
      <c r="EX554" s="15" t="s">
        <v>505</v>
      </c>
      <c r="EY554" s="15" t="s">
        <v>505</v>
      </c>
      <c r="EZ554" s="15" t="s">
        <v>505</v>
      </c>
      <c r="FB554" s="15" t="n">
        <v>48</v>
      </c>
      <c r="FC554" s="15" t="s">
        <v>729</v>
      </c>
      <c r="FF554" s="15" t="s">
        <v>505</v>
      </c>
      <c r="FG554" s="15" t="s">
        <v>505</v>
      </c>
      <c r="FH554" s="15" t="s">
        <v>508</v>
      </c>
      <c r="FI554" s="15" t="n">
        <v>3</v>
      </c>
      <c r="FJ554" s="15" t="n">
        <v>1</v>
      </c>
      <c r="FK554" s="15" t="s">
        <v>696</v>
      </c>
      <c r="FM554" s="15" t="s">
        <v>505</v>
      </c>
      <c r="FN554" s="15" t="s">
        <v>505</v>
      </c>
      <c r="FO554" s="15" t="s">
        <v>505</v>
      </c>
      <c r="FQ554" s="15" t="n">
        <v>2</v>
      </c>
      <c r="FR554" s="15" t="s">
        <v>520</v>
      </c>
      <c r="FT554" s="15" t="s">
        <v>505</v>
      </c>
      <c r="FU554" s="15" t="s">
        <v>505</v>
      </c>
      <c r="FV554" s="15" t="s">
        <v>505</v>
      </c>
      <c r="FX554" s="15" t="n">
        <v>2</v>
      </c>
      <c r="FY554" s="15" t="s">
        <v>520</v>
      </c>
      <c r="GA554" s="15" t="s">
        <v>505</v>
      </c>
      <c r="GB554" s="15" t="s">
        <v>505</v>
      </c>
      <c r="GC554" s="15" t="s">
        <v>505</v>
      </c>
      <c r="GE554" s="15" t="n">
        <v>2</v>
      </c>
      <c r="GF554" s="15" t="s">
        <v>520</v>
      </c>
      <c r="GH554" s="15" t="s">
        <v>505</v>
      </c>
      <c r="GI554" s="15" t="s">
        <v>505</v>
      </c>
      <c r="GJ554" s="15" t="s">
        <v>505</v>
      </c>
      <c r="GL554" s="15" t="n">
        <v>3</v>
      </c>
      <c r="GM554" s="15" t="s">
        <v>679</v>
      </c>
      <c r="GO554" s="15" t="s">
        <v>505</v>
      </c>
      <c r="GP554" s="15" t="s">
        <v>505</v>
      </c>
      <c r="GQ554" s="15" t="s">
        <v>508</v>
      </c>
      <c r="GR554" s="15" t="n">
        <v>100</v>
      </c>
      <c r="GS554" s="15" t="n">
        <v>2.5</v>
      </c>
      <c r="GT554" s="15" t="s">
        <v>724</v>
      </c>
      <c r="GW554" s="15" t="s">
        <v>505</v>
      </c>
      <c r="GX554" s="15" t="s">
        <v>505</v>
      </c>
      <c r="GY554" s="15" t="s">
        <v>508</v>
      </c>
      <c r="GZ554" s="15" t="n">
        <v>0.35</v>
      </c>
      <c r="HA554" s="15" t="n">
        <v>3</v>
      </c>
      <c r="HB554" s="15" t="s">
        <v>923</v>
      </c>
      <c r="HE554" s="15" t="s">
        <v>505</v>
      </c>
      <c r="HF554" s="15" t="s">
        <v>505</v>
      </c>
      <c r="HG554" s="15" t="s">
        <v>505</v>
      </c>
      <c r="HI554" s="15" t="n">
        <v>7</v>
      </c>
      <c r="HJ554" s="15" t="s">
        <v>727</v>
      </c>
      <c r="HM554" s="15" t="s">
        <v>505</v>
      </c>
      <c r="HN554" s="15" t="s">
        <v>505</v>
      </c>
      <c r="HO554" s="15" t="s">
        <v>508</v>
      </c>
      <c r="HP554" s="15" t="n">
        <v>350</v>
      </c>
      <c r="HQ554" s="15" t="n">
        <v>7.5</v>
      </c>
      <c r="HR554" s="15" t="s">
        <v>1393</v>
      </c>
      <c r="HU554" s="15" t="s">
        <v>505</v>
      </c>
      <c r="HV554" s="15" t="s">
        <v>505</v>
      </c>
      <c r="HW554" s="15" t="s">
        <v>505</v>
      </c>
      <c r="HY554" s="15" t="n">
        <v>7</v>
      </c>
      <c r="HZ554" s="15" t="s">
        <v>727</v>
      </c>
      <c r="IC554" s="15" t="s">
        <v>505</v>
      </c>
      <c r="ID554" s="15" t="s">
        <v>505</v>
      </c>
      <c r="IE554" s="15" t="s">
        <v>508</v>
      </c>
      <c r="IF554" s="15" t="n">
        <v>50</v>
      </c>
      <c r="IG554" s="15" t="n">
        <v>5</v>
      </c>
      <c r="IH554" s="15" t="s">
        <v>525</v>
      </c>
      <c r="IK554" s="15" t="s">
        <v>505</v>
      </c>
      <c r="IL554" s="15" t="s">
        <v>505</v>
      </c>
      <c r="IM554" s="15" t="s">
        <v>505</v>
      </c>
      <c r="IO554" s="15" t="n">
        <v>3.5</v>
      </c>
      <c r="IP554" s="15" t="s">
        <v>598</v>
      </c>
      <c r="IS554" s="15" t="s">
        <v>505</v>
      </c>
      <c r="IT554" s="15" t="s">
        <v>505</v>
      </c>
      <c r="IU554" s="15" t="s">
        <v>508</v>
      </c>
      <c r="IV554" s="15" t="n">
        <v>9</v>
      </c>
      <c r="IW554" s="15" t="n">
        <v>3</v>
      </c>
      <c r="IX554" s="15" t="s">
        <v>2334</v>
      </c>
      <c r="JA554" s="15" t="s">
        <v>505</v>
      </c>
      <c r="JB554" s="15" t="s">
        <v>505</v>
      </c>
      <c r="JC554" s="15" t="s">
        <v>505</v>
      </c>
      <c r="JE554" s="15" t="n">
        <v>18.5</v>
      </c>
      <c r="JF554" s="15" t="s">
        <v>1605</v>
      </c>
      <c r="JI554" s="15" t="s">
        <v>505</v>
      </c>
      <c r="JJ554" s="15" t="s">
        <v>505</v>
      </c>
      <c r="JK554" s="15" t="s">
        <v>508</v>
      </c>
      <c r="JL554" s="15" t="n">
        <v>0.125</v>
      </c>
      <c r="JM554" s="15" t="n">
        <v>4</v>
      </c>
      <c r="JN554" s="15" t="s">
        <v>1225</v>
      </c>
      <c r="JQ554" s="15" t="s">
        <v>505</v>
      </c>
      <c r="JR554" s="15" t="s">
        <v>505</v>
      </c>
      <c r="JS554" s="15" t="s">
        <v>508</v>
      </c>
      <c r="JT554" s="15" t="n">
        <v>0.7</v>
      </c>
      <c r="JU554" s="15" t="n">
        <v>7.5</v>
      </c>
      <c r="JV554" s="15" t="s">
        <v>1505</v>
      </c>
      <c r="KO554" s="15" t="s">
        <v>505</v>
      </c>
      <c r="KP554" s="15" t="s">
        <v>505</v>
      </c>
      <c r="KQ554" s="15" t="s">
        <v>508</v>
      </c>
      <c r="KR554" s="15" t="n">
        <v>12</v>
      </c>
      <c r="KS554" s="15" t="n">
        <v>14</v>
      </c>
      <c r="KT554" s="15" t="s">
        <v>743</v>
      </c>
      <c r="KW554" s="15" t="s">
        <v>505</v>
      </c>
      <c r="KX554" s="15" t="s">
        <v>505</v>
      </c>
      <c r="KY554" s="15" t="s">
        <v>508</v>
      </c>
      <c r="KZ554" s="15" t="n">
        <v>50</v>
      </c>
      <c r="LA554" s="15" t="n">
        <v>15</v>
      </c>
      <c r="LB554" s="15" t="s">
        <v>613</v>
      </c>
      <c r="LE554" s="15" t="s">
        <v>505</v>
      </c>
      <c r="LF554" s="15" t="s">
        <v>505</v>
      </c>
      <c r="LG554" s="15" t="s">
        <v>508</v>
      </c>
      <c r="LH554" s="15" t="n">
        <v>30</v>
      </c>
      <c r="LI554" s="15" t="n">
        <v>6</v>
      </c>
      <c r="LJ554" s="15" t="s">
        <v>733</v>
      </c>
      <c r="LM554" s="15" t="s">
        <v>505</v>
      </c>
      <c r="LN554" s="15" t="s">
        <v>505</v>
      </c>
      <c r="LO554" s="15" t="s">
        <v>508</v>
      </c>
      <c r="LP554" s="15" t="n">
        <v>10</v>
      </c>
      <c r="LQ554" s="15" t="n">
        <v>5</v>
      </c>
      <c r="LR554" s="15" t="s">
        <v>749</v>
      </c>
      <c r="LU554" s="15" t="s">
        <v>505</v>
      </c>
      <c r="LV554" s="15" t="s">
        <v>505</v>
      </c>
      <c r="LW554" s="15" t="s">
        <v>508</v>
      </c>
      <c r="LX554" s="15" t="n">
        <v>20</v>
      </c>
      <c r="LY554" s="15" t="n">
        <v>7.5</v>
      </c>
      <c r="LZ554" s="15" t="s">
        <v>546</v>
      </c>
      <c r="MC554" s="15" t="s">
        <v>505</v>
      </c>
      <c r="MD554" s="15" t="s">
        <v>505</v>
      </c>
      <c r="ME554" s="15" t="s">
        <v>505</v>
      </c>
      <c r="MG554" s="15" t="n">
        <v>2</v>
      </c>
      <c r="MH554" s="15" t="s">
        <v>734</v>
      </c>
      <c r="NI554" s="15" t="s">
        <v>509</v>
      </c>
      <c r="OV554" s="15" t="s">
        <v>510</v>
      </c>
      <c r="QJ554" s="15" t="n">
        <v>345390787</v>
      </c>
      <c r="QK554" s="15" t="n">
        <v>44842.7713425926</v>
      </c>
      <c r="QN554" s="15" t="s">
        <v>513</v>
      </c>
      <c r="QQ554" s="15" t="n">
        <v>553</v>
      </c>
    </row>
    <row r="555" customFormat="false" ht="13.8" hidden="false" customHeight="false" outlineLevel="0" collapsed="false">
      <c r="A555" s="15" t="s">
        <v>2366</v>
      </c>
      <c r="B555" s="15" t="n">
        <v>44842.7311945486</v>
      </c>
      <c r="C555" s="15" t="n">
        <v>44842.7447896875</v>
      </c>
      <c r="D555" s="15" t="n">
        <v>44842</v>
      </c>
      <c r="E555" s="15" t="s">
        <v>753</v>
      </c>
      <c r="H555" s="15" t="n">
        <v>44839</v>
      </c>
      <c r="I555" s="15" t="s">
        <v>2501</v>
      </c>
      <c r="J555" s="15" t="s">
        <v>2549</v>
      </c>
      <c r="K555" s="15" t="s">
        <v>2550</v>
      </c>
      <c r="M555" s="15" t="s">
        <v>601</v>
      </c>
      <c r="R555" s="15" t="s">
        <v>505</v>
      </c>
      <c r="S555" s="15" t="s">
        <v>505</v>
      </c>
      <c r="T555" s="15" t="s">
        <v>505</v>
      </c>
      <c r="V555" s="15" t="n">
        <v>1</v>
      </c>
      <c r="W555" s="15" t="s">
        <v>602</v>
      </c>
      <c r="Z555" s="15" t="s">
        <v>505</v>
      </c>
      <c r="AA555" s="15" t="s">
        <v>505</v>
      </c>
      <c r="AB555" s="15" t="s">
        <v>505</v>
      </c>
      <c r="AD555" s="15" t="n">
        <v>3.75</v>
      </c>
      <c r="AE555" s="15" t="s">
        <v>724</v>
      </c>
      <c r="AH555" s="15" t="s">
        <v>505</v>
      </c>
      <c r="AI555" s="15" t="s">
        <v>505</v>
      </c>
      <c r="AJ555" s="15" t="s">
        <v>505</v>
      </c>
      <c r="AL555" s="15" t="n">
        <v>3.5</v>
      </c>
      <c r="AM555" s="15" t="s">
        <v>598</v>
      </c>
      <c r="AP555" s="15" t="s">
        <v>505</v>
      </c>
      <c r="AQ555" s="15" t="s">
        <v>505</v>
      </c>
      <c r="AR555" s="15" t="s">
        <v>505</v>
      </c>
      <c r="AT555" s="15" t="n">
        <v>3.75</v>
      </c>
      <c r="AU555" s="15" t="s">
        <v>724</v>
      </c>
      <c r="AX555" s="15" t="s">
        <v>505</v>
      </c>
      <c r="AY555" s="15" t="s">
        <v>505</v>
      </c>
      <c r="AZ555" s="15" t="s">
        <v>508</v>
      </c>
      <c r="BA555" s="15" t="n">
        <v>400</v>
      </c>
      <c r="BB555" s="15" t="n">
        <v>2.75</v>
      </c>
      <c r="BC555" s="15" t="s">
        <v>1135</v>
      </c>
      <c r="BF555" s="15" t="s">
        <v>505</v>
      </c>
      <c r="BG555" s="15" t="s">
        <v>505</v>
      </c>
      <c r="BH555" s="15" t="s">
        <v>505</v>
      </c>
      <c r="BJ555" s="15" t="n">
        <v>7.5</v>
      </c>
      <c r="BK555" s="15" t="s">
        <v>739</v>
      </c>
      <c r="BN555" s="15" t="s">
        <v>505</v>
      </c>
      <c r="BO555" s="15" t="s">
        <v>505</v>
      </c>
      <c r="BP555" s="15" t="s">
        <v>505</v>
      </c>
      <c r="BR555" s="15" t="n">
        <v>3.75</v>
      </c>
      <c r="BS555" s="15" t="s">
        <v>724</v>
      </c>
      <c r="BV555" s="15" t="s">
        <v>505</v>
      </c>
      <c r="BW555" s="15" t="s">
        <v>505</v>
      </c>
      <c r="BX555" s="15" t="s">
        <v>505</v>
      </c>
      <c r="BZ555" s="15" t="n">
        <v>2.5</v>
      </c>
      <c r="CA555" s="15" t="s">
        <v>595</v>
      </c>
      <c r="CD555" s="15" t="s">
        <v>505</v>
      </c>
      <c r="CE555" s="15" t="s">
        <v>505</v>
      </c>
      <c r="CF555" s="15" t="s">
        <v>505</v>
      </c>
      <c r="CH555" s="15" t="n">
        <v>2.5</v>
      </c>
      <c r="CI555" s="15" t="s">
        <v>595</v>
      </c>
      <c r="CL555" s="15" t="s">
        <v>505</v>
      </c>
      <c r="CM555" s="15" t="s">
        <v>505</v>
      </c>
      <c r="CN555" s="15" t="s">
        <v>508</v>
      </c>
      <c r="CO555" s="15" t="n">
        <v>384</v>
      </c>
      <c r="CP555" s="15" t="n">
        <v>3.5</v>
      </c>
      <c r="CQ555" s="15" t="s">
        <v>1563</v>
      </c>
      <c r="CT555" s="15" t="s">
        <v>505</v>
      </c>
      <c r="CU555" s="15" t="s">
        <v>505</v>
      </c>
      <c r="CV555" s="15" t="s">
        <v>505</v>
      </c>
      <c r="CX555" s="15" t="n">
        <v>4.25</v>
      </c>
      <c r="CY555" s="15" t="s">
        <v>741</v>
      </c>
      <c r="DB555" s="15" t="s">
        <v>505</v>
      </c>
      <c r="DC555" s="15" t="s">
        <v>505</v>
      </c>
      <c r="DD555" s="15" t="s">
        <v>508</v>
      </c>
      <c r="DE555" s="15" t="n">
        <v>25</v>
      </c>
      <c r="DF555" s="15" t="n">
        <v>1.5</v>
      </c>
      <c r="DG555" s="15" t="s">
        <v>546</v>
      </c>
      <c r="DJ555" s="15" t="s">
        <v>505</v>
      </c>
      <c r="DK555" s="15" t="s">
        <v>505</v>
      </c>
      <c r="DL555" s="15" t="s">
        <v>505</v>
      </c>
      <c r="DN555" s="15" t="n">
        <v>8</v>
      </c>
      <c r="DO555" s="15" t="s">
        <v>733</v>
      </c>
      <c r="DR555" s="15" t="s">
        <v>505</v>
      </c>
      <c r="DS555" s="15" t="s">
        <v>505</v>
      </c>
      <c r="DT555" s="15" t="s">
        <v>508</v>
      </c>
      <c r="DU555" s="15" t="n">
        <v>0.9</v>
      </c>
      <c r="DV555" s="15" t="n">
        <v>12</v>
      </c>
      <c r="DW555" s="15" t="s">
        <v>983</v>
      </c>
      <c r="DZ555" s="15" t="s">
        <v>505</v>
      </c>
      <c r="EA555" s="15" t="s">
        <v>505</v>
      </c>
      <c r="EB555" s="15" t="s">
        <v>508</v>
      </c>
      <c r="EC555" s="15" t="n">
        <v>80</v>
      </c>
      <c r="ED555" s="15" t="n">
        <v>2.75</v>
      </c>
      <c r="EE555" s="15" t="s">
        <v>1084</v>
      </c>
      <c r="EH555" s="15" t="s">
        <v>505</v>
      </c>
      <c r="EI555" s="15" t="s">
        <v>505</v>
      </c>
      <c r="EJ555" s="15" t="s">
        <v>505</v>
      </c>
      <c r="EL555" s="15" t="n">
        <v>11</v>
      </c>
      <c r="EM555" s="15" t="s">
        <v>690</v>
      </c>
      <c r="EP555" s="15" t="s">
        <v>505</v>
      </c>
      <c r="EQ555" s="15" t="s">
        <v>505</v>
      </c>
      <c r="ER555" s="15" t="s">
        <v>505</v>
      </c>
      <c r="ET555" s="15" t="n">
        <v>12</v>
      </c>
      <c r="EU555" s="15" t="s">
        <v>580</v>
      </c>
      <c r="EX555" s="15" t="s">
        <v>505</v>
      </c>
      <c r="EY555" s="15" t="s">
        <v>505</v>
      </c>
      <c r="EZ555" s="15" t="s">
        <v>505</v>
      </c>
      <c r="FB555" s="15" t="n">
        <v>49</v>
      </c>
      <c r="FC555" s="15" t="s">
        <v>805</v>
      </c>
      <c r="FF555" s="15" t="s">
        <v>505</v>
      </c>
      <c r="FG555" s="15" t="s">
        <v>505</v>
      </c>
      <c r="FH555" s="15" t="s">
        <v>508</v>
      </c>
      <c r="FI555" s="15" t="n">
        <v>3</v>
      </c>
      <c r="FJ555" s="15" t="n">
        <v>1</v>
      </c>
      <c r="FK555" s="15" t="s">
        <v>696</v>
      </c>
      <c r="FM555" s="15" t="s">
        <v>505</v>
      </c>
      <c r="FN555" s="15" t="s">
        <v>505</v>
      </c>
      <c r="FO555" s="15" t="s">
        <v>505</v>
      </c>
      <c r="FQ555" s="15" t="n">
        <v>3</v>
      </c>
      <c r="FR555" s="15" t="s">
        <v>679</v>
      </c>
      <c r="FT555" s="15" t="s">
        <v>505</v>
      </c>
      <c r="FU555" s="15" t="s">
        <v>505</v>
      </c>
      <c r="FV555" s="15" t="s">
        <v>505</v>
      </c>
      <c r="FX555" s="15" t="n">
        <v>2.5</v>
      </c>
      <c r="FY555" s="15" t="s">
        <v>595</v>
      </c>
      <c r="GA555" s="15" t="s">
        <v>505</v>
      </c>
      <c r="GB555" s="15" t="s">
        <v>505</v>
      </c>
      <c r="GC555" s="15" t="s">
        <v>505</v>
      </c>
      <c r="GE555" s="15" t="n">
        <v>4</v>
      </c>
      <c r="GF555" s="15" t="s">
        <v>521</v>
      </c>
      <c r="GH555" s="15" t="s">
        <v>505</v>
      </c>
      <c r="GI555" s="15" t="s">
        <v>505</v>
      </c>
      <c r="GJ555" s="15" t="s">
        <v>505</v>
      </c>
      <c r="GL555" s="15" t="n">
        <v>3.5</v>
      </c>
      <c r="GM555" s="15" t="s">
        <v>598</v>
      </c>
      <c r="GO555" s="15" t="s">
        <v>505</v>
      </c>
      <c r="GP555" s="15" t="s">
        <v>505</v>
      </c>
      <c r="GQ555" s="15" t="s">
        <v>508</v>
      </c>
      <c r="GR555" s="15" t="n">
        <v>60</v>
      </c>
      <c r="GS555" s="15" t="n">
        <v>1</v>
      </c>
      <c r="GT555" s="15" t="s">
        <v>595</v>
      </c>
      <c r="GW555" s="15" t="s">
        <v>505</v>
      </c>
      <c r="GX555" s="15" t="s">
        <v>505</v>
      </c>
      <c r="GY555" s="15" t="s">
        <v>508</v>
      </c>
      <c r="GZ555" s="15" t="n">
        <v>2.5</v>
      </c>
      <c r="HA555" s="15" t="n">
        <v>14</v>
      </c>
      <c r="HB555" s="15" t="s">
        <v>2323</v>
      </c>
      <c r="HE555" s="15" t="s">
        <v>505</v>
      </c>
      <c r="HF555" s="15" t="s">
        <v>505</v>
      </c>
      <c r="HG555" s="15" t="s">
        <v>508</v>
      </c>
      <c r="HH555" s="15" t="n">
        <v>0.6</v>
      </c>
      <c r="HI555" s="15" t="n">
        <v>4.5</v>
      </c>
      <c r="HJ555" s="15" t="s">
        <v>739</v>
      </c>
      <c r="HM555" s="15" t="s">
        <v>505</v>
      </c>
      <c r="HN555" s="15" t="s">
        <v>505</v>
      </c>
      <c r="HO555" s="15" t="s">
        <v>508</v>
      </c>
      <c r="HP555" s="15" t="n">
        <v>350</v>
      </c>
      <c r="HQ555" s="15" t="n">
        <v>6.5</v>
      </c>
      <c r="HR555" s="15" t="s">
        <v>1089</v>
      </c>
      <c r="HU555" s="15" t="s">
        <v>505</v>
      </c>
      <c r="HV555" s="15" t="s">
        <v>505</v>
      </c>
      <c r="HW555" s="15" t="s">
        <v>508</v>
      </c>
      <c r="HX555" s="15" t="n">
        <v>5</v>
      </c>
      <c r="HY555" s="15" t="n">
        <v>6</v>
      </c>
      <c r="HZ555" s="15" t="s">
        <v>1528</v>
      </c>
      <c r="IC555" s="15" t="s">
        <v>505</v>
      </c>
      <c r="ID555" s="15" t="s">
        <v>505</v>
      </c>
      <c r="IE555" s="15" t="s">
        <v>508</v>
      </c>
      <c r="IF555" s="15" t="n">
        <v>50</v>
      </c>
      <c r="IG555" s="15" t="n">
        <v>3.5</v>
      </c>
      <c r="IH555" s="15" t="s">
        <v>727</v>
      </c>
      <c r="IK555" s="15" t="s">
        <v>505</v>
      </c>
      <c r="IL555" s="15" t="s">
        <v>505</v>
      </c>
      <c r="IM555" s="15" t="s">
        <v>505</v>
      </c>
      <c r="IO555" s="15" t="n">
        <v>3.5</v>
      </c>
      <c r="IP555" s="15" t="s">
        <v>598</v>
      </c>
      <c r="IS555" s="15" t="s">
        <v>505</v>
      </c>
      <c r="IT555" s="15" t="s">
        <v>505</v>
      </c>
      <c r="IU555" s="15" t="s">
        <v>508</v>
      </c>
      <c r="IV555" s="15" t="n">
        <v>8</v>
      </c>
      <c r="IW555" s="15" t="n">
        <v>3</v>
      </c>
      <c r="IX555" s="15" t="s">
        <v>724</v>
      </c>
      <c r="JA555" s="15" t="s">
        <v>505</v>
      </c>
      <c r="JB555" s="15" t="s">
        <v>505</v>
      </c>
      <c r="JC555" s="15" t="s">
        <v>508</v>
      </c>
      <c r="JD555" s="15" t="n">
        <v>13</v>
      </c>
      <c r="JE555" s="15" t="n">
        <v>17</v>
      </c>
      <c r="JF555" s="15" t="s">
        <v>2324</v>
      </c>
      <c r="JI555" s="15" t="s">
        <v>505</v>
      </c>
      <c r="JJ555" s="15" t="s">
        <v>505</v>
      </c>
      <c r="JK555" s="15" t="s">
        <v>508</v>
      </c>
      <c r="JL555" s="15" t="n">
        <v>0.1</v>
      </c>
      <c r="JM555" s="15" t="n">
        <v>4</v>
      </c>
      <c r="JN555" s="15" t="s">
        <v>550</v>
      </c>
      <c r="JQ555" s="15" t="s">
        <v>505</v>
      </c>
      <c r="JR555" s="15" t="s">
        <v>505</v>
      </c>
      <c r="JS555" s="15" t="s">
        <v>508</v>
      </c>
      <c r="JT555" s="15" t="n">
        <v>0.7</v>
      </c>
      <c r="JU555" s="15" t="n">
        <v>8</v>
      </c>
      <c r="JV555" s="15" t="s">
        <v>878</v>
      </c>
      <c r="KO555" s="15" t="s">
        <v>505</v>
      </c>
      <c r="KP555" s="15" t="s">
        <v>505</v>
      </c>
      <c r="KQ555" s="15" t="s">
        <v>508</v>
      </c>
      <c r="KR555" s="15" t="n">
        <v>24</v>
      </c>
      <c r="KS555" s="15" t="n">
        <v>25</v>
      </c>
      <c r="KT555" s="15" t="s">
        <v>694</v>
      </c>
      <c r="KW555" s="15" t="s">
        <v>505</v>
      </c>
      <c r="KX555" s="15" t="s">
        <v>505</v>
      </c>
      <c r="KY555" s="15" t="s">
        <v>508</v>
      </c>
      <c r="KZ555" s="15" t="n">
        <v>84</v>
      </c>
      <c r="LA555" s="15" t="n">
        <v>20</v>
      </c>
      <c r="LB555" s="15" t="s">
        <v>1326</v>
      </c>
      <c r="LE555" s="15" t="s">
        <v>505</v>
      </c>
      <c r="LF555" s="15" t="s">
        <v>505</v>
      </c>
      <c r="LG555" s="15" t="s">
        <v>508</v>
      </c>
      <c r="LH555" s="15" t="n">
        <v>60</v>
      </c>
      <c r="LI555" s="15" t="n">
        <v>24.5</v>
      </c>
      <c r="LJ555" s="15" t="s">
        <v>2325</v>
      </c>
      <c r="LM555" s="15" t="s">
        <v>505</v>
      </c>
      <c r="LN555" s="15" t="s">
        <v>505</v>
      </c>
      <c r="LO555" s="15" t="s">
        <v>508</v>
      </c>
      <c r="LP555" s="15" t="n">
        <v>28</v>
      </c>
      <c r="LQ555" s="15" t="n">
        <v>7</v>
      </c>
      <c r="LR555" s="15" t="s">
        <v>1734</v>
      </c>
      <c r="LU555" s="15" t="s">
        <v>505</v>
      </c>
      <c r="LV555" s="15" t="s">
        <v>505</v>
      </c>
      <c r="LW555" s="15" t="s">
        <v>508</v>
      </c>
      <c r="LX555" s="15" t="n">
        <v>28</v>
      </c>
      <c r="LY555" s="15" t="n">
        <v>8</v>
      </c>
      <c r="LZ555" s="15" t="s">
        <v>878</v>
      </c>
      <c r="MC555" s="15" t="s">
        <v>505</v>
      </c>
      <c r="MD555" s="15" t="s">
        <v>505</v>
      </c>
      <c r="ME555" s="15" t="s">
        <v>505</v>
      </c>
      <c r="MG555" s="15" t="n">
        <v>2</v>
      </c>
      <c r="MH555" s="15" t="s">
        <v>734</v>
      </c>
      <c r="NI555" s="15" t="s">
        <v>509</v>
      </c>
      <c r="OV555" s="15" t="s">
        <v>510</v>
      </c>
      <c r="QJ555" s="15" t="n">
        <v>345390793</v>
      </c>
      <c r="QK555" s="15" t="n">
        <v>44842.7713425926</v>
      </c>
      <c r="QN555" s="15" t="s">
        <v>513</v>
      </c>
      <c r="QQ555" s="15" t="n">
        <v>554</v>
      </c>
    </row>
    <row r="556" customFormat="false" ht="13.8" hidden="false" customHeight="false" outlineLevel="0" collapsed="false">
      <c r="A556" s="15" t="s">
        <v>2367</v>
      </c>
      <c r="B556" s="15" t="n">
        <v>44842.4869650695</v>
      </c>
      <c r="C556" s="15" t="n">
        <v>44842.5058576389</v>
      </c>
      <c r="D556" s="15" t="n">
        <v>44842</v>
      </c>
      <c r="E556" s="15" t="s">
        <v>753</v>
      </c>
      <c r="H556" s="15" t="n">
        <v>44838</v>
      </c>
      <c r="I556" s="15" t="s">
        <v>2501</v>
      </c>
      <c r="J556" s="15" t="s">
        <v>2502</v>
      </c>
      <c r="K556" s="15" t="s">
        <v>2545</v>
      </c>
      <c r="M556" s="15" t="s">
        <v>601</v>
      </c>
      <c r="R556" s="15" t="s">
        <v>505</v>
      </c>
      <c r="S556" s="15" t="s">
        <v>505</v>
      </c>
      <c r="T556" s="15" t="s">
        <v>505</v>
      </c>
      <c r="V556" s="15" t="n">
        <v>0.75</v>
      </c>
      <c r="W556" s="15" t="s">
        <v>1545</v>
      </c>
      <c r="Z556" s="15" t="s">
        <v>505</v>
      </c>
      <c r="AA556" s="15" t="s">
        <v>505</v>
      </c>
      <c r="AB556" s="15" t="s">
        <v>505</v>
      </c>
      <c r="AD556" s="15" t="n">
        <v>4</v>
      </c>
      <c r="AE556" s="15" t="s">
        <v>521</v>
      </c>
      <c r="AH556" s="15" t="s">
        <v>505</v>
      </c>
      <c r="AI556" s="15" t="s">
        <v>505</v>
      </c>
      <c r="AJ556" s="15" t="s">
        <v>508</v>
      </c>
      <c r="AK556" s="15" t="n">
        <v>25</v>
      </c>
      <c r="AL556" s="15" t="n">
        <v>75</v>
      </c>
      <c r="AM556" s="15" t="s">
        <v>679</v>
      </c>
      <c r="AP556" s="15" t="s">
        <v>505</v>
      </c>
      <c r="AQ556" s="15" t="s">
        <v>505</v>
      </c>
      <c r="AR556" s="15" t="s">
        <v>505</v>
      </c>
      <c r="AT556" s="15" t="n">
        <v>5.5</v>
      </c>
      <c r="AU556" s="15" t="s">
        <v>757</v>
      </c>
      <c r="AX556" s="15" t="s">
        <v>505</v>
      </c>
      <c r="AY556" s="15" t="s">
        <v>505</v>
      </c>
      <c r="AZ556" s="15" t="s">
        <v>508</v>
      </c>
      <c r="BA556" s="15" t="n">
        <v>400</v>
      </c>
      <c r="BB556" s="15" t="n">
        <v>2.25</v>
      </c>
      <c r="BC556" s="15" t="s">
        <v>1283</v>
      </c>
      <c r="BF556" s="15" t="s">
        <v>505</v>
      </c>
      <c r="BG556" s="15" t="s">
        <v>505</v>
      </c>
      <c r="BH556" s="15" t="s">
        <v>505</v>
      </c>
      <c r="BJ556" s="15" t="n">
        <v>6.5</v>
      </c>
      <c r="BK556" s="15" t="s">
        <v>725</v>
      </c>
      <c r="BN556" s="15" t="s">
        <v>505</v>
      </c>
      <c r="BO556" s="15" t="s">
        <v>505</v>
      </c>
      <c r="BP556" s="15" t="s">
        <v>505</v>
      </c>
      <c r="BR556" s="15" t="n">
        <v>3.75</v>
      </c>
      <c r="BS556" s="15" t="s">
        <v>724</v>
      </c>
      <c r="BV556" s="15" t="s">
        <v>505</v>
      </c>
      <c r="BW556" s="15" t="s">
        <v>505</v>
      </c>
      <c r="BX556" s="15" t="s">
        <v>505</v>
      </c>
      <c r="BZ556" s="15" t="n">
        <v>2.5</v>
      </c>
      <c r="CA556" s="15" t="s">
        <v>595</v>
      </c>
      <c r="CD556" s="15" t="s">
        <v>505</v>
      </c>
      <c r="CE556" s="15" t="s">
        <v>505</v>
      </c>
      <c r="CF556" s="15" t="s">
        <v>505</v>
      </c>
      <c r="CH556" s="15" t="n">
        <v>2.5</v>
      </c>
      <c r="CI556" s="15" t="s">
        <v>595</v>
      </c>
      <c r="CL556" s="15" t="s">
        <v>505</v>
      </c>
      <c r="CM556" s="15" t="s">
        <v>505</v>
      </c>
      <c r="CN556" s="15" t="s">
        <v>508</v>
      </c>
      <c r="CO556" s="15" t="n">
        <v>160</v>
      </c>
      <c r="CP556" s="15" t="n">
        <v>2</v>
      </c>
      <c r="CQ556" s="15" t="s">
        <v>595</v>
      </c>
      <c r="CT556" s="15" t="s">
        <v>505</v>
      </c>
      <c r="CU556" s="15" t="s">
        <v>505</v>
      </c>
      <c r="CV556" s="15" t="s">
        <v>505</v>
      </c>
      <c r="CX556" s="15" t="n">
        <v>4.25</v>
      </c>
      <c r="CY556" s="15" t="s">
        <v>741</v>
      </c>
      <c r="DB556" s="15" t="s">
        <v>505</v>
      </c>
      <c r="DC556" s="15" t="s">
        <v>505</v>
      </c>
      <c r="DD556" s="15" t="s">
        <v>505</v>
      </c>
      <c r="DF556" s="15" t="n">
        <v>5</v>
      </c>
      <c r="DG556" s="15" t="s">
        <v>524</v>
      </c>
      <c r="DJ556" s="15" t="s">
        <v>505</v>
      </c>
      <c r="DK556" s="15" t="s">
        <v>505</v>
      </c>
      <c r="DL556" s="15" t="s">
        <v>505</v>
      </c>
      <c r="DN556" s="15" t="n">
        <v>8</v>
      </c>
      <c r="DO556" s="15" t="s">
        <v>733</v>
      </c>
      <c r="DR556" s="15" t="s">
        <v>505</v>
      </c>
      <c r="DS556" s="15" t="s">
        <v>505</v>
      </c>
      <c r="DT556" s="15" t="s">
        <v>508</v>
      </c>
      <c r="DU556" s="15" t="n">
        <v>0.9</v>
      </c>
      <c r="DV556" s="15" t="n">
        <v>11.5</v>
      </c>
      <c r="DW556" s="15" t="s">
        <v>1288</v>
      </c>
      <c r="DZ556" s="15" t="s">
        <v>505</v>
      </c>
      <c r="EA556" s="15" t="s">
        <v>505</v>
      </c>
      <c r="EB556" s="15" t="s">
        <v>508</v>
      </c>
      <c r="EC556" s="15" t="n">
        <v>160</v>
      </c>
      <c r="ED556" s="15" t="n">
        <v>6</v>
      </c>
      <c r="EE556" s="15" t="s">
        <v>739</v>
      </c>
      <c r="EH556" s="15" t="s">
        <v>505</v>
      </c>
      <c r="EI556" s="15" t="s">
        <v>505</v>
      </c>
      <c r="EJ556" s="15" t="s">
        <v>505</v>
      </c>
      <c r="EL556" s="15" t="n">
        <v>8</v>
      </c>
      <c r="EM556" s="15" t="s">
        <v>733</v>
      </c>
      <c r="EP556" s="15" t="s">
        <v>505</v>
      </c>
      <c r="EQ556" s="15" t="s">
        <v>505</v>
      </c>
      <c r="ER556" s="15" t="s">
        <v>505</v>
      </c>
      <c r="ET556" s="15" t="n">
        <v>18</v>
      </c>
      <c r="EU556" s="15" t="s">
        <v>584</v>
      </c>
      <c r="EX556" s="15" t="s">
        <v>505</v>
      </c>
      <c r="EY556" s="15" t="s">
        <v>505</v>
      </c>
      <c r="EZ556" s="15" t="s">
        <v>505</v>
      </c>
      <c r="FB556" s="15" t="n">
        <v>50</v>
      </c>
      <c r="FC556" s="15" t="s">
        <v>704</v>
      </c>
      <c r="FF556" s="15" t="s">
        <v>505</v>
      </c>
      <c r="FG556" s="15" t="s">
        <v>505</v>
      </c>
      <c r="FH556" s="15" t="s">
        <v>508</v>
      </c>
      <c r="FI556" s="15" t="n">
        <v>3</v>
      </c>
      <c r="FJ556" s="15" t="n">
        <v>1</v>
      </c>
      <c r="FK556" s="15" t="s">
        <v>696</v>
      </c>
      <c r="FM556" s="15" t="s">
        <v>505</v>
      </c>
      <c r="FN556" s="15" t="s">
        <v>505</v>
      </c>
      <c r="FO556" s="15" t="s">
        <v>505</v>
      </c>
      <c r="FQ556" s="15" t="n">
        <v>2.5</v>
      </c>
      <c r="FR556" s="15" t="s">
        <v>595</v>
      </c>
      <c r="FT556" s="15" t="s">
        <v>505</v>
      </c>
      <c r="FU556" s="15" t="s">
        <v>505</v>
      </c>
      <c r="FV556" s="15" t="s">
        <v>505</v>
      </c>
      <c r="FX556" s="15" t="n">
        <v>2</v>
      </c>
      <c r="FY556" s="15" t="s">
        <v>520</v>
      </c>
      <c r="GA556" s="15" t="s">
        <v>505</v>
      </c>
      <c r="GB556" s="15" t="s">
        <v>505</v>
      </c>
      <c r="GC556" s="15" t="s">
        <v>505</v>
      </c>
      <c r="GE556" s="15" t="n">
        <v>2.5</v>
      </c>
      <c r="GF556" s="15" t="s">
        <v>595</v>
      </c>
      <c r="GH556" s="15" t="s">
        <v>505</v>
      </c>
      <c r="GI556" s="15" t="s">
        <v>505</v>
      </c>
      <c r="GJ556" s="15" t="s">
        <v>505</v>
      </c>
      <c r="GL556" s="15" t="n">
        <v>3.5</v>
      </c>
      <c r="GM556" s="15" t="s">
        <v>598</v>
      </c>
      <c r="GO556" s="15" t="s">
        <v>505</v>
      </c>
      <c r="GP556" s="15" t="s">
        <v>505</v>
      </c>
      <c r="GQ556" s="15" t="s">
        <v>508</v>
      </c>
      <c r="GR556" s="15" t="n">
        <v>125</v>
      </c>
      <c r="GS556" s="15" t="n">
        <v>2.5</v>
      </c>
      <c r="GT556" s="15" t="s">
        <v>679</v>
      </c>
      <c r="GW556" s="15" t="s">
        <v>505</v>
      </c>
      <c r="GX556" s="15" t="s">
        <v>505</v>
      </c>
      <c r="GY556" s="15" t="s">
        <v>508</v>
      </c>
      <c r="GZ556" s="15" t="n">
        <v>0.75</v>
      </c>
      <c r="HA556" s="15" t="n">
        <v>4</v>
      </c>
      <c r="HB556" s="15" t="s">
        <v>2327</v>
      </c>
      <c r="HE556" s="15" t="s">
        <v>505</v>
      </c>
      <c r="HF556" s="15" t="s">
        <v>505</v>
      </c>
      <c r="HG556" s="15" t="s">
        <v>508</v>
      </c>
      <c r="HH556" s="15" t="n">
        <v>0.65</v>
      </c>
      <c r="HI556" s="15" t="n">
        <v>7</v>
      </c>
      <c r="HJ556" s="15" t="s">
        <v>1330</v>
      </c>
      <c r="HM556" s="15" t="s">
        <v>505</v>
      </c>
      <c r="HN556" s="15" t="s">
        <v>505</v>
      </c>
      <c r="HO556" s="15" t="s">
        <v>508</v>
      </c>
      <c r="HP556" s="15" t="n">
        <v>400</v>
      </c>
      <c r="HQ556" s="15" t="n">
        <v>6</v>
      </c>
      <c r="HR556" s="15" t="s">
        <v>724</v>
      </c>
      <c r="HU556" s="15" t="s">
        <v>505</v>
      </c>
      <c r="HV556" s="15" t="s">
        <v>505</v>
      </c>
      <c r="HW556" s="15" t="s">
        <v>508</v>
      </c>
      <c r="HX556" s="15" t="n">
        <v>10</v>
      </c>
      <c r="HY556" s="15" t="n">
        <v>15</v>
      </c>
      <c r="HZ556" s="15" t="s">
        <v>618</v>
      </c>
      <c r="IC556" s="15" t="s">
        <v>505</v>
      </c>
      <c r="ID556" s="15" t="s">
        <v>505</v>
      </c>
      <c r="IE556" s="15" t="s">
        <v>505</v>
      </c>
      <c r="IG556" s="15" t="n">
        <v>6.5</v>
      </c>
      <c r="IH556" s="15" t="s">
        <v>725</v>
      </c>
      <c r="IK556" s="15" t="s">
        <v>505</v>
      </c>
      <c r="IL556" s="15" t="s">
        <v>505</v>
      </c>
      <c r="IM556" s="15" t="s">
        <v>505</v>
      </c>
      <c r="IO556" s="15" t="n">
        <v>1.5</v>
      </c>
      <c r="IP556" s="15" t="s">
        <v>618</v>
      </c>
      <c r="IS556" s="15" t="s">
        <v>505</v>
      </c>
      <c r="IT556" s="15" t="s">
        <v>505</v>
      </c>
      <c r="IU556" s="15" t="s">
        <v>508</v>
      </c>
      <c r="IV556" s="15" t="n">
        <v>8</v>
      </c>
      <c r="IW556" s="15" t="n">
        <v>3.5</v>
      </c>
      <c r="IX556" s="15" t="s">
        <v>726</v>
      </c>
      <c r="JA556" s="15" t="s">
        <v>505</v>
      </c>
      <c r="JB556" s="15" t="s">
        <v>505</v>
      </c>
      <c r="JC556" s="15" t="s">
        <v>508</v>
      </c>
      <c r="JD556" s="15" t="n">
        <v>25</v>
      </c>
      <c r="JE556" s="15" t="n">
        <v>18</v>
      </c>
      <c r="JF556" s="15" t="s">
        <v>1533</v>
      </c>
      <c r="JI556" s="15" t="s">
        <v>505</v>
      </c>
      <c r="JJ556" s="15" t="s">
        <v>505</v>
      </c>
      <c r="JK556" s="15" t="s">
        <v>505</v>
      </c>
      <c r="JM556" s="15" t="n">
        <v>28</v>
      </c>
      <c r="JN556" s="15" t="s">
        <v>1123</v>
      </c>
      <c r="JQ556" s="15" t="s">
        <v>505</v>
      </c>
      <c r="JR556" s="15" t="s">
        <v>505</v>
      </c>
      <c r="JS556" s="15" t="s">
        <v>505</v>
      </c>
      <c r="JU556" s="15" t="n">
        <v>12</v>
      </c>
      <c r="JV556" s="15" t="s">
        <v>580</v>
      </c>
      <c r="KO556" s="15" t="s">
        <v>505</v>
      </c>
      <c r="KP556" s="15" t="s">
        <v>505</v>
      </c>
      <c r="KQ556" s="15" t="s">
        <v>508</v>
      </c>
      <c r="KR556" s="15" t="n">
        <v>8</v>
      </c>
      <c r="KS556" s="15" t="n">
        <v>5</v>
      </c>
      <c r="KT556" s="15" t="s">
        <v>739</v>
      </c>
      <c r="KW556" s="15" t="s">
        <v>505</v>
      </c>
      <c r="KX556" s="15" t="s">
        <v>505</v>
      </c>
      <c r="KY556" s="15" t="s">
        <v>508</v>
      </c>
      <c r="KZ556" s="15" t="n">
        <v>12</v>
      </c>
      <c r="LA556" s="15" t="n">
        <v>4</v>
      </c>
      <c r="LB556" s="15" t="s">
        <v>1271</v>
      </c>
      <c r="LE556" s="15" t="s">
        <v>505</v>
      </c>
      <c r="LF556" s="15" t="s">
        <v>505</v>
      </c>
      <c r="LG556" s="15" t="s">
        <v>508</v>
      </c>
      <c r="LH556" s="15" t="n">
        <v>15</v>
      </c>
      <c r="LI556" s="15" t="n">
        <v>10.5</v>
      </c>
      <c r="LJ556" s="15" t="s">
        <v>1123</v>
      </c>
      <c r="LM556" s="15" t="s">
        <v>505</v>
      </c>
      <c r="LN556" s="15" t="s">
        <v>505</v>
      </c>
      <c r="LO556" s="15" t="s">
        <v>508</v>
      </c>
      <c r="LP556" s="15" t="n">
        <v>20</v>
      </c>
      <c r="LQ556" s="15" t="n">
        <v>10</v>
      </c>
      <c r="LR556" s="15" t="s">
        <v>749</v>
      </c>
      <c r="LU556" s="15" t="s">
        <v>505</v>
      </c>
      <c r="LV556" s="15" t="s">
        <v>505</v>
      </c>
      <c r="LW556" s="15" t="s">
        <v>508</v>
      </c>
      <c r="LX556" s="15" t="n">
        <v>40</v>
      </c>
      <c r="LY556" s="15" t="n">
        <v>36</v>
      </c>
      <c r="LZ556" s="15" t="s">
        <v>2328</v>
      </c>
      <c r="MC556" s="15" t="s">
        <v>505</v>
      </c>
      <c r="MD556" s="15" t="s">
        <v>505</v>
      </c>
      <c r="ME556" s="15" t="s">
        <v>505</v>
      </c>
      <c r="MG556" s="15" t="n">
        <v>2</v>
      </c>
      <c r="MH556" s="15" t="s">
        <v>734</v>
      </c>
      <c r="NI556" s="15" t="s">
        <v>509</v>
      </c>
      <c r="OV556" s="15" t="s">
        <v>510</v>
      </c>
      <c r="QJ556" s="15" t="n">
        <v>345390801</v>
      </c>
      <c r="QK556" s="15" t="n">
        <v>44842.7713541667</v>
      </c>
      <c r="QN556" s="15" t="s">
        <v>513</v>
      </c>
      <c r="QQ556" s="15" t="n">
        <v>555</v>
      </c>
    </row>
    <row r="557" customFormat="false" ht="13.8" hidden="false" customHeight="false" outlineLevel="0" collapsed="false">
      <c r="A557" s="15" t="s">
        <v>2368</v>
      </c>
      <c r="B557" s="15" t="n">
        <v>44842.7449834722</v>
      </c>
      <c r="C557" s="15" t="n">
        <v>44842.7634720602</v>
      </c>
      <c r="D557" s="15" t="n">
        <v>44842</v>
      </c>
      <c r="E557" s="15" t="s">
        <v>753</v>
      </c>
      <c r="H557" s="15" t="n">
        <v>44839</v>
      </c>
      <c r="I557" s="15" t="s">
        <v>2501</v>
      </c>
      <c r="J557" s="15" t="s">
        <v>2549</v>
      </c>
      <c r="K557" s="15" t="s">
        <v>2550</v>
      </c>
      <c r="M557" s="15" t="s">
        <v>601</v>
      </c>
      <c r="R557" s="15" t="s">
        <v>505</v>
      </c>
      <c r="S557" s="15" t="s">
        <v>505</v>
      </c>
      <c r="T557" s="15" t="s">
        <v>505</v>
      </c>
      <c r="V557" s="15" t="n">
        <v>1</v>
      </c>
      <c r="W557" s="15" t="s">
        <v>602</v>
      </c>
      <c r="Z557" s="15" t="s">
        <v>505</v>
      </c>
      <c r="AA557" s="15" t="s">
        <v>505</v>
      </c>
      <c r="AB557" s="15" t="s">
        <v>505</v>
      </c>
      <c r="AD557" s="15" t="n">
        <v>3.75</v>
      </c>
      <c r="AE557" s="15" t="s">
        <v>724</v>
      </c>
      <c r="AH557" s="15" t="s">
        <v>505</v>
      </c>
      <c r="AI557" s="15" t="s">
        <v>505</v>
      </c>
      <c r="AJ557" s="15" t="s">
        <v>505</v>
      </c>
      <c r="AL557" s="15" t="n">
        <v>3.5</v>
      </c>
      <c r="AM557" s="15" t="s">
        <v>598</v>
      </c>
      <c r="AP557" s="15" t="s">
        <v>505</v>
      </c>
      <c r="AQ557" s="15" t="s">
        <v>505</v>
      </c>
      <c r="AR557" s="15" t="s">
        <v>505</v>
      </c>
      <c r="AT557" s="15" t="n">
        <v>6</v>
      </c>
      <c r="AU557" s="15" t="s">
        <v>613</v>
      </c>
      <c r="AX557" s="15" t="s">
        <v>505</v>
      </c>
      <c r="AY557" s="15" t="s">
        <v>505</v>
      </c>
      <c r="AZ557" s="15" t="s">
        <v>505</v>
      </c>
      <c r="BB557" s="15" t="n">
        <v>3.5</v>
      </c>
      <c r="BC557" s="15" t="s">
        <v>598</v>
      </c>
      <c r="BF557" s="15" t="s">
        <v>505</v>
      </c>
      <c r="BG557" s="15" t="s">
        <v>505</v>
      </c>
      <c r="BH557" s="15" t="s">
        <v>505</v>
      </c>
      <c r="BJ557" s="15" t="n">
        <v>6.5</v>
      </c>
      <c r="BK557" s="15" t="s">
        <v>725</v>
      </c>
      <c r="BN557" s="15" t="s">
        <v>505</v>
      </c>
      <c r="BO557" s="15" t="s">
        <v>505</v>
      </c>
      <c r="BP557" s="15" t="s">
        <v>505</v>
      </c>
      <c r="BR557" s="15" t="n">
        <v>4</v>
      </c>
      <c r="BS557" s="15" t="s">
        <v>521</v>
      </c>
      <c r="BV557" s="15" t="s">
        <v>505</v>
      </c>
      <c r="BW557" s="15" t="s">
        <v>505</v>
      </c>
      <c r="BX557" s="15" t="s">
        <v>505</v>
      </c>
      <c r="BZ557" s="15" t="n">
        <v>2.5</v>
      </c>
      <c r="CA557" s="15" t="s">
        <v>595</v>
      </c>
      <c r="CD557" s="15" t="s">
        <v>505</v>
      </c>
      <c r="CE557" s="15" t="s">
        <v>505</v>
      </c>
      <c r="CF557" s="15" t="s">
        <v>505</v>
      </c>
      <c r="CH557" s="15" t="n">
        <v>2.5</v>
      </c>
      <c r="CI557" s="15" t="s">
        <v>595</v>
      </c>
      <c r="CL557" s="15" t="s">
        <v>505</v>
      </c>
      <c r="CM557" s="15" t="s">
        <v>505</v>
      </c>
      <c r="CN557" s="15" t="s">
        <v>508</v>
      </c>
      <c r="CO557" s="15" t="n">
        <v>384</v>
      </c>
      <c r="CP557" s="15" t="n">
        <v>4</v>
      </c>
      <c r="CQ557" s="15" t="s">
        <v>1352</v>
      </c>
      <c r="CT557" s="15" t="s">
        <v>505</v>
      </c>
      <c r="CU557" s="15" t="s">
        <v>505</v>
      </c>
      <c r="CV557" s="15" t="s">
        <v>505</v>
      </c>
      <c r="CX557" s="15" t="n">
        <v>4.5</v>
      </c>
      <c r="CY557" s="15" t="s">
        <v>582</v>
      </c>
      <c r="DB557" s="15" t="s">
        <v>505</v>
      </c>
      <c r="DC557" s="15" t="s">
        <v>505</v>
      </c>
      <c r="DD557" s="15" t="s">
        <v>505</v>
      </c>
      <c r="DF557" s="15" t="n">
        <v>4</v>
      </c>
      <c r="DG557" s="15" t="s">
        <v>521</v>
      </c>
      <c r="DJ557" s="15" t="s">
        <v>505</v>
      </c>
      <c r="DK557" s="15" t="s">
        <v>505</v>
      </c>
      <c r="DL557" s="15" t="s">
        <v>505</v>
      </c>
      <c r="DN557" s="15" t="n">
        <v>8</v>
      </c>
      <c r="DO557" s="15" t="s">
        <v>733</v>
      </c>
      <c r="DR557" s="15" t="s">
        <v>505</v>
      </c>
      <c r="DS557" s="15" t="s">
        <v>505</v>
      </c>
      <c r="DT557" s="15" t="s">
        <v>508</v>
      </c>
      <c r="DU557" s="15" t="n">
        <v>0.9</v>
      </c>
      <c r="DV557" s="15" t="n">
        <v>11.5</v>
      </c>
      <c r="DW557" s="15" t="s">
        <v>1288</v>
      </c>
      <c r="DZ557" s="15" t="s">
        <v>505</v>
      </c>
      <c r="EA557" s="15" t="s">
        <v>505</v>
      </c>
      <c r="EB557" s="15" t="s">
        <v>508</v>
      </c>
      <c r="EC557" s="15" t="n">
        <v>160</v>
      </c>
      <c r="ED557" s="15" t="n">
        <v>4.5</v>
      </c>
      <c r="EE557" s="15" t="s">
        <v>692</v>
      </c>
      <c r="EH557" s="15" t="s">
        <v>505</v>
      </c>
      <c r="EI557" s="15" t="s">
        <v>505</v>
      </c>
      <c r="EJ557" s="15" t="s">
        <v>505</v>
      </c>
      <c r="EL557" s="15" t="n">
        <v>11</v>
      </c>
      <c r="EM557" s="15" t="s">
        <v>690</v>
      </c>
      <c r="EP557" s="15" t="s">
        <v>505</v>
      </c>
      <c r="EQ557" s="15" t="s">
        <v>505</v>
      </c>
      <c r="ER557" s="15" t="s">
        <v>505</v>
      </c>
      <c r="ET557" s="15" t="n">
        <v>15</v>
      </c>
      <c r="EU557" s="15" t="s">
        <v>546</v>
      </c>
      <c r="EX557" s="15" t="s">
        <v>505</v>
      </c>
      <c r="EY557" s="15" t="s">
        <v>505</v>
      </c>
      <c r="EZ557" s="15" t="s">
        <v>505</v>
      </c>
      <c r="FB557" s="15" t="n">
        <v>50</v>
      </c>
      <c r="FC557" s="15" t="s">
        <v>704</v>
      </c>
      <c r="FF557" s="15" t="s">
        <v>505</v>
      </c>
      <c r="FG557" s="15" t="s">
        <v>505</v>
      </c>
      <c r="FH557" s="15" t="s">
        <v>508</v>
      </c>
      <c r="FI557" s="15" t="n">
        <v>3</v>
      </c>
      <c r="FJ557" s="15" t="n">
        <v>1</v>
      </c>
      <c r="FK557" s="15" t="s">
        <v>696</v>
      </c>
      <c r="FM557" s="15" t="s">
        <v>505</v>
      </c>
      <c r="FN557" s="15" t="s">
        <v>505</v>
      </c>
      <c r="FO557" s="15" t="s">
        <v>505</v>
      </c>
      <c r="FQ557" s="15" t="n">
        <v>2.5</v>
      </c>
      <c r="FR557" s="15" t="s">
        <v>595</v>
      </c>
      <c r="FT557" s="15" t="s">
        <v>505</v>
      </c>
      <c r="FU557" s="15" t="s">
        <v>505</v>
      </c>
      <c r="FV557" s="15" t="s">
        <v>505</v>
      </c>
      <c r="FX557" s="15" t="n">
        <v>2.5</v>
      </c>
      <c r="FY557" s="15" t="s">
        <v>595</v>
      </c>
      <c r="GA557" s="15" t="s">
        <v>505</v>
      </c>
      <c r="GB557" s="15" t="s">
        <v>505</v>
      </c>
      <c r="GC557" s="15" t="s">
        <v>505</v>
      </c>
      <c r="GE557" s="15" t="n">
        <v>3.5</v>
      </c>
      <c r="GF557" s="15" t="s">
        <v>598</v>
      </c>
      <c r="GH557" s="15" t="s">
        <v>505</v>
      </c>
      <c r="GI557" s="15" t="s">
        <v>505</v>
      </c>
      <c r="GJ557" s="15" t="s">
        <v>505</v>
      </c>
      <c r="GL557" s="15" t="n">
        <v>3</v>
      </c>
      <c r="GM557" s="15" t="s">
        <v>679</v>
      </c>
      <c r="GO557" s="15" t="s">
        <v>505</v>
      </c>
      <c r="GP557" s="15" t="s">
        <v>505</v>
      </c>
      <c r="GQ557" s="15" t="s">
        <v>508</v>
      </c>
      <c r="GR557" s="15" t="n">
        <v>60</v>
      </c>
      <c r="GS557" s="15" t="n">
        <v>2</v>
      </c>
      <c r="GT557" s="15" t="s">
        <v>524</v>
      </c>
      <c r="GW557" s="15" t="s">
        <v>505</v>
      </c>
      <c r="GX557" s="15" t="s">
        <v>505</v>
      </c>
      <c r="GY557" s="15" t="s">
        <v>508</v>
      </c>
      <c r="GZ557" s="15" t="n">
        <v>0.32</v>
      </c>
      <c r="HA557" s="15" t="n">
        <v>3</v>
      </c>
      <c r="HB557" s="15" t="s">
        <v>1494</v>
      </c>
      <c r="HE557" s="15" t="s">
        <v>505</v>
      </c>
      <c r="HF557" s="15" t="s">
        <v>505</v>
      </c>
      <c r="HG557" s="15" t="s">
        <v>505</v>
      </c>
      <c r="HI557" s="15" t="n">
        <v>6</v>
      </c>
      <c r="HJ557" s="15" t="s">
        <v>613</v>
      </c>
      <c r="HM557" s="15" t="s">
        <v>505</v>
      </c>
      <c r="HN557" s="15" t="s">
        <v>505</v>
      </c>
      <c r="HO557" s="15" t="s">
        <v>508</v>
      </c>
      <c r="HP557" s="15" t="n">
        <v>350</v>
      </c>
      <c r="HQ557" s="15" t="n">
        <v>8</v>
      </c>
      <c r="HR557" s="15" t="s">
        <v>1294</v>
      </c>
      <c r="HU557" s="15" t="s">
        <v>505</v>
      </c>
      <c r="HV557" s="15" t="s">
        <v>505</v>
      </c>
      <c r="HW557" s="15" t="s">
        <v>505</v>
      </c>
      <c r="HY557" s="15" t="n">
        <v>4</v>
      </c>
      <c r="HZ557" s="15" t="s">
        <v>521</v>
      </c>
      <c r="IC557" s="15" t="s">
        <v>505</v>
      </c>
      <c r="ID557" s="15" t="s">
        <v>505</v>
      </c>
      <c r="IE557" s="15" t="s">
        <v>508</v>
      </c>
      <c r="IF557" s="15" t="n">
        <v>120</v>
      </c>
      <c r="IG557" s="15" t="n">
        <v>6</v>
      </c>
      <c r="IH557" s="15" t="s">
        <v>524</v>
      </c>
      <c r="IK557" s="15" t="s">
        <v>505</v>
      </c>
      <c r="IL557" s="15" t="s">
        <v>505</v>
      </c>
      <c r="IM557" s="15" t="s">
        <v>505</v>
      </c>
      <c r="IO557" s="15" t="n">
        <v>4</v>
      </c>
      <c r="IP557" s="15" t="s">
        <v>521</v>
      </c>
      <c r="IS557" s="15" t="s">
        <v>505</v>
      </c>
      <c r="IT557" s="15" t="s">
        <v>505</v>
      </c>
      <c r="IU557" s="15" t="s">
        <v>505</v>
      </c>
      <c r="IW557" s="15" t="n">
        <v>3</v>
      </c>
      <c r="IX557" s="15" t="s">
        <v>679</v>
      </c>
      <c r="JA557" s="15" t="s">
        <v>505</v>
      </c>
      <c r="JB557" s="15" t="s">
        <v>505</v>
      </c>
      <c r="JC557" s="15" t="s">
        <v>508</v>
      </c>
      <c r="JD557" s="15" t="n">
        <v>36</v>
      </c>
      <c r="JE557" s="15" t="n">
        <v>34</v>
      </c>
      <c r="JF557" s="15" t="s">
        <v>1441</v>
      </c>
      <c r="JI557" s="15" t="s">
        <v>505</v>
      </c>
      <c r="JJ557" s="15" t="s">
        <v>505</v>
      </c>
      <c r="JK557" s="15" t="s">
        <v>508</v>
      </c>
      <c r="JL557" s="15" t="n">
        <v>0.5</v>
      </c>
      <c r="JM557" s="15" t="n">
        <v>12</v>
      </c>
      <c r="JN557" s="15" t="s">
        <v>670</v>
      </c>
      <c r="JQ557" s="15" t="s">
        <v>505</v>
      </c>
      <c r="JR557" s="15" t="s">
        <v>505</v>
      </c>
      <c r="JS557" s="15" t="s">
        <v>508</v>
      </c>
      <c r="JT557" s="15" t="n">
        <v>0.7</v>
      </c>
      <c r="JU557" s="15" t="n">
        <v>7</v>
      </c>
      <c r="JV557" s="15" t="s">
        <v>525</v>
      </c>
      <c r="KO557" s="15" t="s">
        <v>505</v>
      </c>
      <c r="KP557" s="15" t="s">
        <v>505</v>
      </c>
      <c r="KQ557" s="15" t="s">
        <v>505</v>
      </c>
      <c r="KS557" s="15" t="n">
        <v>6</v>
      </c>
      <c r="KT557" s="15" t="s">
        <v>613</v>
      </c>
      <c r="KW557" s="15" t="s">
        <v>505</v>
      </c>
      <c r="KX557" s="15" t="s">
        <v>505</v>
      </c>
      <c r="KY557" s="15" t="s">
        <v>508</v>
      </c>
      <c r="KZ557" s="15" t="n">
        <v>21</v>
      </c>
      <c r="LA557" s="15" t="n">
        <v>5</v>
      </c>
      <c r="LB557" s="15" t="s">
        <v>1326</v>
      </c>
      <c r="LE557" s="15" t="s">
        <v>505</v>
      </c>
      <c r="LF557" s="15" t="s">
        <v>505</v>
      </c>
      <c r="LG557" s="15" t="s">
        <v>508</v>
      </c>
      <c r="LH557" s="15" t="n">
        <v>10</v>
      </c>
      <c r="LI557" s="15" t="n">
        <v>12.5</v>
      </c>
      <c r="LJ557" s="15" t="s">
        <v>704</v>
      </c>
      <c r="LM557" s="15" t="s">
        <v>505</v>
      </c>
      <c r="LN557" s="15" t="s">
        <v>505</v>
      </c>
      <c r="LO557" s="15" t="s">
        <v>508</v>
      </c>
      <c r="LP557" s="15" t="n">
        <v>24</v>
      </c>
      <c r="LQ557" s="15" t="n">
        <v>10</v>
      </c>
      <c r="LR557" s="15" t="s">
        <v>871</v>
      </c>
      <c r="LU557" s="15" t="s">
        <v>505</v>
      </c>
      <c r="LV557" s="15" t="s">
        <v>505</v>
      </c>
      <c r="LW557" s="15" t="s">
        <v>508</v>
      </c>
      <c r="LX557" s="15" t="n">
        <v>14</v>
      </c>
      <c r="LY557" s="15" t="n">
        <v>5</v>
      </c>
      <c r="LZ557" s="15" t="s">
        <v>1700</v>
      </c>
      <c r="MC557" s="15" t="s">
        <v>505</v>
      </c>
      <c r="MD557" s="15" t="s">
        <v>505</v>
      </c>
      <c r="ME557" s="15" t="s">
        <v>505</v>
      </c>
      <c r="MG557" s="15" t="n">
        <v>2</v>
      </c>
      <c r="MH557" s="15" t="s">
        <v>734</v>
      </c>
      <c r="NI557" s="15" t="s">
        <v>509</v>
      </c>
      <c r="OV557" s="15" t="s">
        <v>510</v>
      </c>
      <c r="QJ557" s="15" t="n">
        <v>345390807</v>
      </c>
      <c r="QK557" s="15" t="n">
        <v>44842.7713541667</v>
      </c>
      <c r="QN557" s="15" t="s">
        <v>513</v>
      </c>
      <c r="QQ557" s="15" t="n">
        <v>556</v>
      </c>
    </row>
    <row r="558" customFormat="false" ht="13.8" hidden="false" customHeight="false" outlineLevel="0" collapsed="false">
      <c r="A558" s="15" t="s">
        <v>2370</v>
      </c>
      <c r="B558" s="15" t="n">
        <v>44842.7637786458</v>
      </c>
      <c r="C558" s="15" t="n">
        <v>44842.7922490162</v>
      </c>
      <c r="D558" s="15" t="n">
        <v>44842</v>
      </c>
      <c r="E558" s="15" t="s">
        <v>753</v>
      </c>
      <c r="H558" s="15" t="n">
        <v>44840</v>
      </c>
      <c r="I558" s="15" t="s">
        <v>2501</v>
      </c>
      <c r="J558" s="15" t="s">
        <v>2549</v>
      </c>
      <c r="K558" s="15" t="s">
        <v>2549</v>
      </c>
      <c r="M558" s="15" t="s">
        <v>601</v>
      </c>
      <c r="R558" s="15" t="s">
        <v>505</v>
      </c>
      <c r="S558" s="15" t="s">
        <v>505</v>
      </c>
      <c r="T558" s="15" t="s">
        <v>505</v>
      </c>
      <c r="V558" s="15" t="n">
        <v>1</v>
      </c>
      <c r="W558" s="15" t="s">
        <v>602</v>
      </c>
      <c r="Z558" s="15" t="s">
        <v>505</v>
      </c>
      <c r="AA558" s="15" t="s">
        <v>505</v>
      </c>
      <c r="AB558" s="15" t="s">
        <v>505</v>
      </c>
      <c r="AD558" s="15" t="n">
        <v>3.75</v>
      </c>
      <c r="AE558" s="15" t="s">
        <v>724</v>
      </c>
      <c r="AH558" s="15" t="s">
        <v>505</v>
      </c>
      <c r="AI558" s="15" t="s">
        <v>505</v>
      </c>
      <c r="AJ558" s="15" t="s">
        <v>505</v>
      </c>
      <c r="AL558" s="15" t="n">
        <v>3.5</v>
      </c>
      <c r="AM558" s="15" t="s">
        <v>598</v>
      </c>
      <c r="AP558" s="15" t="s">
        <v>505</v>
      </c>
      <c r="AQ558" s="15" t="s">
        <v>505</v>
      </c>
      <c r="AR558" s="15" t="s">
        <v>505</v>
      </c>
      <c r="AT558" s="15" t="n">
        <v>3.75</v>
      </c>
      <c r="AU558" s="15" t="s">
        <v>724</v>
      </c>
      <c r="AX558" s="15" t="s">
        <v>505</v>
      </c>
      <c r="AY558" s="15" t="s">
        <v>505</v>
      </c>
      <c r="AZ558" s="15" t="s">
        <v>508</v>
      </c>
      <c r="BA558" s="15" t="n">
        <v>400</v>
      </c>
      <c r="BB558" s="15" t="n">
        <v>2.75</v>
      </c>
      <c r="BC558" s="15" t="s">
        <v>1135</v>
      </c>
      <c r="BF558" s="15" t="s">
        <v>505</v>
      </c>
      <c r="BG558" s="15" t="s">
        <v>505</v>
      </c>
      <c r="BH558" s="15" t="s">
        <v>505</v>
      </c>
      <c r="BJ558" s="15" t="n">
        <v>7.5</v>
      </c>
      <c r="BK558" s="15" t="s">
        <v>739</v>
      </c>
      <c r="BN558" s="15" t="s">
        <v>505</v>
      </c>
      <c r="BO558" s="15" t="s">
        <v>505</v>
      </c>
      <c r="BP558" s="15" t="s">
        <v>505</v>
      </c>
      <c r="BR558" s="15" t="n">
        <v>3.75</v>
      </c>
      <c r="BS558" s="15" t="s">
        <v>724</v>
      </c>
      <c r="BV558" s="15" t="s">
        <v>505</v>
      </c>
      <c r="BW558" s="15" t="s">
        <v>505</v>
      </c>
      <c r="BX558" s="15" t="s">
        <v>505</v>
      </c>
      <c r="BZ558" s="15" t="n">
        <v>2.5</v>
      </c>
      <c r="CA558" s="15" t="s">
        <v>595</v>
      </c>
      <c r="CD558" s="15" t="s">
        <v>505</v>
      </c>
      <c r="CE558" s="15" t="s">
        <v>505</v>
      </c>
      <c r="CF558" s="15" t="s">
        <v>505</v>
      </c>
      <c r="CH558" s="15" t="n">
        <v>2.5</v>
      </c>
      <c r="CI558" s="15" t="s">
        <v>595</v>
      </c>
      <c r="CL558" s="15" t="s">
        <v>505</v>
      </c>
      <c r="CM558" s="15" t="s">
        <v>505</v>
      </c>
      <c r="CN558" s="15" t="s">
        <v>508</v>
      </c>
      <c r="CO558" s="15" t="n">
        <v>384</v>
      </c>
      <c r="CP558" s="15" t="n">
        <v>3.5</v>
      </c>
      <c r="CQ558" s="15" t="s">
        <v>1563</v>
      </c>
      <c r="CT558" s="15" t="s">
        <v>505</v>
      </c>
      <c r="CU558" s="15" t="s">
        <v>505</v>
      </c>
      <c r="CV558" s="15" t="s">
        <v>505</v>
      </c>
      <c r="CX558" s="15" t="n">
        <v>4.25</v>
      </c>
      <c r="CY558" s="15" t="s">
        <v>741</v>
      </c>
      <c r="DB558" s="15" t="s">
        <v>505</v>
      </c>
      <c r="DC558" s="15" t="s">
        <v>505</v>
      </c>
      <c r="DD558" s="15" t="s">
        <v>508</v>
      </c>
      <c r="DE558" s="15" t="n">
        <v>25</v>
      </c>
      <c r="DF558" s="15" t="n">
        <v>1.5</v>
      </c>
      <c r="DG558" s="15" t="s">
        <v>546</v>
      </c>
      <c r="DJ558" s="15" t="s">
        <v>505</v>
      </c>
      <c r="DK558" s="15" t="s">
        <v>505</v>
      </c>
      <c r="DL558" s="15" t="s">
        <v>505</v>
      </c>
      <c r="DN558" s="15" t="n">
        <v>8</v>
      </c>
      <c r="DO558" s="15" t="s">
        <v>733</v>
      </c>
      <c r="DR558" s="15" t="s">
        <v>505</v>
      </c>
      <c r="DS558" s="15" t="s">
        <v>505</v>
      </c>
      <c r="DT558" s="15" t="s">
        <v>508</v>
      </c>
      <c r="DU558" s="15" t="n">
        <v>0.9</v>
      </c>
      <c r="DV558" s="15" t="n">
        <v>12</v>
      </c>
      <c r="DW558" s="15" t="s">
        <v>983</v>
      </c>
      <c r="DZ558" s="15" t="s">
        <v>505</v>
      </c>
      <c r="EA558" s="15" t="s">
        <v>505</v>
      </c>
      <c r="EB558" s="15" t="s">
        <v>508</v>
      </c>
      <c r="EC558" s="15" t="n">
        <v>80</v>
      </c>
      <c r="ED558" s="15" t="n">
        <v>2.75</v>
      </c>
      <c r="EE558" s="15" t="s">
        <v>1084</v>
      </c>
      <c r="EH558" s="15" t="s">
        <v>505</v>
      </c>
      <c r="EI558" s="15" t="s">
        <v>505</v>
      </c>
      <c r="EJ558" s="15" t="s">
        <v>505</v>
      </c>
      <c r="EL558" s="15" t="n">
        <v>11</v>
      </c>
      <c r="EM558" s="15" t="s">
        <v>690</v>
      </c>
      <c r="EP558" s="15" t="s">
        <v>505</v>
      </c>
      <c r="EQ558" s="15" t="s">
        <v>505</v>
      </c>
      <c r="ER558" s="15" t="s">
        <v>505</v>
      </c>
      <c r="ET558" s="15" t="n">
        <v>12</v>
      </c>
      <c r="EU558" s="15" t="s">
        <v>580</v>
      </c>
      <c r="EX558" s="15" t="s">
        <v>505</v>
      </c>
      <c r="EY558" s="15" t="s">
        <v>505</v>
      </c>
      <c r="EZ558" s="15" t="s">
        <v>505</v>
      </c>
      <c r="FB558" s="15" t="n">
        <v>49</v>
      </c>
      <c r="FC558" s="15" t="s">
        <v>805</v>
      </c>
      <c r="FF558" s="15" t="s">
        <v>505</v>
      </c>
      <c r="FG558" s="15" t="s">
        <v>505</v>
      </c>
      <c r="FH558" s="15" t="s">
        <v>508</v>
      </c>
      <c r="FI558" s="15" t="n">
        <v>3</v>
      </c>
      <c r="FJ558" s="15" t="n">
        <v>1</v>
      </c>
      <c r="FK558" s="15" t="s">
        <v>696</v>
      </c>
      <c r="FM558" s="15" t="s">
        <v>505</v>
      </c>
      <c r="FN558" s="15" t="s">
        <v>505</v>
      </c>
      <c r="FO558" s="15" t="s">
        <v>505</v>
      </c>
      <c r="FQ558" s="15" t="n">
        <v>3</v>
      </c>
      <c r="FR558" s="15" t="s">
        <v>679</v>
      </c>
      <c r="FT558" s="15" t="s">
        <v>505</v>
      </c>
      <c r="FU558" s="15" t="s">
        <v>505</v>
      </c>
      <c r="FV558" s="15" t="s">
        <v>505</v>
      </c>
      <c r="FX558" s="15" t="n">
        <v>2.5</v>
      </c>
      <c r="FY558" s="15" t="s">
        <v>595</v>
      </c>
      <c r="GA558" s="15" t="s">
        <v>505</v>
      </c>
      <c r="GB558" s="15" t="s">
        <v>505</v>
      </c>
      <c r="GC558" s="15" t="s">
        <v>505</v>
      </c>
      <c r="GE558" s="15" t="n">
        <v>4</v>
      </c>
      <c r="GF558" s="15" t="s">
        <v>521</v>
      </c>
      <c r="GH558" s="15" t="s">
        <v>505</v>
      </c>
      <c r="GI558" s="15" t="s">
        <v>505</v>
      </c>
      <c r="GJ558" s="15" t="s">
        <v>505</v>
      </c>
      <c r="GL558" s="15" t="n">
        <v>3.5</v>
      </c>
      <c r="GM558" s="15" t="s">
        <v>598</v>
      </c>
      <c r="GO558" s="15" t="s">
        <v>505</v>
      </c>
      <c r="GP558" s="15" t="s">
        <v>505</v>
      </c>
      <c r="GQ558" s="15" t="s">
        <v>508</v>
      </c>
      <c r="GR558" s="15" t="n">
        <v>60</v>
      </c>
      <c r="GS558" s="15" t="n">
        <v>1</v>
      </c>
      <c r="GT558" s="15" t="s">
        <v>595</v>
      </c>
      <c r="GW558" s="15" t="s">
        <v>505</v>
      </c>
      <c r="GX558" s="15" t="s">
        <v>505</v>
      </c>
      <c r="GY558" s="15" t="s">
        <v>508</v>
      </c>
      <c r="GZ558" s="15" t="n">
        <v>2.5</v>
      </c>
      <c r="HA558" s="15" t="n">
        <v>14</v>
      </c>
      <c r="HB558" s="15" t="s">
        <v>2323</v>
      </c>
      <c r="HE558" s="15" t="s">
        <v>505</v>
      </c>
      <c r="HF558" s="15" t="s">
        <v>505</v>
      </c>
      <c r="HG558" s="15" t="s">
        <v>508</v>
      </c>
      <c r="HH558" s="15" t="n">
        <v>0.6</v>
      </c>
      <c r="HI558" s="15" t="n">
        <v>4.5</v>
      </c>
      <c r="HJ558" s="15" t="s">
        <v>739</v>
      </c>
      <c r="HM558" s="15" t="s">
        <v>505</v>
      </c>
      <c r="HN558" s="15" t="s">
        <v>505</v>
      </c>
      <c r="HO558" s="15" t="s">
        <v>508</v>
      </c>
      <c r="HP558" s="15" t="n">
        <v>350</v>
      </c>
      <c r="HQ558" s="15" t="n">
        <v>6.5</v>
      </c>
      <c r="HR558" s="15" t="s">
        <v>1089</v>
      </c>
      <c r="HU558" s="15" t="s">
        <v>505</v>
      </c>
      <c r="HV558" s="15" t="s">
        <v>505</v>
      </c>
      <c r="HW558" s="15" t="s">
        <v>508</v>
      </c>
      <c r="HX558" s="15" t="n">
        <v>5</v>
      </c>
      <c r="HY558" s="15" t="n">
        <v>6</v>
      </c>
      <c r="HZ558" s="15" t="s">
        <v>1528</v>
      </c>
      <c r="IC558" s="15" t="s">
        <v>505</v>
      </c>
      <c r="ID558" s="15" t="s">
        <v>505</v>
      </c>
      <c r="IE558" s="15" t="s">
        <v>508</v>
      </c>
      <c r="IF558" s="15" t="n">
        <v>50</v>
      </c>
      <c r="IG558" s="15" t="n">
        <v>3.5</v>
      </c>
      <c r="IH558" s="15" t="s">
        <v>727</v>
      </c>
      <c r="IK558" s="15" t="s">
        <v>505</v>
      </c>
      <c r="IL558" s="15" t="s">
        <v>505</v>
      </c>
      <c r="IM558" s="15" t="s">
        <v>505</v>
      </c>
      <c r="IO558" s="15" t="n">
        <v>3.5</v>
      </c>
      <c r="IP558" s="15" t="s">
        <v>598</v>
      </c>
      <c r="IS558" s="15" t="s">
        <v>505</v>
      </c>
      <c r="IT558" s="15" t="s">
        <v>505</v>
      </c>
      <c r="IU558" s="15" t="s">
        <v>508</v>
      </c>
      <c r="IV558" s="15" t="n">
        <v>8</v>
      </c>
      <c r="IW558" s="15" t="n">
        <v>3</v>
      </c>
      <c r="IX558" s="15" t="s">
        <v>724</v>
      </c>
      <c r="JA558" s="15" t="s">
        <v>505</v>
      </c>
      <c r="JB558" s="15" t="s">
        <v>505</v>
      </c>
      <c r="JC558" s="15" t="s">
        <v>508</v>
      </c>
      <c r="JD558" s="15" t="n">
        <v>13</v>
      </c>
      <c r="JE558" s="15" t="n">
        <v>17</v>
      </c>
      <c r="JF558" s="15" t="s">
        <v>2324</v>
      </c>
      <c r="JI558" s="15" t="s">
        <v>505</v>
      </c>
      <c r="JJ558" s="15" t="s">
        <v>505</v>
      </c>
      <c r="JK558" s="15" t="s">
        <v>508</v>
      </c>
      <c r="JL558" s="15" t="n">
        <v>0.1</v>
      </c>
      <c r="JM558" s="15" t="n">
        <v>4</v>
      </c>
      <c r="JN558" s="15" t="s">
        <v>550</v>
      </c>
      <c r="JQ558" s="15" t="s">
        <v>505</v>
      </c>
      <c r="JR558" s="15" t="s">
        <v>505</v>
      </c>
      <c r="JS558" s="15" t="s">
        <v>508</v>
      </c>
      <c r="JT558" s="15" t="n">
        <v>0.7</v>
      </c>
      <c r="JU558" s="15" t="n">
        <v>8</v>
      </c>
      <c r="JV558" s="15" t="s">
        <v>878</v>
      </c>
      <c r="KO558" s="15" t="s">
        <v>505</v>
      </c>
      <c r="KP558" s="15" t="s">
        <v>505</v>
      </c>
      <c r="KQ558" s="15" t="s">
        <v>508</v>
      </c>
      <c r="KR558" s="15" t="n">
        <v>24</v>
      </c>
      <c r="KS558" s="15" t="n">
        <v>25</v>
      </c>
      <c r="KT558" s="15" t="s">
        <v>694</v>
      </c>
      <c r="KW558" s="15" t="s">
        <v>505</v>
      </c>
      <c r="KX558" s="15" t="s">
        <v>505</v>
      </c>
      <c r="KY558" s="15" t="s">
        <v>508</v>
      </c>
      <c r="KZ558" s="15" t="n">
        <v>84</v>
      </c>
      <c r="LA558" s="15" t="n">
        <v>20</v>
      </c>
      <c r="LB558" s="15" t="s">
        <v>1326</v>
      </c>
      <c r="LE558" s="15" t="s">
        <v>505</v>
      </c>
      <c r="LF558" s="15" t="s">
        <v>505</v>
      </c>
      <c r="LG558" s="15" t="s">
        <v>508</v>
      </c>
      <c r="LH558" s="15" t="n">
        <v>60</v>
      </c>
      <c r="LI558" s="15" t="n">
        <v>24.5</v>
      </c>
      <c r="LJ558" s="15" t="s">
        <v>2325</v>
      </c>
      <c r="LM558" s="15" t="s">
        <v>505</v>
      </c>
      <c r="LN558" s="15" t="s">
        <v>505</v>
      </c>
      <c r="LO558" s="15" t="s">
        <v>508</v>
      </c>
      <c r="LP558" s="15" t="n">
        <v>28</v>
      </c>
      <c r="LQ558" s="15" t="n">
        <v>7</v>
      </c>
      <c r="LR558" s="15" t="s">
        <v>1734</v>
      </c>
      <c r="LU558" s="15" t="s">
        <v>505</v>
      </c>
      <c r="LV558" s="15" t="s">
        <v>505</v>
      </c>
      <c r="LW558" s="15" t="s">
        <v>508</v>
      </c>
      <c r="LX558" s="15" t="n">
        <v>28</v>
      </c>
      <c r="LY558" s="15" t="n">
        <v>8</v>
      </c>
      <c r="LZ558" s="15" t="s">
        <v>878</v>
      </c>
      <c r="MC558" s="15" t="s">
        <v>505</v>
      </c>
      <c r="MD558" s="15" t="s">
        <v>505</v>
      </c>
      <c r="ME558" s="15" t="s">
        <v>505</v>
      </c>
      <c r="MG558" s="15" t="n">
        <v>2</v>
      </c>
      <c r="MH558" s="15" t="s">
        <v>734</v>
      </c>
      <c r="NI558" s="15" t="s">
        <v>509</v>
      </c>
      <c r="OV558" s="15" t="s">
        <v>510</v>
      </c>
      <c r="QJ558" s="15" t="n">
        <v>345390815</v>
      </c>
      <c r="QK558" s="15" t="n">
        <v>44842.7713657407</v>
      </c>
      <c r="QN558" s="15" t="s">
        <v>513</v>
      </c>
      <c r="QQ558" s="15" t="n">
        <v>557</v>
      </c>
    </row>
    <row r="559" customFormat="false" ht="13.8" hidden="false" customHeight="false" outlineLevel="0" collapsed="false">
      <c r="A559" s="15" t="s">
        <v>2371</v>
      </c>
      <c r="B559" s="15" t="n">
        <v>44842.5059793171</v>
      </c>
      <c r="C559" s="15" t="n">
        <v>44842.5167190741</v>
      </c>
      <c r="D559" s="15" t="n">
        <v>44842</v>
      </c>
      <c r="E559" s="15" t="s">
        <v>753</v>
      </c>
      <c r="H559" s="15" t="n">
        <v>44838</v>
      </c>
      <c r="I559" s="15" t="s">
        <v>2501</v>
      </c>
      <c r="J559" s="15" t="s">
        <v>2502</v>
      </c>
      <c r="K559" s="15" t="s">
        <v>2545</v>
      </c>
      <c r="M559" s="15" t="s">
        <v>601</v>
      </c>
      <c r="R559" s="15" t="s">
        <v>505</v>
      </c>
      <c r="S559" s="15" t="s">
        <v>505</v>
      </c>
      <c r="T559" s="15" t="s">
        <v>505</v>
      </c>
      <c r="V559" s="15" t="n">
        <v>1</v>
      </c>
      <c r="W559" s="15" t="s">
        <v>602</v>
      </c>
      <c r="Z559" s="15" t="s">
        <v>505</v>
      </c>
      <c r="AA559" s="15" t="s">
        <v>505</v>
      </c>
      <c r="AB559" s="15" t="s">
        <v>505</v>
      </c>
      <c r="AD559" s="15" t="n">
        <v>4</v>
      </c>
      <c r="AE559" s="15" t="s">
        <v>521</v>
      </c>
      <c r="AH559" s="15" t="s">
        <v>505</v>
      </c>
      <c r="AI559" s="15" t="s">
        <v>505</v>
      </c>
      <c r="AJ559" s="15" t="s">
        <v>505</v>
      </c>
      <c r="AL559" s="15" t="n">
        <v>4</v>
      </c>
      <c r="AM559" s="15" t="s">
        <v>521</v>
      </c>
      <c r="AP559" s="15" t="s">
        <v>505</v>
      </c>
      <c r="AQ559" s="15" t="s">
        <v>505</v>
      </c>
      <c r="AR559" s="15" t="s">
        <v>505</v>
      </c>
      <c r="AT559" s="15" t="n">
        <v>3.5</v>
      </c>
      <c r="AU559" s="15" t="s">
        <v>598</v>
      </c>
      <c r="AX559" s="15" t="s">
        <v>505</v>
      </c>
      <c r="AY559" s="15" t="s">
        <v>505</v>
      </c>
      <c r="AZ559" s="15" t="s">
        <v>508</v>
      </c>
      <c r="BA559" s="15" t="n">
        <v>400</v>
      </c>
      <c r="BB559" s="15" t="n">
        <v>2.5</v>
      </c>
      <c r="BC559" s="15" t="s">
        <v>928</v>
      </c>
      <c r="BF559" s="15" t="s">
        <v>505</v>
      </c>
      <c r="BG559" s="15" t="s">
        <v>505</v>
      </c>
      <c r="BH559" s="15" t="s">
        <v>505</v>
      </c>
      <c r="BJ559" s="15" t="n">
        <v>6.5</v>
      </c>
      <c r="BK559" s="15" t="s">
        <v>725</v>
      </c>
      <c r="BN559" s="15" t="s">
        <v>505</v>
      </c>
      <c r="BO559" s="15" t="s">
        <v>505</v>
      </c>
      <c r="BP559" s="15" t="s">
        <v>505</v>
      </c>
      <c r="BR559" s="15" t="n">
        <v>3.75</v>
      </c>
      <c r="BS559" s="15" t="s">
        <v>724</v>
      </c>
      <c r="BV559" s="15" t="s">
        <v>505</v>
      </c>
      <c r="BW559" s="15" t="s">
        <v>505</v>
      </c>
      <c r="BX559" s="15" t="s">
        <v>505</v>
      </c>
      <c r="BZ559" s="15" t="n">
        <v>2.75</v>
      </c>
      <c r="CA559" s="15" t="s">
        <v>755</v>
      </c>
      <c r="CD559" s="15" t="s">
        <v>505</v>
      </c>
      <c r="CE559" s="15" t="s">
        <v>505</v>
      </c>
      <c r="CF559" s="15" t="s">
        <v>505</v>
      </c>
      <c r="CH559" s="15" t="n">
        <v>2.75</v>
      </c>
      <c r="CI559" s="15" t="s">
        <v>755</v>
      </c>
      <c r="CL559" s="15" t="s">
        <v>505</v>
      </c>
      <c r="CM559" s="15" t="s">
        <v>505</v>
      </c>
      <c r="CN559" s="15" t="s">
        <v>508</v>
      </c>
      <c r="CO559" s="15" t="n">
        <v>384</v>
      </c>
      <c r="CP559" s="15" t="n">
        <v>4</v>
      </c>
      <c r="CQ559" s="15" t="s">
        <v>1352</v>
      </c>
      <c r="CT559" s="15" t="s">
        <v>505</v>
      </c>
      <c r="CU559" s="15" t="s">
        <v>505</v>
      </c>
      <c r="CV559" s="15" t="s">
        <v>505</v>
      </c>
      <c r="CX559" s="15" t="n">
        <v>6.5</v>
      </c>
      <c r="CY559" s="15" t="s">
        <v>725</v>
      </c>
      <c r="DB559" s="15" t="s">
        <v>505</v>
      </c>
      <c r="DC559" s="15" t="s">
        <v>505</v>
      </c>
      <c r="DD559" s="15" t="s">
        <v>508</v>
      </c>
      <c r="DE559" s="15" t="n">
        <v>225</v>
      </c>
      <c r="DF559" s="15" t="n">
        <v>6</v>
      </c>
      <c r="DG559" s="15" t="s">
        <v>1271</v>
      </c>
      <c r="DJ559" s="15" t="s">
        <v>505</v>
      </c>
      <c r="DK559" s="15" t="s">
        <v>505</v>
      </c>
      <c r="DL559" s="15" t="s">
        <v>508</v>
      </c>
      <c r="DM559" s="15" t="n">
        <v>450</v>
      </c>
      <c r="DN559" s="15" t="n">
        <v>12.5</v>
      </c>
      <c r="DO559" s="15" t="s">
        <v>2333</v>
      </c>
      <c r="DR559" s="15" t="s">
        <v>505</v>
      </c>
      <c r="DS559" s="15" t="s">
        <v>505</v>
      </c>
      <c r="DT559" s="15" t="s">
        <v>508</v>
      </c>
      <c r="DU559" s="15" t="n">
        <v>1.8</v>
      </c>
      <c r="DV559" s="15" t="n">
        <v>23</v>
      </c>
      <c r="DW559" s="15" t="s">
        <v>1288</v>
      </c>
      <c r="DZ559" s="15" t="s">
        <v>505</v>
      </c>
      <c r="EA559" s="15" t="s">
        <v>505</v>
      </c>
      <c r="EB559" s="15" t="s">
        <v>508</v>
      </c>
      <c r="EC559" s="15" t="n">
        <v>160</v>
      </c>
      <c r="ED559" s="15" t="n">
        <v>4.5</v>
      </c>
      <c r="EE559" s="15" t="s">
        <v>692</v>
      </c>
      <c r="EH559" s="15" t="s">
        <v>505</v>
      </c>
      <c r="EI559" s="15" t="s">
        <v>505</v>
      </c>
      <c r="EJ559" s="15" t="s">
        <v>505</v>
      </c>
      <c r="EL559" s="15" t="n">
        <v>7.5</v>
      </c>
      <c r="EM559" s="15" t="s">
        <v>739</v>
      </c>
      <c r="EP559" s="15" t="s">
        <v>505</v>
      </c>
      <c r="EQ559" s="15" t="s">
        <v>505</v>
      </c>
      <c r="ER559" s="15" t="s">
        <v>505</v>
      </c>
      <c r="ET559" s="15" t="n">
        <v>11</v>
      </c>
      <c r="EU559" s="15" t="s">
        <v>690</v>
      </c>
      <c r="EX559" s="15" t="s">
        <v>505</v>
      </c>
      <c r="EY559" s="15" t="s">
        <v>505</v>
      </c>
      <c r="EZ559" s="15" t="s">
        <v>505</v>
      </c>
      <c r="FB559" s="15" t="n">
        <v>48</v>
      </c>
      <c r="FC559" s="15" t="s">
        <v>729</v>
      </c>
      <c r="FF559" s="15" t="s">
        <v>505</v>
      </c>
      <c r="FG559" s="15" t="s">
        <v>505</v>
      </c>
      <c r="FH559" s="15" t="s">
        <v>508</v>
      </c>
      <c r="FI559" s="15" t="n">
        <v>3</v>
      </c>
      <c r="FJ559" s="15" t="n">
        <v>1</v>
      </c>
      <c r="FK559" s="15" t="s">
        <v>696</v>
      </c>
      <c r="FM559" s="15" t="s">
        <v>505</v>
      </c>
      <c r="FN559" s="15" t="s">
        <v>505</v>
      </c>
      <c r="FO559" s="15" t="s">
        <v>505</v>
      </c>
      <c r="FQ559" s="15" t="n">
        <v>2</v>
      </c>
      <c r="FR559" s="15" t="s">
        <v>520</v>
      </c>
      <c r="FT559" s="15" t="s">
        <v>505</v>
      </c>
      <c r="FU559" s="15" t="s">
        <v>505</v>
      </c>
      <c r="FV559" s="15" t="s">
        <v>505</v>
      </c>
      <c r="FX559" s="15" t="n">
        <v>2</v>
      </c>
      <c r="FY559" s="15" t="s">
        <v>520</v>
      </c>
      <c r="GA559" s="15" t="s">
        <v>505</v>
      </c>
      <c r="GB559" s="15" t="s">
        <v>505</v>
      </c>
      <c r="GC559" s="15" t="s">
        <v>505</v>
      </c>
      <c r="GE559" s="15" t="n">
        <v>2</v>
      </c>
      <c r="GF559" s="15" t="s">
        <v>520</v>
      </c>
      <c r="GH559" s="15" t="s">
        <v>505</v>
      </c>
      <c r="GI559" s="15" t="s">
        <v>505</v>
      </c>
      <c r="GJ559" s="15" t="s">
        <v>505</v>
      </c>
      <c r="GL559" s="15" t="n">
        <v>3</v>
      </c>
      <c r="GM559" s="15" t="s">
        <v>679</v>
      </c>
      <c r="GO559" s="15" t="s">
        <v>505</v>
      </c>
      <c r="GP559" s="15" t="s">
        <v>505</v>
      </c>
      <c r="GQ559" s="15" t="s">
        <v>508</v>
      </c>
      <c r="GR559" s="15" t="n">
        <v>100</v>
      </c>
      <c r="GS559" s="15" t="n">
        <v>2.5</v>
      </c>
      <c r="GT559" s="15" t="s">
        <v>724</v>
      </c>
      <c r="GW559" s="15" t="s">
        <v>505</v>
      </c>
      <c r="GX559" s="15" t="s">
        <v>505</v>
      </c>
      <c r="GY559" s="15" t="s">
        <v>508</v>
      </c>
      <c r="GZ559" s="15" t="n">
        <v>0.35</v>
      </c>
      <c r="HA559" s="15" t="n">
        <v>3</v>
      </c>
      <c r="HB559" s="15" t="s">
        <v>923</v>
      </c>
      <c r="HE559" s="15" t="s">
        <v>505</v>
      </c>
      <c r="HF559" s="15" t="s">
        <v>505</v>
      </c>
      <c r="HG559" s="15" t="s">
        <v>505</v>
      </c>
      <c r="HI559" s="15" t="n">
        <v>7</v>
      </c>
      <c r="HJ559" s="15" t="s">
        <v>727</v>
      </c>
      <c r="HM559" s="15" t="s">
        <v>505</v>
      </c>
      <c r="HN559" s="15" t="s">
        <v>505</v>
      </c>
      <c r="HO559" s="15" t="s">
        <v>508</v>
      </c>
      <c r="HP559" s="15" t="n">
        <v>350</v>
      </c>
      <c r="HQ559" s="15" t="n">
        <v>7.5</v>
      </c>
      <c r="HR559" s="15" t="s">
        <v>1393</v>
      </c>
      <c r="HU559" s="15" t="s">
        <v>505</v>
      </c>
      <c r="HV559" s="15" t="s">
        <v>505</v>
      </c>
      <c r="HW559" s="15" t="s">
        <v>505</v>
      </c>
      <c r="HY559" s="15" t="n">
        <v>7</v>
      </c>
      <c r="HZ559" s="15" t="s">
        <v>727</v>
      </c>
      <c r="IC559" s="15" t="s">
        <v>505</v>
      </c>
      <c r="ID559" s="15" t="s">
        <v>505</v>
      </c>
      <c r="IE559" s="15" t="s">
        <v>508</v>
      </c>
      <c r="IF559" s="15" t="n">
        <v>50</v>
      </c>
      <c r="IG559" s="15" t="n">
        <v>5</v>
      </c>
      <c r="IH559" s="15" t="s">
        <v>525</v>
      </c>
      <c r="IK559" s="15" t="s">
        <v>505</v>
      </c>
      <c r="IL559" s="15" t="s">
        <v>505</v>
      </c>
      <c r="IM559" s="15" t="s">
        <v>505</v>
      </c>
      <c r="IO559" s="15" t="n">
        <v>3.5</v>
      </c>
      <c r="IP559" s="15" t="s">
        <v>598</v>
      </c>
      <c r="IS559" s="15" t="s">
        <v>505</v>
      </c>
      <c r="IT559" s="15" t="s">
        <v>505</v>
      </c>
      <c r="IU559" s="15" t="s">
        <v>508</v>
      </c>
      <c r="IV559" s="15" t="n">
        <v>9</v>
      </c>
      <c r="IW559" s="15" t="n">
        <v>3</v>
      </c>
      <c r="IX559" s="15" t="s">
        <v>2334</v>
      </c>
      <c r="JA559" s="15" t="s">
        <v>505</v>
      </c>
      <c r="JB559" s="15" t="s">
        <v>505</v>
      </c>
      <c r="JC559" s="15" t="s">
        <v>505</v>
      </c>
      <c r="JE559" s="15" t="n">
        <v>18.5</v>
      </c>
      <c r="JF559" s="15" t="s">
        <v>1605</v>
      </c>
      <c r="JI559" s="15" t="s">
        <v>505</v>
      </c>
      <c r="JJ559" s="15" t="s">
        <v>505</v>
      </c>
      <c r="JK559" s="15" t="s">
        <v>508</v>
      </c>
      <c r="JL559" s="15" t="n">
        <v>0.125</v>
      </c>
      <c r="JM559" s="15" t="n">
        <v>4</v>
      </c>
      <c r="JN559" s="15" t="s">
        <v>1225</v>
      </c>
      <c r="JQ559" s="15" t="s">
        <v>505</v>
      </c>
      <c r="JR559" s="15" t="s">
        <v>505</v>
      </c>
      <c r="JS559" s="15" t="s">
        <v>508</v>
      </c>
      <c r="JT559" s="15" t="n">
        <v>0.7</v>
      </c>
      <c r="JU559" s="15" t="n">
        <v>7.5</v>
      </c>
      <c r="JV559" s="15" t="s">
        <v>1505</v>
      </c>
      <c r="KO559" s="15" t="s">
        <v>505</v>
      </c>
      <c r="KP559" s="15" t="s">
        <v>505</v>
      </c>
      <c r="KQ559" s="15" t="s">
        <v>508</v>
      </c>
      <c r="KR559" s="15" t="n">
        <v>12</v>
      </c>
      <c r="KS559" s="15" t="n">
        <v>14</v>
      </c>
      <c r="KT559" s="15" t="s">
        <v>743</v>
      </c>
      <c r="KW559" s="15" t="s">
        <v>505</v>
      </c>
      <c r="KX559" s="15" t="s">
        <v>505</v>
      </c>
      <c r="KY559" s="15" t="s">
        <v>508</v>
      </c>
      <c r="KZ559" s="15" t="n">
        <v>50</v>
      </c>
      <c r="LA559" s="15" t="n">
        <v>15</v>
      </c>
      <c r="LB559" s="15" t="s">
        <v>613</v>
      </c>
      <c r="LE559" s="15" t="s">
        <v>505</v>
      </c>
      <c r="LF559" s="15" t="s">
        <v>505</v>
      </c>
      <c r="LG559" s="15" t="s">
        <v>508</v>
      </c>
      <c r="LH559" s="15" t="n">
        <v>30</v>
      </c>
      <c r="LI559" s="15" t="n">
        <v>6</v>
      </c>
      <c r="LJ559" s="15" t="s">
        <v>733</v>
      </c>
      <c r="LM559" s="15" t="s">
        <v>505</v>
      </c>
      <c r="LN559" s="15" t="s">
        <v>505</v>
      </c>
      <c r="LO559" s="15" t="s">
        <v>508</v>
      </c>
      <c r="LP559" s="15" t="n">
        <v>10</v>
      </c>
      <c r="LQ559" s="15" t="n">
        <v>5</v>
      </c>
      <c r="LR559" s="15" t="s">
        <v>749</v>
      </c>
      <c r="LU559" s="15" t="s">
        <v>505</v>
      </c>
      <c r="LV559" s="15" t="s">
        <v>505</v>
      </c>
      <c r="LW559" s="15" t="s">
        <v>508</v>
      </c>
      <c r="LX559" s="15" t="n">
        <v>20</v>
      </c>
      <c r="LY559" s="15" t="n">
        <v>7.5</v>
      </c>
      <c r="LZ559" s="15" t="s">
        <v>546</v>
      </c>
      <c r="MC559" s="15" t="s">
        <v>505</v>
      </c>
      <c r="MD559" s="15" t="s">
        <v>505</v>
      </c>
      <c r="ME559" s="15" t="s">
        <v>505</v>
      </c>
      <c r="MG559" s="15" t="n">
        <v>2</v>
      </c>
      <c r="MH559" s="15" t="s">
        <v>734</v>
      </c>
      <c r="NI559" s="15" t="s">
        <v>509</v>
      </c>
      <c r="OV559" s="15" t="s">
        <v>510</v>
      </c>
      <c r="QJ559" s="15" t="n">
        <v>345390818</v>
      </c>
      <c r="QK559" s="15" t="n">
        <v>44842.7713657407</v>
      </c>
      <c r="QN559" s="15" t="s">
        <v>513</v>
      </c>
      <c r="QQ559" s="15" t="n">
        <v>558</v>
      </c>
    </row>
    <row r="560" customFormat="false" ht="13.8" hidden="false" customHeight="false" outlineLevel="0" collapsed="false">
      <c r="A560" s="15" t="s">
        <v>2372</v>
      </c>
      <c r="B560" s="15" t="n">
        <v>44842.792423912</v>
      </c>
      <c r="C560" s="15" t="n">
        <v>44842.8036128819</v>
      </c>
      <c r="D560" s="15" t="n">
        <v>44842</v>
      </c>
      <c r="E560" s="15" t="s">
        <v>753</v>
      </c>
      <c r="H560" s="15" t="n">
        <v>44840</v>
      </c>
      <c r="I560" s="15" t="s">
        <v>2501</v>
      </c>
      <c r="J560" s="15" t="s">
        <v>2549</v>
      </c>
      <c r="K560" s="15" t="s">
        <v>2549</v>
      </c>
      <c r="M560" s="15" t="s">
        <v>601</v>
      </c>
      <c r="R560" s="15" t="s">
        <v>505</v>
      </c>
      <c r="S560" s="15" t="s">
        <v>505</v>
      </c>
      <c r="T560" s="15" t="s">
        <v>505</v>
      </c>
      <c r="V560" s="15" t="n">
        <v>1</v>
      </c>
      <c r="W560" s="15" t="s">
        <v>602</v>
      </c>
      <c r="Z560" s="15" t="s">
        <v>505</v>
      </c>
      <c r="AA560" s="15" t="s">
        <v>505</v>
      </c>
      <c r="AB560" s="15" t="s">
        <v>505</v>
      </c>
      <c r="AD560" s="15" t="n">
        <v>3.75</v>
      </c>
      <c r="AE560" s="15" t="s">
        <v>724</v>
      </c>
      <c r="AH560" s="15" t="s">
        <v>505</v>
      </c>
      <c r="AI560" s="15" t="s">
        <v>505</v>
      </c>
      <c r="AJ560" s="15" t="s">
        <v>505</v>
      </c>
      <c r="AL560" s="15" t="n">
        <v>3.5</v>
      </c>
      <c r="AM560" s="15" t="s">
        <v>598</v>
      </c>
      <c r="AP560" s="15" t="s">
        <v>505</v>
      </c>
      <c r="AQ560" s="15" t="s">
        <v>505</v>
      </c>
      <c r="AR560" s="15" t="s">
        <v>505</v>
      </c>
      <c r="AT560" s="15" t="n">
        <v>6</v>
      </c>
      <c r="AU560" s="15" t="s">
        <v>613</v>
      </c>
      <c r="AX560" s="15" t="s">
        <v>505</v>
      </c>
      <c r="AY560" s="15" t="s">
        <v>505</v>
      </c>
      <c r="AZ560" s="15" t="s">
        <v>505</v>
      </c>
      <c r="BB560" s="15" t="n">
        <v>3.5</v>
      </c>
      <c r="BC560" s="15" t="s">
        <v>598</v>
      </c>
      <c r="BF560" s="15" t="s">
        <v>505</v>
      </c>
      <c r="BG560" s="15" t="s">
        <v>505</v>
      </c>
      <c r="BH560" s="15" t="s">
        <v>505</v>
      </c>
      <c r="BJ560" s="15" t="n">
        <v>6.5</v>
      </c>
      <c r="BK560" s="15" t="s">
        <v>725</v>
      </c>
      <c r="BN560" s="15" t="s">
        <v>505</v>
      </c>
      <c r="BO560" s="15" t="s">
        <v>505</v>
      </c>
      <c r="BP560" s="15" t="s">
        <v>505</v>
      </c>
      <c r="BR560" s="15" t="n">
        <v>4</v>
      </c>
      <c r="BS560" s="15" t="s">
        <v>521</v>
      </c>
      <c r="BV560" s="15" t="s">
        <v>505</v>
      </c>
      <c r="BW560" s="15" t="s">
        <v>505</v>
      </c>
      <c r="BX560" s="15" t="s">
        <v>505</v>
      </c>
      <c r="BZ560" s="15" t="n">
        <v>2.5</v>
      </c>
      <c r="CA560" s="15" t="s">
        <v>595</v>
      </c>
      <c r="CD560" s="15" t="s">
        <v>505</v>
      </c>
      <c r="CE560" s="15" t="s">
        <v>505</v>
      </c>
      <c r="CF560" s="15" t="s">
        <v>505</v>
      </c>
      <c r="CH560" s="15" t="n">
        <v>2.5</v>
      </c>
      <c r="CI560" s="15" t="s">
        <v>595</v>
      </c>
      <c r="CL560" s="15" t="s">
        <v>505</v>
      </c>
      <c r="CM560" s="15" t="s">
        <v>505</v>
      </c>
      <c r="CN560" s="15" t="s">
        <v>508</v>
      </c>
      <c r="CO560" s="15" t="n">
        <v>384</v>
      </c>
      <c r="CP560" s="15" t="n">
        <v>4</v>
      </c>
      <c r="CQ560" s="15" t="s">
        <v>1352</v>
      </c>
      <c r="CT560" s="15" t="s">
        <v>505</v>
      </c>
      <c r="CU560" s="15" t="s">
        <v>505</v>
      </c>
      <c r="CV560" s="15" t="s">
        <v>505</v>
      </c>
      <c r="CX560" s="15" t="n">
        <v>4.5</v>
      </c>
      <c r="CY560" s="15" t="s">
        <v>582</v>
      </c>
      <c r="DB560" s="15" t="s">
        <v>505</v>
      </c>
      <c r="DC560" s="15" t="s">
        <v>505</v>
      </c>
      <c r="DD560" s="15" t="s">
        <v>505</v>
      </c>
      <c r="DF560" s="15" t="n">
        <v>4</v>
      </c>
      <c r="DG560" s="15" t="s">
        <v>521</v>
      </c>
      <c r="DJ560" s="15" t="s">
        <v>505</v>
      </c>
      <c r="DK560" s="15" t="s">
        <v>505</v>
      </c>
      <c r="DL560" s="15" t="s">
        <v>505</v>
      </c>
      <c r="DN560" s="15" t="n">
        <v>8</v>
      </c>
      <c r="DO560" s="15" t="s">
        <v>733</v>
      </c>
      <c r="DR560" s="15" t="s">
        <v>505</v>
      </c>
      <c r="DS560" s="15" t="s">
        <v>505</v>
      </c>
      <c r="DT560" s="15" t="s">
        <v>508</v>
      </c>
      <c r="DU560" s="15" t="n">
        <v>0.9</v>
      </c>
      <c r="DV560" s="15" t="n">
        <v>11.5</v>
      </c>
      <c r="DW560" s="15" t="s">
        <v>1288</v>
      </c>
      <c r="DZ560" s="15" t="s">
        <v>505</v>
      </c>
      <c r="EA560" s="15" t="s">
        <v>505</v>
      </c>
      <c r="EB560" s="15" t="s">
        <v>508</v>
      </c>
      <c r="EC560" s="15" t="n">
        <v>160</v>
      </c>
      <c r="ED560" s="15" t="n">
        <v>4.5</v>
      </c>
      <c r="EE560" s="15" t="s">
        <v>692</v>
      </c>
      <c r="EH560" s="15" t="s">
        <v>505</v>
      </c>
      <c r="EI560" s="15" t="s">
        <v>505</v>
      </c>
      <c r="EJ560" s="15" t="s">
        <v>505</v>
      </c>
      <c r="EL560" s="15" t="n">
        <v>11</v>
      </c>
      <c r="EM560" s="15" t="s">
        <v>690</v>
      </c>
      <c r="EP560" s="15" t="s">
        <v>505</v>
      </c>
      <c r="EQ560" s="15" t="s">
        <v>505</v>
      </c>
      <c r="ER560" s="15" t="s">
        <v>505</v>
      </c>
      <c r="ET560" s="15" t="n">
        <v>15</v>
      </c>
      <c r="EU560" s="15" t="s">
        <v>546</v>
      </c>
      <c r="EX560" s="15" t="s">
        <v>505</v>
      </c>
      <c r="EY560" s="15" t="s">
        <v>505</v>
      </c>
      <c r="EZ560" s="15" t="s">
        <v>505</v>
      </c>
      <c r="FB560" s="15" t="n">
        <v>50</v>
      </c>
      <c r="FC560" s="15" t="s">
        <v>704</v>
      </c>
      <c r="FF560" s="15" t="s">
        <v>505</v>
      </c>
      <c r="FG560" s="15" t="s">
        <v>505</v>
      </c>
      <c r="FH560" s="15" t="s">
        <v>508</v>
      </c>
      <c r="FI560" s="15" t="n">
        <v>3</v>
      </c>
      <c r="FJ560" s="15" t="n">
        <v>1</v>
      </c>
      <c r="FK560" s="15" t="s">
        <v>696</v>
      </c>
      <c r="FM560" s="15" t="s">
        <v>505</v>
      </c>
      <c r="FN560" s="15" t="s">
        <v>505</v>
      </c>
      <c r="FO560" s="15" t="s">
        <v>505</v>
      </c>
      <c r="FQ560" s="15" t="n">
        <v>2.5</v>
      </c>
      <c r="FR560" s="15" t="s">
        <v>595</v>
      </c>
      <c r="FT560" s="15" t="s">
        <v>505</v>
      </c>
      <c r="FU560" s="15" t="s">
        <v>505</v>
      </c>
      <c r="FV560" s="15" t="s">
        <v>505</v>
      </c>
      <c r="FX560" s="15" t="n">
        <v>2.5</v>
      </c>
      <c r="FY560" s="15" t="s">
        <v>595</v>
      </c>
      <c r="GA560" s="15" t="s">
        <v>505</v>
      </c>
      <c r="GB560" s="15" t="s">
        <v>505</v>
      </c>
      <c r="GC560" s="15" t="s">
        <v>505</v>
      </c>
      <c r="GE560" s="15" t="n">
        <v>3.5</v>
      </c>
      <c r="GF560" s="15" t="s">
        <v>598</v>
      </c>
      <c r="GH560" s="15" t="s">
        <v>505</v>
      </c>
      <c r="GI560" s="15" t="s">
        <v>505</v>
      </c>
      <c r="GJ560" s="15" t="s">
        <v>505</v>
      </c>
      <c r="GL560" s="15" t="n">
        <v>3</v>
      </c>
      <c r="GM560" s="15" t="s">
        <v>679</v>
      </c>
      <c r="GO560" s="15" t="s">
        <v>505</v>
      </c>
      <c r="GP560" s="15" t="s">
        <v>505</v>
      </c>
      <c r="GQ560" s="15" t="s">
        <v>508</v>
      </c>
      <c r="GR560" s="15" t="n">
        <v>60</v>
      </c>
      <c r="GS560" s="15" t="n">
        <v>2</v>
      </c>
      <c r="GT560" s="15" t="s">
        <v>524</v>
      </c>
      <c r="GW560" s="15" t="s">
        <v>505</v>
      </c>
      <c r="GX560" s="15" t="s">
        <v>505</v>
      </c>
      <c r="GY560" s="15" t="s">
        <v>508</v>
      </c>
      <c r="GZ560" s="15" t="n">
        <v>0.32</v>
      </c>
      <c r="HA560" s="15" t="n">
        <v>3</v>
      </c>
      <c r="HB560" s="15" t="s">
        <v>1494</v>
      </c>
      <c r="HE560" s="15" t="s">
        <v>505</v>
      </c>
      <c r="HF560" s="15" t="s">
        <v>505</v>
      </c>
      <c r="HG560" s="15" t="s">
        <v>505</v>
      </c>
      <c r="HI560" s="15" t="n">
        <v>6</v>
      </c>
      <c r="HJ560" s="15" t="s">
        <v>613</v>
      </c>
      <c r="HM560" s="15" t="s">
        <v>505</v>
      </c>
      <c r="HN560" s="15" t="s">
        <v>505</v>
      </c>
      <c r="HO560" s="15" t="s">
        <v>508</v>
      </c>
      <c r="HP560" s="15" t="n">
        <v>350</v>
      </c>
      <c r="HQ560" s="15" t="n">
        <v>8</v>
      </c>
      <c r="HR560" s="15" t="s">
        <v>1294</v>
      </c>
      <c r="HU560" s="15" t="s">
        <v>505</v>
      </c>
      <c r="HV560" s="15" t="s">
        <v>505</v>
      </c>
      <c r="HW560" s="15" t="s">
        <v>505</v>
      </c>
      <c r="HY560" s="15" t="n">
        <v>4</v>
      </c>
      <c r="HZ560" s="15" t="s">
        <v>521</v>
      </c>
      <c r="IC560" s="15" t="s">
        <v>505</v>
      </c>
      <c r="ID560" s="15" t="s">
        <v>505</v>
      </c>
      <c r="IE560" s="15" t="s">
        <v>508</v>
      </c>
      <c r="IF560" s="15" t="n">
        <v>120</v>
      </c>
      <c r="IG560" s="15" t="n">
        <v>6</v>
      </c>
      <c r="IH560" s="15" t="s">
        <v>524</v>
      </c>
      <c r="IK560" s="15" t="s">
        <v>505</v>
      </c>
      <c r="IL560" s="15" t="s">
        <v>505</v>
      </c>
      <c r="IM560" s="15" t="s">
        <v>505</v>
      </c>
      <c r="IO560" s="15" t="n">
        <v>4</v>
      </c>
      <c r="IP560" s="15" t="s">
        <v>521</v>
      </c>
      <c r="IS560" s="15" t="s">
        <v>505</v>
      </c>
      <c r="IT560" s="15" t="s">
        <v>505</v>
      </c>
      <c r="IU560" s="15" t="s">
        <v>505</v>
      </c>
      <c r="IW560" s="15" t="n">
        <v>3</v>
      </c>
      <c r="IX560" s="15" t="s">
        <v>679</v>
      </c>
      <c r="JA560" s="15" t="s">
        <v>505</v>
      </c>
      <c r="JB560" s="15" t="s">
        <v>505</v>
      </c>
      <c r="JC560" s="15" t="s">
        <v>508</v>
      </c>
      <c r="JD560" s="15" t="n">
        <v>36</v>
      </c>
      <c r="JE560" s="15" t="n">
        <v>34</v>
      </c>
      <c r="JF560" s="15" t="s">
        <v>1441</v>
      </c>
      <c r="JI560" s="15" t="s">
        <v>505</v>
      </c>
      <c r="JJ560" s="15" t="s">
        <v>505</v>
      </c>
      <c r="JK560" s="15" t="s">
        <v>508</v>
      </c>
      <c r="JL560" s="15" t="n">
        <v>0.5</v>
      </c>
      <c r="JM560" s="15" t="n">
        <v>12</v>
      </c>
      <c r="JN560" s="15" t="s">
        <v>670</v>
      </c>
      <c r="JQ560" s="15" t="s">
        <v>505</v>
      </c>
      <c r="JR560" s="15" t="s">
        <v>505</v>
      </c>
      <c r="JS560" s="15" t="s">
        <v>508</v>
      </c>
      <c r="JT560" s="15" t="n">
        <v>0.7</v>
      </c>
      <c r="JU560" s="15" t="n">
        <v>7</v>
      </c>
      <c r="JV560" s="15" t="s">
        <v>525</v>
      </c>
      <c r="KO560" s="15" t="s">
        <v>505</v>
      </c>
      <c r="KP560" s="15" t="s">
        <v>505</v>
      </c>
      <c r="KQ560" s="15" t="s">
        <v>505</v>
      </c>
      <c r="KS560" s="15" t="n">
        <v>6</v>
      </c>
      <c r="KT560" s="15" t="s">
        <v>613</v>
      </c>
      <c r="KW560" s="15" t="s">
        <v>505</v>
      </c>
      <c r="KX560" s="15" t="s">
        <v>505</v>
      </c>
      <c r="KY560" s="15" t="s">
        <v>508</v>
      </c>
      <c r="KZ560" s="15" t="n">
        <v>21</v>
      </c>
      <c r="LA560" s="15" t="n">
        <v>5</v>
      </c>
      <c r="LB560" s="15" t="s">
        <v>1326</v>
      </c>
      <c r="LE560" s="15" t="s">
        <v>505</v>
      </c>
      <c r="LF560" s="15" t="s">
        <v>505</v>
      </c>
      <c r="LG560" s="15" t="s">
        <v>508</v>
      </c>
      <c r="LH560" s="15" t="n">
        <v>10</v>
      </c>
      <c r="LI560" s="15" t="n">
        <v>12.5</v>
      </c>
      <c r="LJ560" s="15" t="s">
        <v>704</v>
      </c>
      <c r="LM560" s="15" t="s">
        <v>505</v>
      </c>
      <c r="LN560" s="15" t="s">
        <v>505</v>
      </c>
      <c r="LO560" s="15" t="s">
        <v>508</v>
      </c>
      <c r="LP560" s="15" t="n">
        <v>24</v>
      </c>
      <c r="LQ560" s="15" t="n">
        <v>10</v>
      </c>
      <c r="LR560" s="15" t="s">
        <v>871</v>
      </c>
      <c r="LU560" s="15" t="s">
        <v>505</v>
      </c>
      <c r="LV560" s="15" t="s">
        <v>505</v>
      </c>
      <c r="LW560" s="15" t="s">
        <v>508</v>
      </c>
      <c r="LX560" s="15" t="n">
        <v>14</v>
      </c>
      <c r="LY560" s="15" t="n">
        <v>5</v>
      </c>
      <c r="LZ560" s="15" t="s">
        <v>1700</v>
      </c>
      <c r="MC560" s="15" t="s">
        <v>505</v>
      </c>
      <c r="MD560" s="15" t="s">
        <v>505</v>
      </c>
      <c r="ME560" s="15" t="s">
        <v>505</v>
      </c>
      <c r="MG560" s="15" t="n">
        <v>2</v>
      </c>
      <c r="MH560" s="15" t="s">
        <v>734</v>
      </c>
      <c r="NI560" s="15" t="s">
        <v>509</v>
      </c>
      <c r="OV560" s="15" t="s">
        <v>510</v>
      </c>
      <c r="QJ560" s="15" t="n">
        <v>345390825</v>
      </c>
      <c r="QK560" s="15" t="n">
        <v>44842.7713657407</v>
      </c>
      <c r="QN560" s="15" t="s">
        <v>513</v>
      </c>
      <c r="QQ560" s="15" t="n">
        <v>559</v>
      </c>
    </row>
    <row r="561" customFormat="false" ht="13.8" hidden="false" customHeight="false" outlineLevel="0" collapsed="false">
      <c r="A561" s="15" t="s">
        <v>2373</v>
      </c>
      <c r="B561" s="15" t="n">
        <v>44842.5185887269</v>
      </c>
      <c r="C561" s="15" t="n">
        <v>44842.5362414931</v>
      </c>
      <c r="D561" s="15" t="n">
        <v>44842</v>
      </c>
      <c r="E561" s="15" t="s">
        <v>753</v>
      </c>
      <c r="H561" s="15" t="n">
        <v>44838</v>
      </c>
      <c r="I561" s="15" t="s">
        <v>2501</v>
      </c>
      <c r="J561" s="15" t="s">
        <v>2502</v>
      </c>
      <c r="K561" s="15" t="s">
        <v>2546</v>
      </c>
      <c r="M561" s="15" t="s">
        <v>601</v>
      </c>
      <c r="R561" s="15" t="s">
        <v>505</v>
      </c>
      <c r="S561" s="15" t="s">
        <v>505</v>
      </c>
      <c r="T561" s="15" t="s">
        <v>505</v>
      </c>
      <c r="V561" s="15" t="n">
        <v>0.75</v>
      </c>
      <c r="W561" s="15" t="s">
        <v>1545</v>
      </c>
      <c r="Z561" s="15" t="s">
        <v>505</v>
      </c>
      <c r="AA561" s="15" t="s">
        <v>505</v>
      </c>
      <c r="AB561" s="15" t="s">
        <v>505</v>
      </c>
      <c r="AD561" s="15" t="n">
        <v>4</v>
      </c>
      <c r="AE561" s="15" t="s">
        <v>521</v>
      </c>
      <c r="AH561" s="15" t="s">
        <v>505</v>
      </c>
      <c r="AI561" s="15" t="s">
        <v>505</v>
      </c>
      <c r="AJ561" s="15" t="s">
        <v>508</v>
      </c>
      <c r="AK561" s="15" t="n">
        <v>25</v>
      </c>
      <c r="AL561" s="15" t="n">
        <v>75</v>
      </c>
      <c r="AM561" s="15" t="s">
        <v>679</v>
      </c>
      <c r="AP561" s="15" t="s">
        <v>505</v>
      </c>
      <c r="AQ561" s="15" t="s">
        <v>505</v>
      </c>
      <c r="AR561" s="15" t="s">
        <v>505</v>
      </c>
      <c r="AT561" s="15" t="n">
        <v>5.5</v>
      </c>
      <c r="AU561" s="15" t="s">
        <v>757</v>
      </c>
      <c r="AX561" s="15" t="s">
        <v>505</v>
      </c>
      <c r="AY561" s="15" t="s">
        <v>505</v>
      </c>
      <c r="AZ561" s="15" t="s">
        <v>508</v>
      </c>
      <c r="BA561" s="15" t="n">
        <v>400</v>
      </c>
      <c r="BB561" s="15" t="n">
        <v>2.25</v>
      </c>
      <c r="BC561" s="15" t="s">
        <v>1283</v>
      </c>
      <c r="BF561" s="15" t="s">
        <v>505</v>
      </c>
      <c r="BG561" s="15" t="s">
        <v>505</v>
      </c>
      <c r="BH561" s="15" t="s">
        <v>505</v>
      </c>
      <c r="BJ561" s="15" t="n">
        <v>6.5</v>
      </c>
      <c r="BK561" s="15" t="s">
        <v>725</v>
      </c>
      <c r="BN561" s="15" t="s">
        <v>505</v>
      </c>
      <c r="BO561" s="15" t="s">
        <v>505</v>
      </c>
      <c r="BP561" s="15" t="s">
        <v>505</v>
      </c>
      <c r="BR561" s="15" t="n">
        <v>3.75</v>
      </c>
      <c r="BS561" s="15" t="s">
        <v>724</v>
      </c>
      <c r="BV561" s="15" t="s">
        <v>505</v>
      </c>
      <c r="BW561" s="15" t="s">
        <v>505</v>
      </c>
      <c r="BX561" s="15" t="s">
        <v>505</v>
      </c>
      <c r="BZ561" s="15" t="n">
        <v>2.5</v>
      </c>
      <c r="CA561" s="15" t="s">
        <v>595</v>
      </c>
      <c r="CD561" s="15" t="s">
        <v>505</v>
      </c>
      <c r="CE561" s="15" t="s">
        <v>505</v>
      </c>
      <c r="CF561" s="15" t="s">
        <v>505</v>
      </c>
      <c r="CH561" s="15" t="n">
        <v>2.5</v>
      </c>
      <c r="CI561" s="15" t="s">
        <v>595</v>
      </c>
      <c r="CL561" s="15" t="s">
        <v>505</v>
      </c>
      <c r="CM561" s="15" t="s">
        <v>505</v>
      </c>
      <c r="CN561" s="15" t="s">
        <v>508</v>
      </c>
      <c r="CO561" s="15" t="n">
        <v>160</v>
      </c>
      <c r="CP561" s="15" t="n">
        <v>2</v>
      </c>
      <c r="CQ561" s="15" t="s">
        <v>595</v>
      </c>
      <c r="CT561" s="15" t="s">
        <v>505</v>
      </c>
      <c r="CU561" s="15" t="s">
        <v>505</v>
      </c>
      <c r="CV561" s="15" t="s">
        <v>505</v>
      </c>
      <c r="CX561" s="15" t="n">
        <v>4.25</v>
      </c>
      <c r="CY561" s="15" t="s">
        <v>741</v>
      </c>
      <c r="DB561" s="15" t="s">
        <v>505</v>
      </c>
      <c r="DC561" s="15" t="s">
        <v>505</v>
      </c>
      <c r="DD561" s="15" t="s">
        <v>505</v>
      </c>
      <c r="DF561" s="15" t="n">
        <v>5</v>
      </c>
      <c r="DG561" s="15" t="s">
        <v>524</v>
      </c>
      <c r="DJ561" s="15" t="s">
        <v>505</v>
      </c>
      <c r="DK561" s="15" t="s">
        <v>505</v>
      </c>
      <c r="DL561" s="15" t="s">
        <v>505</v>
      </c>
      <c r="DN561" s="15" t="n">
        <v>6</v>
      </c>
      <c r="DO561" s="15" t="s">
        <v>613</v>
      </c>
      <c r="DR561" s="15" t="s">
        <v>505</v>
      </c>
      <c r="DS561" s="15" t="s">
        <v>505</v>
      </c>
      <c r="DT561" s="15" t="s">
        <v>508</v>
      </c>
      <c r="DU561" s="15" t="n">
        <v>0.9</v>
      </c>
      <c r="DV561" s="15" t="n">
        <v>11.5</v>
      </c>
      <c r="DW561" s="15" t="s">
        <v>1288</v>
      </c>
      <c r="DZ561" s="15" t="s">
        <v>505</v>
      </c>
      <c r="EA561" s="15" t="s">
        <v>505</v>
      </c>
      <c r="EB561" s="15" t="s">
        <v>508</v>
      </c>
      <c r="EC561" s="15" t="n">
        <v>160</v>
      </c>
      <c r="ED561" s="15" t="n">
        <v>6</v>
      </c>
      <c r="EE561" s="15" t="s">
        <v>739</v>
      </c>
      <c r="EH561" s="15" t="s">
        <v>505</v>
      </c>
      <c r="EI561" s="15" t="s">
        <v>505</v>
      </c>
      <c r="EJ561" s="15" t="s">
        <v>505</v>
      </c>
      <c r="EL561" s="15" t="n">
        <v>8</v>
      </c>
      <c r="EM561" s="15" t="s">
        <v>733</v>
      </c>
      <c r="EP561" s="15" t="s">
        <v>505</v>
      </c>
      <c r="EQ561" s="15" t="s">
        <v>505</v>
      </c>
      <c r="ER561" s="15" t="s">
        <v>505</v>
      </c>
      <c r="ET561" s="15" t="n">
        <v>18</v>
      </c>
      <c r="EU561" s="15" t="s">
        <v>584</v>
      </c>
      <c r="EX561" s="15" t="s">
        <v>505</v>
      </c>
      <c r="EY561" s="15" t="s">
        <v>505</v>
      </c>
      <c r="EZ561" s="15" t="s">
        <v>505</v>
      </c>
      <c r="FB561" s="15" t="n">
        <v>50</v>
      </c>
      <c r="FC561" s="15" t="s">
        <v>704</v>
      </c>
      <c r="FF561" s="15" t="s">
        <v>505</v>
      </c>
      <c r="FG561" s="15" t="s">
        <v>505</v>
      </c>
      <c r="FH561" s="15" t="s">
        <v>508</v>
      </c>
      <c r="FI561" s="15" t="n">
        <v>3</v>
      </c>
      <c r="FJ561" s="15" t="n">
        <v>1</v>
      </c>
      <c r="FK561" s="15" t="s">
        <v>696</v>
      </c>
      <c r="FM561" s="15" t="s">
        <v>505</v>
      </c>
      <c r="FN561" s="15" t="s">
        <v>505</v>
      </c>
      <c r="FO561" s="15" t="s">
        <v>505</v>
      </c>
      <c r="FQ561" s="15" t="n">
        <v>2.5</v>
      </c>
      <c r="FR561" s="15" t="s">
        <v>595</v>
      </c>
      <c r="FT561" s="15" t="s">
        <v>505</v>
      </c>
      <c r="FU561" s="15" t="s">
        <v>505</v>
      </c>
      <c r="FV561" s="15" t="s">
        <v>505</v>
      </c>
      <c r="FX561" s="15" t="n">
        <v>2</v>
      </c>
      <c r="FY561" s="15" t="s">
        <v>520</v>
      </c>
      <c r="GA561" s="15" t="s">
        <v>505</v>
      </c>
      <c r="GB561" s="15" t="s">
        <v>505</v>
      </c>
      <c r="GC561" s="15" t="s">
        <v>505</v>
      </c>
      <c r="GE561" s="15" t="n">
        <v>2.5</v>
      </c>
      <c r="GF561" s="15" t="s">
        <v>595</v>
      </c>
      <c r="GH561" s="15" t="s">
        <v>505</v>
      </c>
      <c r="GI561" s="15" t="s">
        <v>505</v>
      </c>
      <c r="GJ561" s="15" t="s">
        <v>505</v>
      </c>
      <c r="GL561" s="15" t="n">
        <v>3.5</v>
      </c>
      <c r="GM561" s="15" t="s">
        <v>598</v>
      </c>
      <c r="GO561" s="15" t="s">
        <v>505</v>
      </c>
      <c r="GP561" s="15" t="s">
        <v>505</v>
      </c>
      <c r="GQ561" s="15" t="s">
        <v>508</v>
      </c>
      <c r="GR561" s="15" t="n">
        <v>125</v>
      </c>
      <c r="GS561" s="15" t="n">
        <v>2.5</v>
      </c>
      <c r="GT561" s="15" t="s">
        <v>679</v>
      </c>
      <c r="GW561" s="15" t="s">
        <v>505</v>
      </c>
      <c r="GX561" s="15" t="s">
        <v>505</v>
      </c>
      <c r="GY561" s="15" t="s">
        <v>508</v>
      </c>
      <c r="GZ561" s="15" t="n">
        <v>0.75</v>
      </c>
      <c r="HA561" s="15" t="n">
        <v>4</v>
      </c>
      <c r="HB561" s="15" t="s">
        <v>2327</v>
      </c>
      <c r="HE561" s="15" t="s">
        <v>505</v>
      </c>
      <c r="HF561" s="15" t="s">
        <v>505</v>
      </c>
      <c r="HG561" s="15" t="s">
        <v>508</v>
      </c>
      <c r="HH561" s="15" t="n">
        <v>0.65</v>
      </c>
      <c r="HI561" s="15" t="n">
        <v>7</v>
      </c>
      <c r="HJ561" s="15" t="s">
        <v>1330</v>
      </c>
      <c r="HM561" s="15" t="s">
        <v>505</v>
      </c>
      <c r="HN561" s="15" t="s">
        <v>505</v>
      </c>
      <c r="HO561" s="15" t="s">
        <v>508</v>
      </c>
      <c r="HP561" s="15" t="n">
        <v>400</v>
      </c>
      <c r="HQ561" s="15" t="n">
        <v>6</v>
      </c>
      <c r="HR561" s="15" t="s">
        <v>724</v>
      </c>
      <c r="HU561" s="15" t="s">
        <v>505</v>
      </c>
      <c r="HV561" s="15" t="s">
        <v>505</v>
      </c>
      <c r="HW561" s="15" t="s">
        <v>508</v>
      </c>
      <c r="HX561" s="15" t="n">
        <v>10</v>
      </c>
      <c r="HY561" s="15" t="n">
        <v>15</v>
      </c>
      <c r="HZ561" s="15" t="s">
        <v>618</v>
      </c>
      <c r="IC561" s="15" t="s">
        <v>505</v>
      </c>
      <c r="ID561" s="15" t="s">
        <v>505</v>
      </c>
      <c r="IE561" s="15" t="s">
        <v>505</v>
      </c>
      <c r="IG561" s="15" t="n">
        <v>6.5</v>
      </c>
      <c r="IH561" s="15" t="s">
        <v>725</v>
      </c>
      <c r="IK561" s="15" t="s">
        <v>505</v>
      </c>
      <c r="IL561" s="15" t="s">
        <v>505</v>
      </c>
      <c r="IM561" s="15" t="s">
        <v>505</v>
      </c>
      <c r="IO561" s="15" t="n">
        <v>1.5</v>
      </c>
      <c r="IP561" s="15" t="s">
        <v>618</v>
      </c>
      <c r="IS561" s="15" t="s">
        <v>505</v>
      </c>
      <c r="IT561" s="15" t="s">
        <v>505</v>
      </c>
      <c r="IU561" s="15" t="s">
        <v>508</v>
      </c>
      <c r="IV561" s="15" t="n">
        <v>8</v>
      </c>
      <c r="IW561" s="15" t="n">
        <v>3.5</v>
      </c>
      <c r="IX561" s="15" t="s">
        <v>726</v>
      </c>
      <c r="JA561" s="15" t="s">
        <v>505</v>
      </c>
      <c r="JB561" s="15" t="s">
        <v>505</v>
      </c>
      <c r="JC561" s="15" t="s">
        <v>508</v>
      </c>
      <c r="JD561" s="15" t="n">
        <v>25</v>
      </c>
      <c r="JE561" s="15" t="n">
        <v>18</v>
      </c>
      <c r="JF561" s="15" t="s">
        <v>1533</v>
      </c>
      <c r="JI561" s="15" t="s">
        <v>505</v>
      </c>
      <c r="JJ561" s="15" t="s">
        <v>505</v>
      </c>
      <c r="JK561" s="15" t="s">
        <v>505</v>
      </c>
      <c r="JM561" s="15" t="n">
        <v>28</v>
      </c>
      <c r="JN561" s="15" t="s">
        <v>1123</v>
      </c>
      <c r="JQ561" s="15" t="s">
        <v>505</v>
      </c>
      <c r="JR561" s="15" t="s">
        <v>505</v>
      </c>
      <c r="JS561" s="15" t="s">
        <v>505</v>
      </c>
      <c r="JU561" s="15" t="n">
        <v>12</v>
      </c>
      <c r="JV561" s="15" t="s">
        <v>580</v>
      </c>
      <c r="KO561" s="15" t="s">
        <v>505</v>
      </c>
      <c r="KP561" s="15" t="s">
        <v>505</v>
      </c>
      <c r="KQ561" s="15" t="s">
        <v>508</v>
      </c>
      <c r="KR561" s="15" t="n">
        <v>8</v>
      </c>
      <c r="KS561" s="15" t="n">
        <v>5</v>
      </c>
      <c r="KT561" s="15" t="s">
        <v>739</v>
      </c>
      <c r="KW561" s="15" t="s">
        <v>505</v>
      </c>
      <c r="KX561" s="15" t="s">
        <v>505</v>
      </c>
      <c r="KY561" s="15" t="s">
        <v>508</v>
      </c>
      <c r="KZ561" s="15" t="n">
        <v>12</v>
      </c>
      <c r="LA561" s="15" t="n">
        <v>4</v>
      </c>
      <c r="LB561" s="15" t="s">
        <v>1271</v>
      </c>
      <c r="LE561" s="15" t="s">
        <v>505</v>
      </c>
      <c r="LF561" s="15" t="s">
        <v>505</v>
      </c>
      <c r="LG561" s="15" t="s">
        <v>508</v>
      </c>
      <c r="LH561" s="15" t="n">
        <v>15</v>
      </c>
      <c r="LI561" s="15" t="n">
        <v>10.5</v>
      </c>
      <c r="LJ561" s="15" t="s">
        <v>1123</v>
      </c>
      <c r="LM561" s="15" t="s">
        <v>505</v>
      </c>
      <c r="LN561" s="15" t="s">
        <v>505</v>
      </c>
      <c r="LO561" s="15" t="s">
        <v>508</v>
      </c>
      <c r="LP561" s="15" t="n">
        <v>20</v>
      </c>
      <c r="LQ561" s="15" t="n">
        <v>10</v>
      </c>
      <c r="LR561" s="15" t="s">
        <v>749</v>
      </c>
      <c r="LU561" s="15" t="s">
        <v>505</v>
      </c>
      <c r="LV561" s="15" t="s">
        <v>505</v>
      </c>
      <c r="LW561" s="15" t="s">
        <v>508</v>
      </c>
      <c r="LX561" s="15" t="n">
        <v>40</v>
      </c>
      <c r="LY561" s="15" t="n">
        <v>36</v>
      </c>
      <c r="LZ561" s="15" t="s">
        <v>2328</v>
      </c>
      <c r="MC561" s="15" t="s">
        <v>505</v>
      </c>
      <c r="MD561" s="15" t="s">
        <v>505</v>
      </c>
      <c r="ME561" s="15" t="s">
        <v>505</v>
      </c>
      <c r="MG561" s="15" t="n">
        <v>2</v>
      </c>
      <c r="MH561" s="15" t="s">
        <v>734</v>
      </c>
      <c r="NI561" s="15" t="s">
        <v>509</v>
      </c>
      <c r="OV561" s="15" t="s">
        <v>510</v>
      </c>
      <c r="QJ561" s="15" t="n">
        <v>345390829</v>
      </c>
      <c r="QK561" s="15" t="n">
        <v>44842.7713773148</v>
      </c>
      <c r="QN561" s="15" t="s">
        <v>513</v>
      </c>
      <c r="QQ561" s="15" t="n">
        <v>560</v>
      </c>
    </row>
    <row r="562" customFormat="false" ht="13.8" hidden="false" customHeight="false" outlineLevel="0" collapsed="false">
      <c r="A562" s="15" t="s">
        <v>2375</v>
      </c>
      <c r="B562" s="15" t="n">
        <v>44842.8074624074</v>
      </c>
      <c r="C562" s="15" t="n">
        <v>44842.8265595718</v>
      </c>
      <c r="D562" s="15" t="n">
        <v>44842</v>
      </c>
      <c r="E562" s="15" t="s">
        <v>753</v>
      </c>
      <c r="H562" s="15" t="n">
        <v>44840</v>
      </c>
      <c r="I562" s="15" t="s">
        <v>2501</v>
      </c>
      <c r="J562" s="15" t="s">
        <v>2514</v>
      </c>
      <c r="K562" s="15" t="s">
        <v>2551</v>
      </c>
      <c r="M562" s="15" t="s">
        <v>601</v>
      </c>
      <c r="R562" s="15" t="s">
        <v>505</v>
      </c>
      <c r="S562" s="15" t="s">
        <v>505</v>
      </c>
      <c r="T562" s="15" t="s">
        <v>505</v>
      </c>
      <c r="V562" s="15" t="n">
        <v>1</v>
      </c>
      <c r="W562" s="15" t="s">
        <v>602</v>
      </c>
      <c r="Z562" s="15" t="s">
        <v>505</v>
      </c>
      <c r="AA562" s="15" t="s">
        <v>505</v>
      </c>
      <c r="AB562" s="15" t="s">
        <v>505</v>
      </c>
      <c r="AD562" s="15" t="n">
        <v>3.75</v>
      </c>
      <c r="AE562" s="15" t="s">
        <v>724</v>
      </c>
      <c r="AH562" s="15" t="s">
        <v>505</v>
      </c>
      <c r="AI562" s="15" t="s">
        <v>505</v>
      </c>
      <c r="AJ562" s="15" t="s">
        <v>505</v>
      </c>
      <c r="AL562" s="15" t="n">
        <v>3.5</v>
      </c>
      <c r="AM562" s="15" t="s">
        <v>598</v>
      </c>
      <c r="AP562" s="15" t="s">
        <v>505</v>
      </c>
      <c r="AQ562" s="15" t="s">
        <v>505</v>
      </c>
      <c r="AR562" s="15" t="s">
        <v>505</v>
      </c>
      <c r="AT562" s="15" t="n">
        <v>3.75</v>
      </c>
      <c r="AU562" s="15" t="s">
        <v>724</v>
      </c>
      <c r="AX562" s="15" t="s">
        <v>505</v>
      </c>
      <c r="AY562" s="15" t="s">
        <v>505</v>
      </c>
      <c r="AZ562" s="15" t="s">
        <v>508</v>
      </c>
      <c r="BA562" s="15" t="n">
        <v>400</v>
      </c>
      <c r="BB562" s="15" t="n">
        <v>2.75</v>
      </c>
      <c r="BC562" s="15" t="s">
        <v>1135</v>
      </c>
      <c r="BF562" s="15" t="s">
        <v>505</v>
      </c>
      <c r="BG562" s="15" t="s">
        <v>505</v>
      </c>
      <c r="BH562" s="15" t="s">
        <v>505</v>
      </c>
      <c r="BJ562" s="15" t="n">
        <v>7.5</v>
      </c>
      <c r="BK562" s="15" t="s">
        <v>739</v>
      </c>
      <c r="BN562" s="15" t="s">
        <v>505</v>
      </c>
      <c r="BO562" s="15" t="s">
        <v>505</v>
      </c>
      <c r="BP562" s="15" t="s">
        <v>505</v>
      </c>
      <c r="BR562" s="15" t="n">
        <v>3.75</v>
      </c>
      <c r="BS562" s="15" t="s">
        <v>724</v>
      </c>
      <c r="BV562" s="15" t="s">
        <v>505</v>
      </c>
      <c r="BW562" s="15" t="s">
        <v>505</v>
      </c>
      <c r="BX562" s="15" t="s">
        <v>505</v>
      </c>
      <c r="BZ562" s="15" t="n">
        <v>2.5</v>
      </c>
      <c r="CA562" s="15" t="s">
        <v>595</v>
      </c>
      <c r="CD562" s="15" t="s">
        <v>505</v>
      </c>
      <c r="CE562" s="15" t="s">
        <v>505</v>
      </c>
      <c r="CF562" s="15" t="s">
        <v>505</v>
      </c>
      <c r="CH562" s="15" t="n">
        <v>2.5</v>
      </c>
      <c r="CI562" s="15" t="s">
        <v>595</v>
      </c>
      <c r="CL562" s="15" t="s">
        <v>505</v>
      </c>
      <c r="CM562" s="15" t="s">
        <v>505</v>
      </c>
      <c r="CN562" s="15" t="s">
        <v>508</v>
      </c>
      <c r="CO562" s="15" t="n">
        <v>384</v>
      </c>
      <c r="CP562" s="15" t="n">
        <v>3.5</v>
      </c>
      <c r="CQ562" s="15" t="s">
        <v>1563</v>
      </c>
      <c r="CT562" s="15" t="s">
        <v>505</v>
      </c>
      <c r="CU562" s="15" t="s">
        <v>505</v>
      </c>
      <c r="CV562" s="15" t="s">
        <v>505</v>
      </c>
      <c r="CX562" s="15" t="n">
        <v>4.25</v>
      </c>
      <c r="CY562" s="15" t="s">
        <v>741</v>
      </c>
      <c r="DB562" s="15" t="s">
        <v>505</v>
      </c>
      <c r="DC562" s="15" t="s">
        <v>505</v>
      </c>
      <c r="DD562" s="15" t="s">
        <v>508</v>
      </c>
      <c r="DE562" s="15" t="n">
        <v>25</v>
      </c>
      <c r="DF562" s="15" t="n">
        <v>1.5</v>
      </c>
      <c r="DG562" s="15" t="s">
        <v>546</v>
      </c>
      <c r="DJ562" s="15" t="s">
        <v>505</v>
      </c>
      <c r="DK562" s="15" t="s">
        <v>505</v>
      </c>
      <c r="DL562" s="15" t="s">
        <v>505</v>
      </c>
      <c r="DN562" s="15" t="n">
        <v>8</v>
      </c>
      <c r="DO562" s="15" t="s">
        <v>733</v>
      </c>
      <c r="DR562" s="15" t="s">
        <v>505</v>
      </c>
      <c r="DS562" s="15" t="s">
        <v>505</v>
      </c>
      <c r="DT562" s="15" t="s">
        <v>508</v>
      </c>
      <c r="DU562" s="15" t="n">
        <v>0.9</v>
      </c>
      <c r="DV562" s="15" t="n">
        <v>12</v>
      </c>
      <c r="DW562" s="15" t="s">
        <v>983</v>
      </c>
      <c r="DZ562" s="15" t="s">
        <v>505</v>
      </c>
      <c r="EA562" s="15" t="s">
        <v>505</v>
      </c>
      <c r="EB562" s="15" t="s">
        <v>508</v>
      </c>
      <c r="EC562" s="15" t="n">
        <v>80</v>
      </c>
      <c r="ED562" s="15" t="n">
        <v>2.75</v>
      </c>
      <c r="EE562" s="15" t="s">
        <v>1084</v>
      </c>
      <c r="EH562" s="15" t="s">
        <v>505</v>
      </c>
      <c r="EI562" s="15" t="s">
        <v>505</v>
      </c>
      <c r="EJ562" s="15" t="s">
        <v>505</v>
      </c>
      <c r="EL562" s="15" t="n">
        <v>11</v>
      </c>
      <c r="EM562" s="15" t="s">
        <v>690</v>
      </c>
      <c r="EP562" s="15" t="s">
        <v>505</v>
      </c>
      <c r="EQ562" s="15" t="s">
        <v>505</v>
      </c>
      <c r="ER562" s="15" t="s">
        <v>505</v>
      </c>
      <c r="ET562" s="15" t="n">
        <v>12</v>
      </c>
      <c r="EU562" s="15" t="s">
        <v>580</v>
      </c>
      <c r="EX562" s="15" t="s">
        <v>505</v>
      </c>
      <c r="EY562" s="15" t="s">
        <v>505</v>
      </c>
      <c r="EZ562" s="15" t="s">
        <v>505</v>
      </c>
      <c r="FB562" s="15" t="n">
        <v>49</v>
      </c>
      <c r="FC562" s="15" t="s">
        <v>805</v>
      </c>
      <c r="FF562" s="15" t="s">
        <v>505</v>
      </c>
      <c r="FG562" s="15" t="s">
        <v>505</v>
      </c>
      <c r="FH562" s="15" t="s">
        <v>508</v>
      </c>
      <c r="FI562" s="15" t="n">
        <v>3</v>
      </c>
      <c r="FJ562" s="15" t="n">
        <v>1</v>
      </c>
      <c r="FK562" s="15" t="s">
        <v>696</v>
      </c>
      <c r="FM562" s="15" t="s">
        <v>505</v>
      </c>
      <c r="FN562" s="15" t="s">
        <v>505</v>
      </c>
      <c r="FO562" s="15" t="s">
        <v>505</v>
      </c>
      <c r="FQ562" s="15" t="n">
        <v>3</v>
      </c>
      <c r="FR562" s="15" t="s">
        <v>679</v>
      </c>
      <c r="FT562" s="15" t="s">
        <v>505</v>
      </c>
      <c r="FU562" s="15" t="s">
        <v>505</v>
      </c>
      <c r="FV562" s="15" t="s">
        <v>505</v>
      </c>
      <c r="FX562" s="15" t="n">
        <v>2.5</v>
      </c>
      <c r="FY562" s="15" t="s">
        <v>595</v>
      </c>
      <c r="GA562" s="15" t="s">
        <v>505</v>
      </c>
      <c r="GB562" s="15" t="s">
        <v>505</v>
      </c>
      <c r="GC562" s="15" t="s">
        <v>505</v>
      </c>
      <c r="GE562" s="15" t="n">
        <v>4</v>
      </c>
      <c r="GF562" s="15" t="s">
        <v>521</v>
      </c>
      <c r="GH562" s="15" t="s">
        <v>505</v>
      </c>
      <c r="GI562" s="15" t="s">
        <v>505</v>
      </c>
      <c r="GJ562" s="15" t="s">
        <v>505</v>
      </c>
      <c r="GL562" s="15" t="n">
        <v>3.5</v>
      </c>
      <c r="GM562" s="15" t="s">
        <v>598</v>
      </c>
      <c r="GO562" s="15" t="s">
        <v>505</v>
      </c>
      <c r="GP562" s="15" t="s">
        <v>505</v>
      </c>
      <c r="GQ562" s="15" t="s">
        <v>508</v>
      </c>
      <c r="GR562" s="15" t="n">
        <v>60</v>
      </c>
      <c r="GS562" s="15" t="n">
        <v>1</v>
      </c>
      <c r="GT562" s="15" t="s">
        <v>595</v>
      </c>
      <c r="GW562" s="15" t="s">
        <v>505</v>
      </c>
      <c r="GX562" s="15" t="s">
        <v>505</v>
      </c>
      <c r="GY562" s="15" t="s">
        <v>508</v>
      </c>
      <c r="GZ562" s="15" t="n">
        <v>2.5</v>
      </c>
      <c r="HA562" s="15" t="n">
        <v>14</v>
      </c>
      <c r="HB562" s="15" t="s">
        <v>2323</v>
      </c>
      <c r="HE562" s="15" t="s">
        <v>505</v>
      </c>
      <c r="HF562" s="15" t="s">
        <v>505</v>
      </c>
      <c r="HG562" s="15" t="s">
        <v>508</v>
      </c>
      <c r="HH562" s="15" t="n">
        <v>0.6</v>
      </c>
      <c r="HI562" s="15" t="n">
        <v>4.5</v>
      </c>
      <c r="HJ562" s="15" t="s">
        <v>739</v>
      </c>
      <c r="HM562" s="15" t="s">
        <v>505</v>
      </c>
      <c r="HN562" s="15" t="s">
        <v>505</v>
      </c>
      <c r="HO562" s="15" t="s">
        <v>508</v>
      </c>
      <c r="HP562" s="15" t="n">
        <v>350</v>
      </c>
      <c r="HQ562" s="15" t="n">
        <v>6.5</v>
      </c>
      <c r="HR562" s="15" t="s">
        <v>1089</v>
      </c>
      <c r="HU562" s="15" t="s">
        <v>505</v>
      </c>
      <c r="HV562" s="15" t="s">
        <v>505</v>
      </c>
      <c r="HW562" s="15" t="s">
        <v>508</v>
      </c>
      <c r="HX562" s="15" t="n">
        <v>5</v>
      </c>
      <c r="HY562" s="15" t="n">
        <v>6</v>
      </c>
      <c r="HZ562" s="15" t="s">
        <v>1528</v>
      </c>
      <c r="IC562" s="15" t="s">
        <v>505</v>
      </c>
      <c r="ID562" s="15" t="s">
        <v>505</v>
      </c>
      <c r="IE562" s="15" t="s">
        <v>508</v>
      </c>
      <c r="IF562" s="15" t="n">
        <v>50</v>
      </c>
      <c r="IG562" s="15" t="n">
        <v>3.5</v>
      </c>
      <c r="IH562" s="15" t="s">
        <v>727</v>
      </c>
      <c r="IK562" s="15" t="s">
        <v>505</v>
      </c>
      <c r="IL562" s="15" t="s">
        <v>505</v>
      </c>
      <c r="IM562" s="15" t="s">
        <v>505</v>
      </c>
      <c r="IO562" s="15" t="n">
        <v>3.5</v>
      </c>
      <c r="IP562" s="15" t="s">
        <v>598</v>
      </c>
      <c r="IS562" s="15" t="s">
        <v>505</v>
      </c>
      <c r="IT562" s="15" t="s">
        <v>505</v>
      </c>
      <c r="IU562" s="15" t="s">
        <v>508</v>
      </c>
      <c r="IV562" s="15" t="n">
        <v>8</v>
      </c>
      <c r="IW562" s="15" t="n">
        <v>3</v>
      </c>
      <c r="IX562" s="15" t="s">
        <v>724</v>
      </c>
      <c r="JA562" s="15" t="s">
        <v>505</v>
      </c>
      <c r="JB562" s="15" t="s">
        <v>505</v>
      </c>
      <c r="JC562" s="15" t="s">
        <v>508</v>
      </c>
      <c r="JD562" s="15" t="n">
        <v>13</v>
      </c>
      <c r="JE562" s="15" t="n">
        <v>17</v>
      </c>
      <c r="JF562" s="15" t="s">
        <v>2324</v>
      </c>
      <c r="JI562" s="15" t="s">
        <v>505</v>
      </c>
      <c r="JJ562" s="15" t="s">
        <v>505</v>
      </c>
      <c r="JK562" s="15" t="s">
        <v>508</v>
      </c>
      <c r="JL562" s="15" t="n">
        <v>0.1</v>
      </c>
      <c r="JM562" s="15" t="n">
        <v>4</v>
      </c>
      <c r="JN562" s="15" t="s">
        <v>550</v>
      </c>
      <c r="JQ562" s="15" t="s">
        <v>505</v>
      </c>
      <c r="JR562" s="15" t="s">
        <v>505</v>
      </c>
      <c r="JS562" s="15" t="s">
        <v>508</v>
      </c>
      <c r="JT562" s="15" t="n">
        <v>0.7</v>
      </c>
      <c r="JU562" s="15" t="n">
        <v>8</v>
      </c>
      <c r="JV562" s="15" t="s">
        <v>878</v>
      </c>
      <c r="KO562" s="15" t="s">
        <v>505</v>
      </c>
      <c r="KP562" s="15" t="s">
        <v>505</v>
      </c>
      <c r="KQ562" s="15" t="s">
        <v>508</v>
      </c>
      <c r="KR562" s="15" t="n">
        <v>24</v>
      </c>
      <c r="KS562" s="15" t="n">
        <v>25</v>
      </c>
      <c r="KT562" s="15" t="s">
        <v>694</v>
      </c>
      <c r="KW562" s="15" t="s">
        <v>505</v>
      </c>
      <c r="KX562" s="15" t="s">
        <v>505</v>
      </c>
      <c r="KY562" s="15" t="s">
        <v>508</v>
      </c>
      <c r="KZ562" s="15" t="n">
        <v>84</v>
      </c>
      <c r="LA562" s="15" t="n">
        <v>20</v>
      </c>
      <c r="LB562" s="15" t="s">
        <v>1326</v>
      </c>
      <c r="LE562" s="15" t="s">
        <v>505</v>
      </c>
      <c r="LF562" s="15" t="s">
        <v>505</v>
      </c>
      <c r="LG562" s="15" t="s">
        <v>508</v>
      </c>
      <c r="LH562" s="15" t="n">
        <v>60</v>
      </c>
      <c r="LI562" s="15" t="n">
        <v>24.5</v>
      </c>
      <c r="LJ562" s="15" t="s">
        <v>2325</v>
      </c>
      <c r="LM562" s="15" t="s">
        <v>505</v>
      </c>
      <c r="LN562" s="15" t="s">
        <v>505</v>
      </c>
      <c r="LO562" s="15" t="s">
        <v>508</v>
      </c>
      <c r="LP562" s="15" t="n">
        <v>28</v>
      </c>
      <c r="LQ562" s="15" t="n">
        <v>7</v>
      </c>
      <c r="LR562" s="15" t="s">
        <v>1734</v>
      </c>
      <c r="LU562" s="15" t="s">
        <v>505</v>
      </c>
      <c r="LV562" s="15" t="s">
        <v>505</v>
      </c>
      <c r="LW562" s="15" t="s">
        <v>508</v>
      </c>
      <c r="LX562" s="15" t="n">
        <v>28</v>
      </c>
      <c r="LY562" s="15" t="n">
        <v>8</v>
      </c>
      <c r="LZ562" s="15" t="s">
        <v>878</v>
      </c>
      <c r="MC562" s="15" t="s">
        <v>505</v>
      </c>
      <c r="MD562" s="15" t="s">
        <v>505</v>
      </c>
      <c r="ME562" s="15" t="s">
        <v>505</v>
      </c>
      <c r="MG562" s="15" t="n">
        <v>2</v>
      </c>
      <c r="MH562" s="15" t="s">
        <v>734</v>
      </c>
      <c r="NI562" s="15" t="s">
        <v>509</v>
      </c>
      <c r="OV562" s="15" t="s">
        <v>510</v>
      </c>
      <c r="QJ562" s="15" t="n">
        <v>345390831</v>
      </c>
      <c r="QK562" s="15" t="n">
        <v>44842.7713773148</v>
      </c>
      <c r="QN562" s="15" t="s">
        <v>513</v>
      </c>
      <c r="QQ562" s="15" t="n">
        <v>561</v>
      </c>
    </row>
    <row r="563" customFormat="false" ht="13.8" hidden="false" customHeight="false" outlineLevel="0" collapsed="false">
      <c r="A563" s="15" t="s">
        <v>2376</v>
      </c>
      <c r="B563" s="15" t="n">
        <v>44842.536448044</v>
      </c>
      <c r="C563" s="15" t="n">
        <v>44842.5503246296</v>
      </c>
      <c r="D563" s="15" t="n">
        <v>44842</v>
      </c>
      <c r="E563" s="15" t="s">
        <v>753</v>
      </c>
      <c r="H563" s="15" t="n">
        <v>44838</v>
      </c>
      <c r="I563" s="15" t="s">
        <v>2501</v>
      </c>
      <c r="J563" s="15" t="s">
        <v>2502</v>
      </c>
      <c r="K563" s="15" t="s">
        <v>2546</v>
      </c>
      <c r="M563" s="15" t="s">
        <v>601</v>
      </c>
      <c r="R563" s="15" t="s">
        <v>505</v>
      </c>
      <c r="S563" s="15" t="s">
        <v>505</v>
      </c>
      <c r="T563" s="15" t="s">
        <v>505</v>
      </c>
      <c r="V563" s="15" t="n">
        <v>1</v>
      </c>
      <c r="W563" s="15" t="s">
        <v>602</v>
      </c>
      <c r="Z563" s="15" t="s">
        <v>505</v>
      </c>
      <c r="AA563" s="15" t="s">
        <v>505</v>
      </c>
      <c r="AB563" s="15" t="s">
        <v>505</v>
      </c>
      <c r="AD563" s="15" t="n">
        <v>4</v>
      </c>
      <c r="AE563" s="15" t="s">
        <v>521</v>
      </c>
      <c r="AH563" s="15" t="s">
        <v>505</v>
      </c>
      <c r="AI563" s="15" t="s">
        <v>505</v>
      </c>
      <c r="AJ563" s="15" t="s">
        <v>505</v>
      </c>
      <c r="AL563" s="15" t="n">
        <v>4</v>
      </c>
      <c r="AM563" s="15" t="s">
        <v>521</v>
      </c>
      <c r="AP563" s="15" t="s">
        <v>505</v>
      </c>
      <c r="AQ563" s="15" t="s">
        <v>505</v>
      </c>
      <c r="AR563" s="15" t="s">
        <v>505</v>
      </c>
      <c r="AT563" s="15" t="n">
        <v>3.5</v>
      </c>
      <c r="AU563" s="15" t="s">
        <v>598</v>
      </c>
      <c r="AX563" s="15" t="s">
        <v>505</v>
      </c>
      <c r="AY563" s="15" t="s">
        <v>505</v>
      </c>
      <c r="AZ563" s="15" t="s">
        <v>508</v>
      </c>
      <c r="BA563" s="15" t="n">
        <v>400</v>
      </c>
      <c r="BB563" s="15" t="n">
        <v>2.5</v>
      </c>
      <c r="BC563" s="15" t="s">
        <v>928</v>
      </c>
      <c r="BF563" s="15" t="s">
        <v>505</v>
      </c>
      <c r="BG563" s="15" t="s">
        <v>505</v>
      </c>
      <c r="BH563" s="15" t="s">
        <v>505</v>
      </c>
      <c r="BJ563" s="15" t="n">
        <v>6.5</v>
      </c>
      <c r="BK563" s="15" t="s">
        <v>725</v>
      </c>
      <c r="BN563" s="15" t="s">
        <v>505</v>
      </c>
      <c r="BO563" s="15" t="s">
        <v>505</v>
      </c>
      <c r="BP563" s="15" t="s">
        <v>505</v>
      </c>
      <c r="BR563" s="15" t="n">
        <v>3.75</v>
      </c>
      <c r="BS563" s="15" t="s">
        <v>724</v>
      </c>
      <c r="BV563" s="15" t="s">
        <v>505</v>
      </c>
      <c r="BW563" s="15" t="s">
        <v>505</v>
      </c>
      <c r="BX563" s="15" t="s">
        <v>505</v>
      </c>
      <c r="BZ563" s="15" t="n">
        <v>2.75</v>
      </c>
      <c r="CA563" s="15" t="s">
        <v>755</v>
      </c>
      <c r="CD563" s="15" t="s">
        <v>505</v>
      </c>
      <c r="CE563" s="15" t="s">
        <v>505</v>
      </c>
      <c r="CF563" s="15" t="s">
        <v>505</v>
      </c>
      <c r="CH563" s="15" t="n">
        <v>2.75</v>
      </c>
      <c r="CI563" s="15" t="s">
        <v>755</v>
      </c>
      <c r="CL563" s="15" t="s">
        <v>505</v>
      </c>
      <c r="CM563" s="15" t="s">
        <v>505</v>
      </c>
      <c r="CN563" s="15" t="s">
        <v>508</v>
      </c>
      <c r="CO563" s="15" t="n">
        <v>384</v>
      </c>
      <c r="CP563" s="15" t="n">
        <v>4</v>
      </c>
      <c r="CQ563" s="15" t="s">
        <v>1352</v>
      </c>
      <c r="CT563" s="15" t="s">
        <v>505</v>
      </c>
      <c r="CU563" s="15" t="s">
        <v>505</v>
      </c>
      <c r="CV563" s="15" t="s">
        <v>505</v>
      </c>
      <c r="CX563" s="15" t="n">
        <v>6.5</v>
      </c>
      <c r="CY563" s="15" t="s">
        <v>725</v>
      </c>
      <c r="DB563" s="15" t="s">
        <v>505</v>
      </c>
      <c r="DC563" s="15" t="s">
        <v>505</v>
      </c>
      <c r="DD563" s="15" t="s">
        <v>508</v>
      </c>
      <c r="DE563" s="15" t="n">
        <v>225</v>
      </c>
      <c r="DF563" s="15" t="n">
        <v>6</v>
      </c>
      <c r="DG563" s="15" t="s">
        <v>1271</v>
      </c>
      <c r="DJ563" s="15" t="s">
        <v>505</v>
      </c>
      <c r="DK563" s="15" t="s">
        <v>505</v>
      </c>
      <c r="DL563" s="15" t="s">
        <v>508</v>
      </c>
      <c r="DM563" s="15" t="n">
        <v>450</v>
      </c>
      <c r="DN563" s="15" t="n">
        <v>12.5</v>
      </c>
      <c r="DO563" s="15" t="s">
        <v>2333</v>
      </c>
      <c r="DR563" s="15" t="s">
        <v>505</v>
      </c>
      <c r="DS563" s="15" t="s">
        <v>505</v>
      </c>
      <c r="DT563" s="15" t="s">
        <v>508</v>
      </c>
      <c r="DU563" s="15" t="n">
        <v>1.8</v>
      </c>
      <c r="DV563" s="15" t="n">
        <v>23</v>
      </c>
      <c r="DW563" s="15" t="s">
        <v>1288</v>
      </c>
      <c r="DZ563" s="15" t="s">
        <v>505</v>
      </c>
      <c r="EA563" s="15" t="s">
        <v>505</v>
      </c>
      <c r="EB563" s="15" t="s">
        <v>508</v>
      </c>
      <c r="EC563" s="15" t="n">
        <v>160</v>
      </c>
      <c r="ED563" s="15" t="n">
        <v>4.5</v>
      </c>
      <c r="EE563" s="15" t="s">
        <v>692</v>
      </c>
      <c r="EH563" s="15" t="s">
        <v>505</v>
      </c>
      <c r="EI563" s="15" t="s">
        <v>505</v>
      </c>
      <c r="EJ563" s="15" t="s">
        <v>505</v>
      </c>
      <c r="EL563" s="15" t="n">
        <v>7.5</v>
      </c>
      <c r="EM563" s="15" t="s">
        <v>739</v>
      </c>
      <c r="EP563" s="15" t="s">
        <v>505</v>
      </c>
      <c r="EQ563" s="15" t="s">
        <v>505</v>
      </c>
      <c r="ER563" s="15" t="s">
        <v>505</v>
      </c>
      <c r="ET563" s="15" t="n">
        <v>11</v>
      </c>
      <c r="EU563" s="15" t="s">
        <v>690</v>
      </c>
      <c r="EX563" s="15" t="s">
        <v>505</v>
      </c>
      <c r="EY563" s="15" t="s">
        <v>505</v>
      </c>
      <c r="EZ563" s="15" t="s">
        <v>505</v>
      </c>
      <c r="FB563" s="15" t="n">
        <v>48</v>
      </c>
      <c r="FC563" s="15" t="s">
        <v>729</v>
      </c>
      <c r="FF563" s="15" t="s">
        <v>505</v>
      </c>
      <c r="FG563" s="15" t="s">
        <v>505</v>
      </c>
      <c r="FH563" s="15" t="s">
        <v>508</v>
      </c>
      <c r="FI563" s="15" t="n">
        <v>3</v>
      </c>
      <c r="FJ563" s="15" t="n">
        <v>1</v>
      </c>
      <c r="FK563" s="15" t="s">
        <v>696</v>
      </c>
      <c r="FM563" s="15" t="s">
        <v>505</v>
      </c>
      <c r="FN563" s="15" t="s">
        <v>505</v>
      </c>
      <c r="FO563" s="15" t="s">
        <v>505</v>
      </c>
      <c r="FQ563" s="15" t="n">
        <v>2</v>
      </c>
      <c r="FR563" s="15" t="s">
        <v>520</v>
      </c>
      <c r="FT563" s="15" t="s">
        <v>505</v>
      </c>
      <c r="FU563" s="15" t="s">
        <v>505</v>
      </c>
      <c r="FV563" s="15" t="s">
        <v>505</v>
      </c>
      <c r="FX563" s="15" t="n">
        <v>2</v>
      </c>
      <c r="FY563" s="15" t="s">
        <v>520</v>
      </c>
      <c r="GA563" s="15" t="s">
        <v>505</v>
      </c>
      <c r="GB563" s="15" t="s">
        <v>505</v>
      </c>
      <c r="GC563" s="15" t="s">
        <v>505</v>
      </c>
      <c r="GE563" s="15" t="n">
        <v>2</v>
      </c>
      <c r="GF563" s="15" t="s">
        <v>520</v>
      </c>
      <c r="GH563" s="15" t="s">
        <v>505</v>
      </c>
      <c r="GI563" s="15" t="s">
        <v>505</v>
      </c>
      <c r="GJ563" s="15" t="s">
        <v>505</v>
      </c>
      <c r="GL563" s="15" t="n">
        <v>3</v>
      </c>
      <c r="GM563" s="15" t="s">
        <v>679</v>
      </c>
      <c r="GO563" s="15" t="s">
        <v>505</v>
      </c>
      <c r="GP563" s="15" t="s">
        <v>505</v>
      </c>
      <c r="GQ563" s="15" t="s">
        <v>508</v>
      </c>
      <c r="GR563" s="15" t="n">
        <v>100</v>
      </c>
      <c r="GS563" s="15" t="n">
        <v>2.5</v>
      </c>
      <c r="GT563" s="15" t="s">
        <v>724</v>
      </c>
      <c r="GW563" s="15" t="s">
        <v>505</v>
      </c>
      <c r="GX563" s="15" t="s">
        <v>505</v>
      </c>
      <c r="GY563" s="15" t="s">
        <v>508</v>
      </c>
      <c r="GZ563" s="15" t="n">
        <v>0.35</v>
      </c>
      <c r="HA563" s="15" t="n">
        <v>3</v>
      </c>
      <c r="HB563" s="15" t="s">
        <v>923</v>
      </c>
      <c r="HE563" s="15" t="s">
        <v>505</v>
      </c>
      <c r="HF563" s="15" t="s">
        <v>505</v>
      </c>
      <c r="HG563" s="15" t="s">
        <v>505</v>
      </c>
      <c r="HI563" s="15" t="n">
        <v>7</v>
      </c>
      <c r="HJ563" s="15" t="s">
        <v>727</v>
      </c>
      <c r="HM563" s="15" t="s">
        <v>505</v>
      </c>
      <c r="HN563" s="15" t="s">
        <v>505</v>
      </c>
      <c r="HO563" s="15" t="s">
        <v>508</v>
      </c>
      <c r="HP563" s="15" t="n">
        <v>350</v>
      </c>
      <c r="HQ563" s="15" t="n">
        <v>7.5</v>
      </c>
      <c r="HR563" s="15" t="s">
        <v>1393</v>
      </c>
      <c r="HU563" s="15" t="s">
        <v>505</v>
      </c>
      <c r="HV563" s="15" t="s">
        <v>505</v>
      </c>
      <c r="HW563" s="15" t="s">
        <v>505</v>
      </c>
      <c r="HY563" s="15" t="n">
        <v>7</v>
      </c>
      <c r="HZ563" s="15" t="s">
        <v>727</v>
      </c>
      <c r="IC563" s="15" t="s">
        <v>505</v>
      </c>
      <c r="ID563" s="15" t="s">
        <v>505</v>
      </c>
      <c r="IE563" s="15" t="s">
        <v>508</v>
      </c>
      <c r="IF563" s="15" t="n">
        <v>50</v>
      </c>
      <c r="IG563" s="15" t="n">
        <v>5</v>
      </c>
      <c r="IH563" s="15" t="s">
        <v>525</v>
      </c>
      <c r="IK563" s="15" t="s">
        <v>505</v>
      </c>
      <c r="IL563" s="15" t="s">
        <v>505</v>
      </c>
      <c r="IM563" s="15" t="s">
        <v>505</v>
      </c>
      <c r="IO563" s="15" t="n">
        <v>3.5</v>
      </c>
      <c r="IP563" s="15" t="s">
        <v>598</v>
      </c>
      <c r="IS563" s="15" t="s">
        <v>505</v>
      </c>
      <c r="IT563" s="15" t="s">
        <v>505</v>
      </c>
      <c r="IU563" s="15" t="s">
        <v>508</v>
      </c>
      <c r="IV563" s="15" t="n">
        <v>9</v>
      </c>
      <c r="IW563" s="15" t="n">
        <v>3</v>
      </c>
      <c r="IX563" s="15" t="s">
        <v>2334</v>
      </c>
      <c r="JA563" s="15" t="s">
        <v>505</v>
      </c>
      <c r="JB563" s="15" t="s">
        <v>505</v>
      </c>
      <c r="JC563" s="15" t="s">
        <v>505</v>
      </c>
      <c r="JE563" s="15" t="n">
        <v>18.5</v>
      </c>
      <c r="JF563" s="15" t="s">
        <v>1605</v>
      </c>
      <c r="JI563" s="15" t="s">
        <v>505</v>
      </c>
      <c r="JJ563" s="15" t="s">
        <v>505</v>
      </c>
      <c r="JK563" s="15" t="s">
        <v>508</v>
      </c>
      <c r="JL563" s="15" t="n">
        <v>0.125</v>
      </c>
      <c r="JM563" s="15" t="n">
        <v>4</v>
      </c>
      <c r="JN563" s="15" t="s">
        <v>1225</v>
      </c>
      <c r="JQ563" s="15" t="s">
        <v>505</v>
      </c>
      <c r="JR563" s="15" t="s">
        <v>505</v>
      </c>
      <c r="JS563" s="15" t="s">
        <v>508</v>
      </c>
      <c r="JT563" s="15" t="n">
        <v>0.7</v>
      </c>
      <c r="JU563" s="15" t="n">
        <v>7.5</v>
      </c>
      <c r="JV563" s="15" t="s">
        <v>1505</v>
      </c>
      <c r="KO563" s="15" t="s">
        <v>505</v>
      </c>
      <c r="KP563" s="15" t="s">
        <v>505</v>
      </c>
      <c r="KQ563" s="15" t="s">
        <v>508</v>
      </c>
      <c r="KR563" s="15" t="n">
        <v>12</v>
      </c>
      <c r="KS563" s="15" t="n">
        <v>14</v>
      </c>
      <c r="KT563" s="15" t="s">
        <v>743</v>
      </c>
      <c r="KW563" s="15" t="s">
        <v>505</v>
      </c>
      <c r="KX563" s="15" t="s">
        <v>505</v>
      </c>
      <c r="KY563" s="15" t="s">
        <v>508</v>
      </c>
      <c r="KZ563" s="15" t="n">
        <v>50</v>
      </c>
      <c r="LA563" s="15" t="n">
        <v>15</v>
      </c>
      <c r="LB563" s="15" t="s">
        <v>613</v>
      </c>
      <c r="LE563" s="15" t="s">
        <v>505</v>
      </c>
      <c r="LF563" s="15" t="s">
        <v>505</v>
      </c>
      <c r="LG563" s="15" t="s">
        <v>508</v>
      </c>
      <c r="LH563" s="15" t="n">
        <v>30</v>
      </c>
      <c r="LI563" s="15" t="n">
        <v>6</v>
      </c>
      <c r="LJ563" s="15" t="s">
        <v>733</v>
      </c>
      <c r="LM563" s="15" t="s">
        <v>505</v>
      </c>
      <c r="LN563" s="15" t="s">
        <v>505</v>
      </c>
      <c r="LO563" s="15" t="s">
        <v>508</v>
      </c>
      <c r="LP563" s="15" t="n">
        <v>10</v>
      </c>
      <c r="LQ563" s="15" t="n">
        <v>5</v>
      </c>
      <c r="LR563" s="15" t="s">
        <v>749</v>
      </c>
      <c r="LU563" s="15" t="s">
        <v>505</v>
      </c>
      <c r="LV563" s="15" t="s">
        <v>505</v>
      </c>
      <c r="LW563" s="15" t="s">
        <v>508</v>
      </c>
      <c r="LX563" s="15" t="n">
        <v>20</v>
      </c>
      <c r="LY563" s="15" t="n">
        <v>7.5</v>
      </c>
      <c r="LZ563" s="15" t="s">
        <v>546</v>
      </c>
      <c r="MC563" s="15" t="s">
        <v>505</v>
      </c>
      <c r="MD563" s="15" t="s">
        <v>505</v>
      </c>
      <c r="ME563" s="15" t="s">
        <v>505</v>
      </c>
      <c r="MG563" s="15" t="n">
        <v>2</v>
      </c>
      <c r="MH563" s="15" t="s">
        <v>734</v>
      </c>
      <c r="NI563" s="15" t="s">
        <v>509</v>
      </c>
      <c r="OV563" s="15" t="s">
        <v>510</v>
      </c>
      <c r="QJ563" s="15" t="n">
        <v>345390836</v>
      </c>
      <c r="QK563" s="15" t="n">
        <v>44842.7713888889</v>
      </c>
      <c r="QN563" s="15" t="s">
        <v>513</v>
      </c>
      <c r="QQ563" s="15" t="n">
        <v>562</v>
      </c>
    </row>
    <row r="564" customFormat="false" ht="13.8" hidden="false" customHeight="false" outlineLevel="0" collapsed="false">
      <c r="A564" s="15" t="s">
        <v>2377</v>
      </c>
      <c r="B564" s="15" t="n">
        <v>44842.8267401042</v>
      </c>
      <c r="C564" s="15" t="n">
        <v>44842.8527143519</v>
      </c>
      <c r="D564" s="15" t="n">
        <v>44842</v>
      </c>
      <c r="E564" s="15" t="s">
        <v>753</v>
      </c>
      <c r="H564" s="15" t="n">
        <v>44840</v>
      </c>
      <c r="I564" s="15" t="s">
        <v>2501</v>
      </c>
      <c r="J564" s="15" t="s">
        <v>2514</v>
      </c>
      <c r="K564" s="15" t="s">
        <v>2551</v>
      </c>
      <c r="M564" s="15" t="s">
        <v>601</v>
      </c>
      <c r="R564" s="15" t="s">
        <v>505</v>
      </c>
      <c r="S564" s="15" t="s">
        <v>505</v>
      </c>
      <c r="T564" s="15" t="s">
        <v>505</v>
      </c>
      <c r="V564" s="15" t="n">
        <v>1</v>
      </c>
      <c r="W564" s="15" t="s">
        <v>602</v>
      </c>
      <c r="Z564" s="15" t="s">
        <v>505</v>
      </c>
      <c r="AA564" s="15" t="s">
        <v>505</v>
      </c>
      <c r="AB564" s="15" t="s">
        <v>505</v>
      </c>
      <c r="AD564" s="15" t="n">
        <v>3.75</v>
      </c>
      <c r="AE564" s="15" t="s">
        <v>724</v>
      </c>
      <c r="AH564" s="15" t="s">
        <v>505</v>
      </c>
      <c r="AI564" s="15" t="s">
        <v>505</v>
      </c>
      <c r="AJ564" s="15" t="s">
        <v>505</v>
      </c>
      <c r="AL564" s="15" t="n">
        <v>3.5</v>
      </c>
      <c r="AM564" s="15" t="s">
        <v>598</v>
      </c>
      <c r="AP564" s="15" t="s">
        <v>505</v>
      </c>
      <c r="AQ564" s="15" t="s">
        <v>505</v>
      </c>
      <c r="AR564" s="15" t="s">
        <v>505</v>
      </c>
      <c r="AT564" s="15" t="n">
        <v>6</v>
      </c>
      <c r="AU564" s="15" t="s">
        <v>613</v>
      </c>
      <c r="AX564" s="15" t="s">
        <v>505</v>
      </c>
      <c r="AY564" s="15" t="s">
        <v>505</v>
      </c>
      <c r="AZ564" s="15" t="s">
        <v>505</v>
      </c>
      <c r="BB564" s="15" t="n">
        <v>3.5</v>
      </c>
      <c r="BC564" s="15" t="s">
        <v>598</v>
      </c>
      <c r="BF564" s="15" t="s">
        <v>505</v>
      </c>
      <c r="BG564" s="15" t="s">
        <v>505</v>
      </c>
      <c r="BH564" s="15" t="s">
        <v>505</v>
      </c>
      <c r="BJ564" s="15" t="n">
        <v>6.5</v>
      </c>
      <c r="BK564" s="15" t="s">
        <v>725</v>
      </c>
      <c r="BN564" s="15" t="s">
        <v>505</v>
      </c>
      <c r="BO564" s="15" t="s">
        <v>505</v>
      </c>
      <c r="BP564" s="15" t="s">
        <v>505</v>
      </c>
      <c r="BR564" s="15" t="n">
        <v>4</v>
      </c>
      <c r="BS564" s="15" t="s">
        <v>521</v>
      </c>
      <c r="BV564" s="15" t="s">
        <v>505</v>
      </c>
      <c r="BW564" s="15" t="s">
        <v>505</v>
      </c>
      <c r="BX564" s="15" t="s">
        <v>505</v>
      </c>
      <c r="BZ564" s="15" t="n">
        <v>2.5</v>
      </c>
      <c r="CA564" s="15" t="s">
        <v>595</v>
      </c>
      <c r="CD564" s="15" t="s">
        <v>505</v>
      </c>
      <c r="CE564" s="15" t="s">
        <v>505</v>
      </c>
      <c r="CF564" s="15" t="s">
        <v>505</v>
      </c>
      <c r="CH564" s="15" t="n">
        <v>2.5</v>
      </c>
      <c r="CI564" s="15" t="s">
        <v>595</v>
      </c>
      <c r="CL564" s="15" t="s">
        <v>505</v>
      </c>
      <c r="CM564" s="15" t="s">
        <v>505</v>
      </c>
      <c r="CN564" s="15" t="s">
        <v>508</v>
      </c>
      <c r="CO564" s="15" t="n">
        <v>384</v>
      </c>
      <c r="CP564" s="15" t="n">
        <v>4</v>
      </c>
      <c r="CQ564" s="15" t="s">
        <v>1352</v>
      </c>
      <c r="CT564" s="15" t="s">
        <v>505</v>
      </c>
      <c r="CU564" s="15" t="s">
        <v>505</v>
      </c>
      <c r="CV564" s="15" t="s">
        <v>505</v>
      </c>
      <c r="CX564" s="15" t="n">
        <v>4.5</v>
      </c>
      <c r="CY564" s="15" t="s">
        <v>582</v>
      </c>
      <c r="DB564" s="15" t="s">
        <v>505</v>
      </c>
      <c r="DC564" s="15" t="s">
        <v>505</v>
      </c>
      <c r="DD564" s="15" t="s">
        <v>505</v>
      </c>
      <c r="DF564" s="15" t="n">
        <v>4</v>
      </c>
      <c r="DG564" s="15" t="s">
        <v>521</v>
      </c>
      <c r="DJ564" s="15" t="s">
        <v>505</v>
      </c>
      <c r="DK564" s="15" t="s">
        <v>505</v>
      </c>
      <c r="DL564" s="15" t="s">
        <v>505</v>
      </c>
      <c r="DN564" s="15" t="n">
        <v>8</v>
      </c>
      <c r="DO564" s="15" t="s">
        <v>733</v>
      </c>
      <c r="DR564" s="15" t="s">
        <v>505</v>
      </c>
      <c r="DS564" s="15" t="s">
        <v>505</v>
      </c>
      <c r="DT564" s="15" t="s">
        <v>508</v>
      </c>
      <c r="DU564" s="15" t="n">
        <v>0.9</v>
      </c>
      <c r="DV564" s="15" t="n">
        <v>11.5</v>
      </c>
      <c r="DW564" s="15" t="s">
        <v>1288</v>
      </c>
      <c r="DZ564" s="15" t="s">
        <v>505</v>
      </c>
      <c r="EA564" s="15" t="s">
        <v>505</v>
      </c>
      <c r="EB564" s="15" t="s">
        <v>508</v>
      </c>
      <c r="EC564" s="15" t="n">
        <v>160</v>
      </c>
      <c r="ED564" s="15" t="n">
        <v>4.5</v>
      </c>
      <c r="EE564" s="15" t="s">
        <v>692</v>
      </c>
      <c r="EH564" s="15" t="s">
        <v>505</v>
      </c>
      <c r="EI564" s="15" t="s">
        <v>505</v>
      </c>
      <c r="EJ564" s="15" t="s">
        <v>505</v>
      </c>
      <c r="EL564" s="15" t="n">
        <v>11</v>
      </c>
      <c r="EM564" s="15" t="s">
        <v>690</v>
      </c>
      <c r="EP564" s="15" t="s">
        <v>505</v>
      </c>
      <c r="EQ564" s="15" t="s">
        <v>505</v>
      </c>
      <c r="ER564" s="15" t="s">
        <v>505</v>
      </c>
      <c r="ET564" s="15" t="n">
        <v>15</v>
      </c>
      <c r="EU564" s="15" t="s">
        <v>546</v>
      </c>
      <c r="EX564" s="15" t="s">
        <v>505</v>
      </c>
      <c r="EY564" s="15" t="s">
        <v>505</v>
      </c>
      <c r="EZ564" s="15" t="s">
        <v>505</v>
      </c>
      <c r="FB564" s="15" t="n">
        <v>50</v>
      </c>
      <c r="FC564" s="15" t="s">
        <v>704</v>
      </c>
      <c r="FF564" s="15" t="s">
        <v>505</v>
      </c>
      <c r="FG564" s="15" t="s">
        <v>505</v>
      </c>
      <c r="FH564" s="15" t="s">
        <v>508</v>
      </c>
      <c r="FI564" s="15" t="n">
        <v>3</v>
      </c>
      <c r="FJ564" s="15" t="n">
        <v>1</v>
      </c>
      <c r="FK564" s="15" t="s">
        <v>696</v>
      </c>
      <c r="FM564" s="15" t="s">
        <v>505</v>
      </c>
      <c r="FN564" s="15" t="s">
        <v>505</v>
      </c>
      <c r="FO564" s="15" t="s">
        <v>505</v>
      </c>
      <c r="FQ564" s="15" t="n">
        <v>2.5</v>
      </c>
      <c r="FR564" s="15" t="s">
        <v>595</v>
      </c>
      <c r="FT564" s="15" t="s">
        <v>505</v>
      </c>
      <c r="FU564" s="15" t="s">
        <v>505</v>
      </c>
      <c r="FV564" s="15" t="s">
        <v>505</v>
      </c>
      <c r="FX564" s="15" t="n">
        <v>2.5</v>
      </c>
      <c r="FY564" s="15" t="s">
        <v>595</v>
      </c>
      <c r="GA564" s="15" t="s">
        <v>505</v>
      </c>
      <c r="GB564" s="15" t="s">
        <v>505</v>
      </c>
      <c r="GC564" s="15" t="s">
        <v>505</v>
      </c>
      <c r="GE564" s="15" t="n">
        <v>3.5</v>
      </c>
      <c r="GF564" s="15" t="s">
        <v>598</v>
      </c>
      <c r="GH564" s="15" t="s">
        <v>505</v>
      </c>
      <c r="GI564" s="15" t="s">
        <v>505</v>
      </c>
      <c r="GJ564" s="15" t="s">
        <v>505</v>
      </c>
      <c r="GL564" s="15" t="n">
        <v>3</v>
      </c>
      <c r="GM564" s="15" t="s">
        <v>679</v>
      </c>
      <c r="GO564" s="15" t="s">
        <v>505</v>
      </c>
      <c r="GP564" s="15" t="s">
        <v>505</v>
      </c>
      <c r="GQ564" s="15" t="s">
        <v>508</v>
      </c>
      <c r="GR564" s="15" t="n">
        <v>60</v>
      </c>
      <c r="GS564" s="15" t="n">
        <v>2</v>
      </c>
      <c r="GT564" s="15" t="s">
        <v>524</v>
      </c>
      <c r="GW564" s="15" t="s">
        <v>505</v>
      </c>
      <c r="GX564" s="15" t="s">
        <v>505</v>
      </c>
      <c r="GY564" s="15" t="s">
        <v>508</v>
      </c>
      <c r="GZ564" s="15" t="n">
        <v>0.32</v>
      </c>
      <c r="HA564" s="15" t="n">
        <v>3</v>
      </c>
      <c r="HB564" s="15" t="s">
        <v>1494</v>
      </c>
      <c r="HE564" s="15" t="s">
        <v>505</v>
      </c>
      <c r="HF564" s="15" t="s">
        <v>505</v>
      </c>
      <c r="HG564" s="15" t="s">
        <v>505</v>
      </c>
      <c r="HI564" s="15" t="n">
        <v>6</v>
      </c>
      <c r="HJ564" s="15" t="s">
        <v>613</v>
      </c>
      <c r="HM564" s="15" t="s">
        <v>505</v>
      </c>
      <c r="HN564" s="15" t="s">
        <v>505</v>
      </c>
      <c r="HO564" s="15" t="s">
        <v>508</v>
      </c>
      <c r="HP564" s="15" t="n">
        <v>350</v>
      </c>
      <c r="HQ564" s="15" t="n">
        <v>8</v>
      </c>
      <c r="HR564" s="15" t="s">
        <v>1294</v>
      </c>
      <c r="HU564" s="15" t="s">
        <v>505</v>
      </c>
      <c r="HV564" s="15" t="s">
        <v>505</v>
      </c>
      <c r="HW564" s="15" t="s">
        <v>505</v>
      </c>
      <c r="HY564" s="15" t="n">
        <v>4</v>
      </c>
      <c r="HZ564" s="15" t="s">
        <v>521</v>
      </c>
      <c r="IC564" s="15" t="s">
        <v>505</v>
      </c>
      <c r="ID564" s="15" t="s">
        <v>505</v>
      </c>
      <c r="IE564" s="15" t="s">
        <v>508</v>
      </c>
      <c r="IF564" s="15" t="n">
        <v>120</v>
      </c>
      <c r="IG564" s="15" t="n">
        <v>6</v>
      </c>
      <c r="IH564" s="15" t="s">
        <v>524</v>
      </c>
      <c r="IK564" s="15" t="s">
        <v>505</v>
      </c>
      <c r="IL564" s="15" t="s">
        <v>505</v>
      </c>
      <c r="IM564" s="15" t="s">
        <v>505</v>
      </c>
      <c r="IO564" s="15" t="n">
        <v>4</v>
      </c>
      <c r="IP564" s="15" t="s">
        <v>521</v>
      </c>
      <c r="IS564" s="15" t="s">
        <v>505</v>
      </c>
      <c r="IT564" s="15" t="s">
        <v>505</v>
      </c>
      <c r="IU564" s="15" t="s">
        <v>505</v>
      </c>
      <c r="IW564" s="15" t="n">
        <v>3</v>
      </c>
      <c r="IX564" s="15" t="s">
        <v>679</v>
      </c>
      <c r="JA564" s="15" t="s">
        <v>505</v>
      </c>
      <c r="JB564" s="15" t="s">
        <v>505</v>
      </c>
      <c r="JC564" s="15" t="s">
        <v>508</v>
      </c>
      <c r="JD564" s="15" t="n">
        <v>36</v>
      </c>
      <c r="JE564" s="15" t="n">
        <v>34</v>
      </c>
      <c r="JF564" s="15" t="s">
        <v>1441</v>
      </c>
      <c r="JI564" s="15" t="s">
        <v>505</v>
      </c>
      <c r="JJ564" s="15" t="s">
        <v>505</v>
      </c>
      <c r="JK564" s="15" t="s">
        <v>508</v>
      </c>
      <c r="JL564" s="15" t="n">
        <v>0.5</v>
      </c>
      <c r="JM564" s="15" t="n">
        <v>12</v>
      </c>
      <c r="JN564" s="15" t="s">
        <v>670</v>
      </c>
      <c r="JQ564" s="15" t="s">
        <v>505</v>
      </c>
      <c r="JR564" s="15" t="s">
        <v>505</v>
      </c>
      <c r="JS564" s="15" t="s">
        <v>508</v>
      </c>
      <c r="JT564" s="15" t="n">
        <v>0.7</v>
      </c>
      <c r="JU564" s="15" t="n">
        <v>7</v>
      </c>
      <c r="JV564" s="15" t="s">
        <v>525</v>
      </c>
      <c r="KO564" s="15" t="s">
        <v>505</v>
      </c>
      <c r="KP564" s="15" t="s">
        <v>505</v>
      </c>
      <c r="KQ564" s="15" t="s">
        <v>505</v>
      </c>
      <c r="KS564" s="15" t="n">
        <v>6</v>
      </c>
      <c r="KT564" s="15" t="s">
        <v>613</v>
      </c>
      <c r="KW564" s="15" t="s">
        <v>505</v>
      </c>
      <c r="KX564" s="15" t="s">
        <v>505</v>
      </c>
      <c r="KY564" s="15" t="s">
        <v>508</v>
      </c>
      <c r="KZ564" s="15" t="n">
        <v>21</v>
      </c>
      <c r="LA564" s="15" t="n">
        <v>5</v>
      </c>
      <c r="LB564" s="15" t="s">
        <v>1326</v>
      </c>
      <c r="LE564" s="15" t="s">
        <v>505</v>
      </c>
      <c r="LF564" s="15" t="s">
        <v>505</v>
      </c>
      <c r="LG564" s="15" t="s">
        <v>508</v>
      </c>
      <c r="LH564" s="15" t="n">
        <v>10</v>
      </c>
      <c r="LI564" s="15" t="n">
        <v>12.5</v>
      </c>
      <c r="LJ564" s="15" t="s">
        <v>704</v>
      </c>
      <c r="LM564" s="15" t="s">
        <v>505</v>
      </c>
      <c r="LN564" s="15" t="s">
        <v>505</v>
      </c>
      <c r="LO564" s="15" t="s">
        <v>508</v>
      </c>
      <c r="LP564" s="15" t="n">
        <v>24</v>
      </c>
      <c r="LQ564" s="15" t="n">
        <v>10</v>
      </c>
      <c r="LR564" s="15" t="s">
        <v>871</v>
      </c>
      <c r="LU564" s="15" t="s">
        <v>505</v>
      </c>
      <c r="LV564" s="15" t="s">
        <v>505</v>
      </c>
      <c r="LW564" s="15" t="s">
        <v>508</v>
      </c>
      <c r="LX564" s="15" t="n">
        <v>14</v>
      </c>
      <c r="LY564" s="15" t="n">
        <v>5</v>
      </c>
      <c r="LZ564" s="15" t="s">
        <v>1700</v>
      </c>
      <c r="MC564" s="15" t="s">
        <v>505</v>
      </c>
      <c r="MD564" s="15" t="s">
        <v>505</v>
      </c>
      <c r="ME564" s="15" t="s">
        <v>505</v>
      </c>
      <c r="MG564" s="15" t="n">
        <v>2</v>
      </c>
      <c r="MH564" s="15" t="s">
        <v>734</v>
      </c>
      <c r="NI564" s="15" t="s">
        <v>509</v>
      </c>
      <c r="OV564" s="15" t="s">
        <v>510</v>
      </c>
      <c r="QJ564" s="15" t="n">
        <v>345390837</v>
      </c>
      <c r="QK564" s="15" t="n">
        <v>44842.7713888889</v>
      </c>
      <c r="QN564" s="15" t="s">
        <v>513</v>
      </c>
      <c r="QQ564" s="15" t="n">
        <v>563</v>
      </c>
    </row>
    <row r="565" customFormat="false" ht="13.8" hidden="false" customHeight="false" outlineLevel="0" collapsed="false">
      <c r="A565" s="15" t="s">
        <v>2378</v>
      </c>
      <c r="B565" s="15" t="n">
        <v>44842.5506272917</v>
      </c>
      <c r="C565" s="15" t="n">
        <v>44842.5689341782</v>
      </c>
      <c r="D565" s="15" t="n">
        <v>44842</v>
      </c>
      <c r="E565" s="15" t="s">
        <v>753</v>
      </c>
      <c r="H565" s="15" t="n">
        <v>44838</v>
      </c>
      <c r="I565" s="15" t="s">
        <v>2501</v>
      </c>
      <c r="J565" s="15" t="s">
        <v>2547</v>
      </c>
      <c r="K565" s="15" t="s">
        <v>2547</v>
      </c>
      <c r="M565" s="15" t="s">
        <v>601</v>
      </c>
      <c r="R565" s="15" t="s">
        <v>505</v>
      </c>
      <c r="S565" s="15" t="s">
        <v>505</v>
      </c>
      <c r="T565" s="15" t="s">
        <v>505</v>
      </c>
      <c r="V565" s="15" t="n">
        <v>0.75</v>
      </c>
      <c r="W565" s="15" t="s">
        <v>1545</v>
      </c>
      <c r="Z565" s="15" t="s">
        <v>505</v>
      </c>
      <c r="AA565" s="15" t="s">
        <v>505</v>
      </c>
      <c r="AB565" s="15" t="s">
        <v>505</v>
      </c>
      <c r="AD565" s="15" t="n">
        <v>4</v>
      </c>
      <c r="AE565" s="15" t="s">
        <v>521</v>
      </c>
      <c r="AH565" s="15" t="s">
        <v>505</v>
      </c>
      <c r="AI565" s="15" t="s">
        <v>505</v>
      </c>
      <c r="AJ565" s="15" t="s">
        <v>508</v>
      </c>
      <c r="AK565" s="15" t="n">
        <v>25</v>
      </c>
      <c r="AL565" s="15" t="n">
        <v>75</v>
      </c>
      <c r="AM565" s="15" t="s">
        <v>679</v>
      </c>
      <c r="AP565" s="15" t="s">
        <v>505</v>
      </c>
      <c r="AQ565" s="15" t="s">
        <v>505</v>
      </c>
      <c r="AR565" s="15" t="s">
        <v>505</v>
      </c>
      <c r="AT565" s="15" t="n">
        <v>5.5</v>
      </c>
      <c r="AU565" s="15" t="s">
        <v>757</v>
      </c>
      <c r="AX565" s="15" t="s">
        <v>505</v>
      </c>
      <c r="AY565" s="15" t="s">
        <v>505</v>
      </c>
      <c r="AZ565" s="15" t="s">
        <v>508</v>
      </c>
      <c r="BA565" s="15" t="n">
        <v>400</v>
      </c>
      <c r="BB565" s="15" t="n">
        <v>2.25</v>
      </c>
      <c r="BC565" s="15" t="s">
        <v>1283</v>
      </c>
      <c r="BF565" s="15" t="s">
        <v>505</v>
      </c>
      <c r="BG565" s="15" t="s">
        <v>505</v>
      </c>
      <c r="BH565" s="15" t="s">
        <v>505</v>
      </c>
      <c r="BJ565" s="15" t="n">
        <v>6.5</v>
      </c>
      <c r="BK565" s="15" t="s">
        <v>725</v>
      </c>
      <c r="BN565" s="15" t="s">
        <v>505</v>
      </c>
      <c r="BO565" s="15" t="s">
        <v>505</v>
      </c>
      <c r="BP565" s="15" t="s">
        <v>505</v>
      </c>
      <c r="BR565" s="15" t="n">
        <v>3.75</v>
      </c>
      <c r="BS565" s="15" t="s">
        <v>724</v>
      </c>
      <c r="BV565" s="15" t="s">
        <v>505</v>
      </c>
      <c r="BW565" s="15" t="s">
        <v>505</v>
      </c>
      <c r="BX565" s="15" t="s">
        <v>505</v>
      </c>
      <c r="BZ565" s="15" t="n">
        <v>2.5</v>
      </c>
      <c r="CA565" s="15" t="s">
        <v>595</v>
      </c>
      <c r="CD565" s="15" t="s">
        <v>505</v>
      </c>
      <c r="CE565" s="15" t="s">
        <v>505</v>
      </c>
      <c r="CF565" s="15" t="s">
        <v>505</v>
      </c>
      <c r="CH565" s="15" t="n">
        <v>2.5</v>
      </c>
      <c r="CI565" s="15" t="s">
        <v>595</v>
      </c>
      <c r="CL565" s="15" t="s">
        <v>505</v>
      </c>
      <c r="CM565" s="15" t="s">
        <v>505</v>
      </c>
      <c r="CN565" s="15" t="s">
        <v>508</v>
      </c>
      <c r="CO565" s="15" t="n">
        <v>160</v>
      </c>
      <c r="CP565" s="15" t="n">
        <v>2</v>
      </c>
      <c r="CQ565" s="15" t="s">
        <v>595</v>
      </c>
      <c r="CT565" s="15" t="s">
        <v>505</v>
      </c>
      <c r="CU565" s="15" t="s">
        <v>505</v>
      </c>
      <c r="CV565" s="15" t="s">
        <v>505</v>
      </c>
      <c r="CX565" s="15" t="n">
        <v>4.25</v>
      </c>
      <c r="CY565" s="15" t="s">
        <v>741</v>
      </c>
      <c r="DB565" s="15" t="s">
        <v>505</v>
      </c>
      <c r="DC565" s="15" t="s">
        <v>505</v>
      </c>
      <c r="DD565" s="15" t="s">
        <v>505</v>
      </c>
      <c r="DF565" s="15" t="n">
        <v>5</v>
      </c>
      <c r="DG565" s="15" t="s">
        <v>524</v>
      </c>
      <c r="DJ565" s="15" t="s">
        <v>505</v>
      </c>
      <c r="DK565" s="15" t="s">
        <v>505</v>
      </c>
      <c r="DL565" s="15" t="s">
        <v>505</v>
      </c>
      <c r="DN565" s="15" t="n">
        <v>6</v>
      </c>
      <c r="DO565" s="15" t="s">
        <v>613</v>
      </c>
      <c r="DR565" s="15" t="s">
        <v>505</v>
      </c>
      <c r="DS565" s="15" t="s">
        <v>505</v>
      </c>
      <c r="DT565" s="15" t="s">
        <v>508</v>
      </c>
      <c r="DU565" s="15" t="n">
        <v>0.9</v>
      </c>
      <c r="DV565" s="15" t="n">
        <v>11.5</v>
      </c>
      <c r="DW565" s="15" t="s">
        <v>1288</v>
      </c>
      <c r="DZ565" s="15" t="s">
        <v>505</v>
      </c>
      <c r="EA565" s="15" t="s">
        <v>505</v>
      </c>
      <c r="EB565" s="15" t="s">
        <v>508</v>
      </c>
      <c r="EC565" s="15" t="n">
        <v>160</v>
      </c>
      <c r="ED565" s="15" t="n">
        <v>6</v>
      </c>
      <c r="EE565" s="15" t="s">
        <v>739</v>
      </c>
      <c r="EH565" s="15" t="s">
        <v>505</v>
      </c>
      <c r="EI565" s="15" t="s">
        <v>505</v>
      </c>
      <c r="EJ565" s="15" t="s">
        <v>505</v>
      </c>
      <c r="EL565" s="15" t="n">
        <v>8</v>
      </c>
      <c r="EM565" s="15" t="s">
        <v>733</v>
      </c>
      <c r="EP565" s="15" t="s">
        <v>505</v>
      </c>
      <c r="EQ565" s="15" t="s">
        <v>505</v>
      </c>
      <c r="ER565" s="15" t="s">
        <v>505</v>
      </c>
      <c r="ET565" s="15" t="n">
        <v>18</v>
      </c>
      <c r="EU565" s="15" t="s">
        <v>584</v>
      </c>
      <c r="EX565" s="15" t="s">
        <v>505</v>
      </c>
      <c r="EY565" s="15" t="s">
        <v>505</v>
      </c>
      <c r="EZ565" s="15" t="s">
        <v>505</v>
      </c>
      <c r="FB565" s="15" t="n">
        <v>50</v>
      </c>
      <c r="FC565" s="15" t="s">
        <v>704</v>
      </c>
      <c r="FF565" s="15" t="s">
        <v>505</v>
      </c>
      <c r="FG565" s="15" t="s">
        <v>505</v>
      </c>
      <c r="FH565" s="15" t="s">
        <v>508</v>
      </c>
      <c r="FI565" s="15" t="n">
        <v>3</v>
      </c>
      <c r="FJ565" s="15" t="n">
        <v>1</v>
      </c>
      <c r="FK565" s="15" t="s">
        <v>696</v>
      </c>
      <c r="FM565" s="15" t="s">
        <v>505</v>
      </c>
      <c r="FN565" s="15" t="s">
        <v>505</v>
      </c>
      <c r="FO565" s="15" t="s">
        <v>505</v>
      </c>
      <c r="FQ565" s="15" t="n">
        <v>2.5</v>
      </c>
      <c r="FR565" s="15" t="s">
        <v>595</v>
      </c>
      <c r="FT565" s="15" t="s">
        <v>505</v>
      </c>
      <c r="FU565" s="15" t="s">
        <v>505</v>
      </c>
      <c r="FV565" s="15" t="s">
        <v>505</v>
      </c>
      <c r="FX565" s="15" t="n">
        <v>2</v>
      </c>
      <c r="FY565" s="15" t="s">
        <v>520</v>
      </c>
      <c r="GA565" s="15" t="s">
        <v>505</v>
      </c>
      <c r="GB565" s="15" t="s">
        <v>505</v>
      </c>
      <c r="GC565" s="15" t="s">
        <v>505</v>
      </c>
      <c r="GE565" s="15" t="n">
        <v>2.5</v>
      </c>
      <c r="GF565" s="15" t="s">
        <v>595</v>
      </c>
      <c r="GH565" s="15" t="s">
        <v>505</v>
      </c>
      <c r="GI565" s="15" t="s">
        <v>505</v>
      </c>
      <c r="GJ565" s="15" t="s">
        <v>505</v>
      </c>
      <c r="GL565" s="15" t="n">
        <v>3.5</v>
      </c>
      <c r="GM565" s="15" t="s">
        <v>598</v>
      </c>
      <c r="GO565" s="15" t="s">
        <v>505</v>
      </c>
      <c r="GP565" s="15" t="s">
        <v>505</v>
      </c>
      <c r="GQ565" s="15" t="s">
        <v>508</v>
      </c>
      <c r="GR565" s="15" t="n">
        <v>125</v>
      </c>
      <c r="GS565" s="15" t="n">
        <v>2.5</v>
      </c>
      <c r="GT565" s="15" t="s">
        <v>679</v>
      </c>
      <c r="GW565" s="15" t="s">
        <v>505</v>
      </c>
      <c r="GX565" s="15" t="s">
        <v>505</v>
      </c>
      <c r="GY565" s="15" t="s">
        <v>508</v>
      </c>
      <c r="GZ565" s="15" t="n">
        <v>0.75</v>
      </c>
      <c r="HA565" s="15" t="n">
        <v>4</v>
      </c>
      <c r="HB565" s="15" t="s">
        <v>2327</v>
      </c>
      <c r="HE565" s="15" t="s">
        <v>505</v>
      </c>
      <c r="HF565" s="15" t="s">
        <v>505</v>
      </c>
      <c r="HG565" s="15" t="s">
        <v>508</v>
      </c>
      <c r="HH565" s="15" t="n">
        <v>0.65</v>
      </c>
      <c r="HI565" s="15" t="n">
        <v>7</v>
      </c>
      <c r="HJ565" s="15" t="s">
        <v>1330</v>
      </c>
      <c r="HM565" s="15" t="s">
        <v>505</v>
      </c>
      <c r="HN565" s="15" t="s">
        <v>505</v>
      </c>
      <c r="HO565" s="15" t="s">
        <v>508</v>
      </c>
      <c r="HP565" s="15" t="n">
        <v>400</v>
      </c>
      <c r="HQ565" s="15" t="n">
        <v>6</v>
      </c>
      <c r="HR565" s="15" t="s">
        <v>724</v>
      </c>
      <c r="HU565" s="15" t="s">
        <v>505</v>
      </c>
      <c r="HV565" s="15" t="s">
        <v>505</v>
      </c>
      <c r="HW565" s="15" t="s">
        <v>508</v>
      </c>
      <c r="HX565" s="15" t="n">
        <v>10</v>
      </c>
      <c r="HY565" s="15" t="n">
        <v>15</v>
      </c>
      <c r="HZ565" s="15" t="s">
        <v>618</v>
      </c>
      <c r="IC565" s="15" t="s">
        <v>505</v>
      </c>
      <c r="ID565" s="15" t="s">
        <v>505</v>
      </c>
      <c r="IE565" s="15" t="s">
        <v>505</v>
      </c>
      <c r="IG565" s="15" t="n">
        <v>6.5</v>
      </c>
      <c r="IH565" s="15" t="s">
        <v>725</v>
      </c>
      <c r="IK565" s="15" t="s">
        <v>505</v>
      </c>
      <c r="IL565" s="15" t="s">
        <v>505</v>
      </c>
      <c r="IM565" s="15" t="s">
        <v>505</v>
      </c>
      <c r="IO565" s="15" t="n">
        <v>1.5</v>
      </c>
      <c r="IP565" s="15" t="s">
        <v>618</v>
      </c>
      <c r="IS565" s="15" t="s">
        <v>505</v>
      </c>
      <c r="IT565" s="15" t="s">
        <v>505</v>
      </c>
      <c r="IU565" s="15" t="s">
        <v>508</v>
      </c>
      <c r="IV565" s="15" t="n">
        <v>8</v>
      </c>
      <c r="IW565" s="15" t="n">
        <v>3.5</v>
      </c>
      <c r="IX565" s="15" t="s">
        <v>726</v>
      </c>
      <c r="JA565" s="15" t="s">
        <v>505</v>
      </c>
      <c r="JB565" s="15" t="s">
        <v>505</v>
      </c>
      <c r="JC565" s="15" t="s">
        <v>508</v>
      </c>
      <c r="JD565" s="15" t="n">
        <v>25</v>
      </c>
      <c r="JE565" s="15" t="n">
        <v>18</v>
      </c>
      <c r="JF565" s="15" t="s">
        <v>1533</v>
      </c>
      <c r="JI565" s="15" t="s">
        <v>505</v>
      </c>
      <c r="JJ565" s="15" t="s">
        <v>505</v>
      </c>
      <c r="JK565" s="15" t="s">
        <v>505</v>
      </c>
      <c r="JM565" s="15" t="n">
        <v>28</v>
      </c>
      <c r="JN565" s="15" t="s">
        <v>1123</v>
      </c>
      <c r="JQ565" s="15" t="s">
        <v>505</v>
      </c>
      <c r="JR565" s="15" t="s">
        <v>505</v>
      </c>
      <c r="JS565" s="15" t="s">
        <v>505</v>
      </c>
      <c r="JU565" s="15" t="n">
        <v>12</v>
      </c>
      <c r="JV565" s="15" t="s">
        <v>580</v>
      </c>
      <c r="KO565" s="15" t="s">
        <v>505</v>
      </c>
      <c r="KP565" s="15" t="s">
        <v>505</v>
      </c>
      <c r="KQ565" s="15" t="s">
        <v>508</v>
      </c>
      <c r="KR565" s="15" t="n">
        <v>8</v>
      </c>
      <c r="KS565" s="15" t="n">
        <v>5</v>
      </c>
      <c r="KT565" s="15" t="s">
        <v>739</v>
      </c>
      <c r="KW565" s="15" t="s">
        <v>505</v>
      </c>
      <c r="KX565" s="15" t="s">
        <v>505</v>
      </c>
      <c r="KY565" s="15" t="s">
        <v>508</v>
      </c>
      <c r="KZ565" s="15" t="n">
        <v>12</v>
      </c>
      <c r="LA565" s="15" t="n">
        <v>4</v>
      </c>
      <c r="LB565" s="15" t="s">
        <v>1271</v>
      </c>
      <c r="LE565" s="15" t="s">
        <v>505</v>
      </c>
      <c r="LF565" s="15" t="s">
        <v>505</v>
      </c>
      <c r="LG565" s="15" t="s">
        <v>508</v>
      </c>
      <c r="LH565" s="15" t="n">
        <v>15</v>
      </c>
      <c r="LI565" s="15" t="n">
        <v>10.5</v>
      </c>
      <c r="LJ565" s="15" t="s">
        <v>1123</v>
      </c>
      <c r="LM565" s="15" t="s">
        <v>505</v>
      </c>
      <c r="LN565" s="15" t="s">
        <v>505</v>
      </c>
      <c r="LO565" s="15" t="s">
        <v>508</v>
      </c>
      <c r="LP565" s="15" t="n">
        <v>20</v>
      </c>
      <c r="LQ565" s="15" t="n">
        <v>10</v>
      </c>
      <c r="LR565" s="15" t="s">
        <v>749</v>
      </c>
      <c r="LU565" s="15" t="s">
        <v>505</v>
      </c>
      <c r="LV565" s="15" t="s">
        <v>505</v>
      </c>
      <c r="LW565" s="15" t="s">
        <v>508</v>
      </c>
      <c r="LX565" s="15" t="n">
        <v>40</v>
      </c>
      <c r="LY565" s="15" t="n">
        <v>36</v>
      </c>
      <c r="LZ565" s="15" t="s">
        <v>2328</v>
      </c>
      <c r="MC565" s="15" t="s">
        <v>505</v>
      </c>
      <c r="MD565" s="15" t="s">
        <v>505</v>
      </c>
      <c r="ME565" s="15" t="s">
        <v>505</v>
      </c>
      <c r="MG565" s="15" t="n">
        <v>1.5</v>
      </c>
      <c r="MH565" s="15" t="s">
        <v>625</v>
      </c>
      <c r="NI565" s="15" t="s">
        <v>509</v>
      </c>
      <c r="OV565" s="15" t="s">
        <v>510</v>
      </c>
      <c r="QJ565" s="15" t="n">
        <v>345390846</v>
      </c>
      <c r="QK565" s="15" t="n">
        <v>44842.771400463</v>
      </c>
      <c r="QN565" s="15" t="s">
        <v>513</v>
      </c>
      <c r="QQ565" s="15" t="n">
        <v>564</v>
      </c>
    </row>
    <row r="566" customFormat="false" ht="13.8" hidden="false" customHeight="false" outlineLevel="0" collapsed="false">
      <c r="A566" s="15" t="s">
        <v>2380</v>
      </c>
      <c r="B566" s="15" t="n">
        <v>44842.5691136111</v>
      </c>
      <c r="C566" s="15" t="n">
        <v>44842.5802987616</v>
      </c>
      <c r="D566" s="15" t="n">
        <v>44842</v>
      </c>
      <c r="E566" s="15" t="s">
        <v>753</v>
      </c>
      <c r="H566" s="15" t="n">
        <v>44838</v>
      </c>
      <c r="I566" s="15" t="s">
        <v>2501</v>
      </c>
      <c r="J566" s="15" t="s">
        <v>2547</v>
      </c>
      <c r="K566" s="15" t="s">
        <v>2547</v>
      </c>
      <c r="M566" s="15" t="s">
        <v>601</v>
      </c>
      <c r="R566" s="15" t="s">
        <v>505</v>
      </c>
      <c r="S566" s="15" t="s">
        <v>505</v>
      </c>
      <c r="T566" s="15" t="s">
        <v>505</v>
      </c>
      <c r="V566" s="15" t="n">
        <v>1</v>
      </c>
      <c r="W566" s="15" t="s">
        <v>602</v>
      </c>
      <c r="Z566" s="15" t="s">
        <v>505</v>
      </c>
      <c r="AA566" s="15" t="s">
        <v>505</v>
      </c>
      <c r="AB566" s="15" t="s">
        <v>505</v>
      </c>
      <c r="AD566" s="15" t="n">
        <v>4</v>
      </c>
      <c r="AE566" s="15" t="s">
        <v>521</v>
      </c>
      <c r="AH566" s="15" t="s">
        <v>505</v>
      </c>
      <c r="AI566" s="15" t="s">
        <v>505</v>
      </c>
      <c r="AJ566" s="15" t="s">
        <v>505</v>
      </c>
      <c r="AL566" s="15" t="n">
        <v>4</v>
      </c>
      <c r="AM566" s="15" t="s">
        <v>521</v>
      </c>
      <c r="AP566" s="15" t="s">
        <v>505</v>
      </c>
      <c r="AQ566" s="15" t="s">
        <v>505</v>
      </c>
      <c r="AR566" s="15" t="s">
        <v>505</v>
      </c>
      <c r="AT566" s="15" t="n">
        <v>3.5</v>
      </c>
      <c r="AU566" s="15" t="s">
        <v>598</v>
      </c>
      <c r="AX566" s="15" t="s">
        <v>505</v>
      </c>
      <c r="AY566" s="15" t="s">
        <v>505</v>
      </c>
      <c r="AZ566" s="15" t="s">
        <v>508</v>
      </c>
      <c r="BA566" s="15" t="n">
        <v>400</v>
      </c>
      <c r="BB566" s="15" t="n">
        <v>2.5</v>
      </c>
      <c r="BC566" s="15" t="s">
        <v>928</v>
      </c>
      <c r="BF566" s="15" t="s">
        <v>505</v>
      </c>
      <c r="BG566" s="15" t="s">
        <v>505</v>
      </c>
      <c r="BH566" s="15" t="s">
        <v>505</v>
      </c>
      <c r="BJ566" s="15" t="n">
        <v>6.5</v>
      </c>
      <c r="BK566" s="15" t="s">
        <v>725</v>
      </c>
      <c r="BN566" s="15" t="s">
        <v>505</v>
      </c>
      <c r="BO566" s="15" t="s">
        <v>505</v>
      </c>
      <c r="BP566" s="15" t="s">
        <v>505</v>
      </c>
      <c r="BR566" s="15" t="n">
        <v>3.75</v>
      </c>
      <c r="BS566" s="15" t="s">
        <v>724</v>
      </c>
      <c r="BV566" s="15" t="s">
        <v>505</v>
      </c>
      <c r="BW566" s="15" t="s">
        <v>505</v>
      </c>
      <c r="BX566" s="15" t="s">
        <v>505</v>
      </c>
      <c r="BZ566" s="15" t="n">
        <v>2.75</v>
      </c>
      <c r="CA566" s="15" t="s">
        <v>755</v>
      </c>
      <c r="CD566" s="15" t="s">
        <v>505</v>
      </c>
      <c r="CE566" s="15" t="s">
        <v>505</v>
      </c>
      <c r="CF566" s="15" t="s">
        <v>505</v>
      </c>
      <c r="CH566" s="15" t="n">
        <v>2.75</v>
      </c>
      <c r="CI566" s="15" t="s">
        <v>755</v>
      </c>
      <c r="CL566" s="15" t="s">
        <v>505</v>
      </c>
      <c r="CM566" s="15" t="s">
        <v>505</v>
      </c>
      <c r="CN566" s="15" t="s">
        <v>508</v>
      </c>
      <c r="CO566" s="15" t="n">
        <v>384</v>
      </c>
      <c r="CP566" s="15" t="n">
        <v>4</v>
      </c>
      <c r="CQ566" s="15" t="s">
        <v>1352</v>
      </c>
      <c r="CT566" s="15" t="s">
        <v>505</v>
      </c>
      <c r="CU566" s="15" t="s">
        <v>505</v>
      </c>
      <c r="CV566" s="15" t="s">
        <v>505</v>
      </c>
      <c r="CX566" s="15" t="n">
        <v>6.5</v>
      </c>
      <c r="CY566" s="15" t="s">
        <v>725</v>
      </c>
      <c r="DB566" s="15" t="s">
        <v>505</v>
      </c>
      <c r="DC566" s="15" t="s">
        <v>505</v>
      </c>
      <c r="DD566" s="15" t="s">
        <v>508</v>
      </c>
      <c r="DE566" s="15" t="n">
        <v>225</v>
      </c>
      <c r="DF566" s="15" t="n">
        <v>6</v>
      </c>
      <c r="DG566" s="15" t="s">
        <v>1271</v>
      </c>
      <c r="DJ566" s="15" t="s">
        <v>505</v>
      </c>
      <c r="DK566" s="15" t="s">
        <v>505</v>
      </c>
      <c r="DL566" s="15" t="s">
        <v>508</v>
      </c>
      <c r="DM566" s="15" t="n">
        <v>450</v>
      </c>
      <c r="DN566" s="15" t="n">
        <v>12.5</v>
      </c>
      <c r="DO566" s="15" t="s">
        <v>2333</v>
      </c>
      <c r="DR566" s="15" t="s">
        <v>505</v>
      </c>
      <c r="DS566" s="15" t="s">
        <v>505</v>
      </c>
      <c r="DT566" s="15" t="s">
        <v>508</v>
      </c>
      <c r="DU566" s="15" t="n">
        <v>1.8</v>
      </c>
      <c r="DV566" s="15" t="n">
        <v>23</v>
      </c>
      <c r="DW566" s="15" t="s">
        <v>1288</v>
      </c>
      <c r="DZ566" s="15" t="s">
        <v>505</v>
      </c>
      <c r="EA566" s="15" t="s">
        <v>505</v>
      </c>
      <c r="EB566" s="15" t="s">
        <v>508</v>
      </c>
      <c r="EC566" s="15" t="n">
        <v>160</v>
      </c>
      <c r="ED566" s="15" t="n">
        <v>4.5</v>
      </c>
      <c r="EE566" s="15" t="s">
        <v>692</v>
      </c>
      <c r="EH566" s="15" t="s">
        <v>505</v>
      </c>
      <c r="EI566" s="15" t="s">
        <v>505</v>
      </c>
      <c r="EJ566" s="15" t="s">
        <v>505</v>
      </c>
      <c r="EL566" s="15" t="n">
        <v>7.5</v>
      </c>
      <c r="EM566" s="15" t="s">
        <v>739</v>
      </c>
      <c r="EP566" s="15" t="s">
        <v>505</v>
      </c>
      <c r="EQ566" s="15" t="s">
        <v>505</v>
      </c>
      <c r="ER566" s="15" t="s">
        <v>505</v>
      </c>
      <c r="ET566" s="15" t="n">
        <v>11</v>
      </c>
      <c r="EU566" s="15" t="s">
        <v>690</v>
      </c>
      <c r="EX566" s="15" t="s">
        <v>505</v>
      </c>
      <c r="EY566" s="15" t="s">
        <v>505</v>
      </c>
      <c r="EZ566" s="15" t="s">
        <v>505</v>
      </c>
      <c r="FB566" s="15" t="n">
        <v>48</v>
      </c>
      <c r="FC566" s="15" t="s">
        <v>729</v>
      </c>
      <c r="FF566" s="15" t="s">
        <v>505</v>
      </c>
      <c r="FG566" s="15" t="s">
        <v>505</v>
      </c>
      <c r="FH566" s="15" t="s">
        <v>508</v>
      </c>
      <c r="FI566" s="15" t="n">
        <v>3</v>
      </c>
      <c r="FJ566" s="15" t="n">
        <v>1</v>
      </c>
      <c r="FK566" s="15" t="s">
        <v>696</v>
      </c>
      <c r="FM566" s="15" t="s">
        <v>505</v>
      </c>
      <c r="FN566" s="15" t="s">
        <v>505</v>
      </c>
      <c r="FO566" s="15" t="s">
        <v>505</v>
      </c>
      <c r="FQ566" s="15" t="n">
        <v>2</v>
      </c>
      <c r="FR566" s="15" t="s">
        <v>520</v>
      </c>
      <c r="FT566" s="15" t="s">
        <v>505</v>
      </c>
      <c r="FU566" s="15" t="s">
        <v>505</v>
      </c>
      <c r="FV566" s="15" t="s">
        <v>505</v>
      </c>
      <c r="FX566" s="15" t="n">
        <v>2</v>
      </c>
      <c r="FY566" s="15" t="s">
        <v>520</v>
      </c>
      <c r="GA566" s="15" t="s">
        <v>505</v>
      </c>
      <c r="GB566" s="15" t="s">
        <v>505</v>
      </c>
      <c r="GC566" s="15" t="s">
        <v>505</v>
      </c>
      <c r="GE566" s="15" t="n">
        <v>2</v>
      </c>
      <c r="GF566" s="15" t="s">
        <v>520</v>
      </c>
      <c r="GH566" s="15" t="s">
        <v>505</v>
      </c>
      <c r="GI566" s="15" t="s">
        <v>505</v>
      </c>
      <c r="GJ566" s="15" t="s">
        <v>505</v>
      </c>
      <c r="GL566" s="15" t="n">
        <v>3</v>
      </c>
      <c r="GM566" s="15" t="s">
        <v>679</v>
      </c>
      <c r="GO566" s="15" t="s">
        <v>505</v>
      </c>
      <c r="GP566" s="15" t="s">
        <v>505</v>
      </c>
      <c r="GQ566" s="15" t="s">
        <v>508</v>
      </c>
      <c r="GR566" s="15" t="n">
        <v>100</v>
      </c>
      <c r="GS566" s="15" t="n">
        <v>2.5</v>
      </c>
      <c r="GT566" s="15" t="s">
        <v>724</v>
      </c>
      <c r="GW566" s="15" t="s">
        <v>505</v>
      </c>
      <c r="GX566" s="15" t="s">
        <v>505</v>
      </c>
      <c r="GY566" s="15" t="s">
        <v>508</v>
      </c>
      <c r="GZ566" s="15" t="n">
        <v>0.35</v>
      </c>
      <c r="HA566" s="15" t="n">
        <v>3</v>
      </c>
      <c r="HB566" s="15" t="s">
        <v>923</v>
      </c>
      <c r="HE566" s="15" t="s">
        <v>505</v>
      </c>
      <c r="HF566" s="15" t="s">
        <v>505</v>
      </c>
      <c r="HG566" s="15" t="s">
        <v>505</v>
      </c>
      <c r="HI566" s="15" t="n">
        <v>7</v>
      </c>
      <c r="HJ566" s="15" t="s">
        <v>727</v>
      </c>
      <c r="HM566" s="15" t="s">
        <v>505</v>
      </c>
      <c r="HN566" s="15" t="s">
        <v>505</v>
      </c>
      <c r="HO566" s="15" t="s">
        <v>508</v>
      </c>
      <c r="HP566" s="15" t="n">
        <v>350</v>
      </c>
      <c r="HQ566" s="15" t="n">
        <v>7.5</v>
      </c>
      <c r="HR566" s="15" t="s">
        <v>1393</v>
      </c>
      <c r="HU566" s="15" t="s">
        <v>505</v>
      </c>
      <c r="HV566" s="15" t="s">
        <v>505</v>
      </c>
      <c r="HW566" s="15" t="s">
        <v>505</v>
      </c>
      <c r="HY566" s="15" t="n">
        <v>7</v>
      </c>
      <c r="HZ566" s="15" t="s">
        <v>727</v>
      </c>
      <c r="IC566" s="15" t="s">
        <v>505</v>
      </c>
      <c r="ID566" s="15" t="s">
        <v>505</v>
      </c>
      <c r="IE566" s="15" t="s">
        <v>508</v>
      </c>
      <c r="IF566" s="15" t="n">
        <v>50</v>
      </c>
      <c r="IG566" s="15" t="n">
        <v>5</v>
      </c>
      <c r="IH566" s="15" t="s">
        <v>525</v>
      </c>
      <c r="IK566" s="15" t="s">
        <v>505</v>
      </c>
      <c r="IL566" s="15" t="s">
        <v>505</v>
      </c>
      <c r="IM566" s="15" t="s">
        <v>505</v>
      </c>
      <c r="IO566" s="15" t="n">
        <v>3.5</v>
      </c>
      <c r="IP566" s="15" t="s">
        <v>598</v>
      </c>
      <c r="IS566" s="15" t="s">
        <v>505</v>
      </c>
      <c r="IT566" s="15" t="s">
        <v>505</v>
      </c>
      <c r="IU566" s="15" t="s">
        <v>508</v>
      </c>
      <c r="IV566" s="15" t="n">
        <v>6</v>
      </c>
      <c r="IW566" s="15" t="n">
        <v>3</v>
      </c>
      <c r="IX566" s="15" t="s">
        <v>524</v>
      </c>
      <c r="JA566" s="15" t="s">
        <v>505</v>
      </c>
      <c r="JB566" s="15" t="s">
        <v>505</v>
      </c>
      <c r="JC566" s="15" t="s">
        <v>505</v>
      </c>
      <c r="JE566" s="15" t="n">
        <v>18.5</v>
      </c>
      <c r="JF566" s="15" t="s">
        <v>1605</v>
      </c>
      <c r="JI566" s="15" t="s">
        <v>505</v>
      </c>
      <c r="JJ566" s="15" t="s">
        <v>505</v>
      </c>
      <c r="JK566" s="15" t="s">
        <v>508</v>
      </c>
      <c r="JL566" s="15" t="n">
        <v>0.125</v>
      </c>
      <c r="JM566" s="15" t="n">
        <v>4</v>
      </c>
      <c r="JN566" s="15" t="s">
        <v>1225</v>
      </c>
      <c r="JQ566" s="15" t="s">
        <v>505</v>
      </c>
      <c r="JR566" s="15" t="s">
        <v>505</v>
      </c>
      <c r="JS566" s="15" t="s">
        <v>508</v>
      </c>
      <c r="JT566" s="15" t="n">
        <v>0.7</v>
      </c>
      <c r="JU566" s="15" t="n">
        <v>7.5</v>
      </c>
      <c r="JV566" s="15" t="s">
        <v>1505</v>
      </c>
      <c r="KO566" s="15" t="s">
        <v>505</v>
      </c>
      <c r="KP566" s="15" t="s">
        <v>505</v>
      </c>
      <c r="KQ566" s="15" t="s">
        <v>508</v>
      </c>
      <c r="KR566" s="15" t="n">
        <v>12</v>
      </c>
      <c r="KS566" s="15" t="n">
        <v>14</v>
      </c>
      <c r="KT566" s="15" t="s">
        <v>743</v>
      </c>
      <c r="KW566" s="15" t="s">
        <v>505</v>
      </c>
      <c r="KX566" s="15" t="s">
        <v>505</v>
      </c>
      <c r="KY566" s="15" t="s">
        <v>508</v>
      </c>
      <c r="KZ566" s="15" t="n">
        <v>50</v>
      </c>
      <c r="LA566" s="15" t="n">
        <v>15</v>
      </c>
      <c r="LB566" s="15" t="s">
        <v>613</v>
      </c>
      <c r="LE566" s="15" t="s">
        <v>505</v>
      </c>
      <c r="LF566" s="15" t="s">
        <v>505</v>
      </c>
      <c r="LG566" s="15" t="s">
        <v>508</v>
      </c>
      <c r="LH566" s="15" t="n">
        <v>30</v>
      </c>
      <c r="LI566" s="15" t="n">
        <v>6</v>
      </c>
      <c r="LJ566" s="15" t="s">
        <v>733</v>
      </c>
      <c r="LM566" s="15" t="s">
        <v>505</v>
      </c>
      <c r="LN566" s="15" t="s">
        <v>505</v>
      </c>
      <c r="LO566" s="15" t="s">
        <v>508</v>
      </c>
      <c r="LP566" s="15" t="n">
        <v>10</v>
      </c>
      <c r="LQ566" s="15" t="n">
        <v>5</v>
      </c>
      <c r="LR566" s="15" t="s">
        <v>749</v>
      </c>
      <c r="LU566" s="15" t="s">
        <v>505</v>
      </c>
      <c r="LV566" s="15" t="s">
        <v>505</v>
      </c>
      <c r="LW566" s="15" t="s">
        <v>508</v>
      </c>
      <c r="LX566" s="15" t="n">
        <v>20</v>
      </c>
      <c r="LY566" s="15" t="n">
        <v>7.5</v>
      </c>
      <c r="LZ566" s="15" t="s">
        <v>546</v>
      </c>
      <c r="MC566" s="15" t="s">
        <v>505</v>
      </c>
      <c r="MD566" s="15" t="s">
        <v>505</v>
      </c>
      <c r="ME566" s="15" t="s">
        <v>505</v>
      </c>
      <c r="MG566" s="15" t="n">
        <v>2</v>
      </c>
      <c r="MH566" s="15" t="s">
        <v>734</v>
      </c>
      <c r="NI566" s="15" t="s">
        <v>509</v>
      </c>
      <c r="OV566" s="15" t="s">
        <v>510</v>
      </c>
      <c r="QJ566" s="15" t="n">
        <v>345390851</v>
      </c>
      <c r="QK566" s="15" t="n">
        <v>44842.771400463</v>
      </c>
      <c r="QN566" s="15" t="s">
        <v>513</v>
      </c>
      <c r="QQ566" s="15" t="n">
        <v>565</v>
      </c>
    </row>
    <row r="567" customFormat="false" ht="13.8" hidden="false" customHeight="false" outlineLevel="0" collapsed="false">
      <c r="A567" s="15" t="s">
        <v>2381</v>
      </c>
      <c r="B567" s="15" t="n">
        <v>44842.7313353241</v>
      </c>
      <c r="C567" s="15" t="n">
        <v>44842.7447900347</v>
      </c>
      <c r="D567" s="15" t="n">
        <v>44842</v>
      </c>
      <c r="E567" s="15" t="s">
        <v>753</v>
      </c>
      <c r="H567" s="15" t="n">
        <v>44839</v>
      </c>
      <c r="I567" s="15" t="s">
        <v>2501</v>
      </c>
      <c r="J567" s="15" t="s">
        <v>2549</v>
      </c>
      <c r="K567" s="15" t="s">
        <v>2550</v>
      </c>
      <c r="M567" s="15" t="s">
        <v>601</v>
      </c>
      <c r="R567" s="15" t="s">
        <v>505</v>
      </c>
      <c r="S567" s="15" t="s">
        <v>505</v>
      </c>
      <c r="T567" s="15" t="s">
        <v>505</v>
      </c>
      <c r="V567" s="15" t="n">
        <v>0.75</v>
      </c>
      <c r="W567" s="15" t="s">
        <v>1545</v>
      </c>
      <c r="Z567" s="15" t="s">
        <v>505</v>
      </c>
      <c r="AA567" s="15" t="s">
        <v>505</v>
      </c>
      <c r="AB567" s="15" t="s">
        <v>505</v>
      </c>
      <c r="AD567" s="15" t="n">
        <v>4</v>
      </c>
      <c r="AE567" s="15" t="s">
        <v>521</v>
      </c>
      <c r="AH567" s="15" t="s">
        <v>505</v>
      </c>
      <c r="AI567" s="15" t="s">
        <v>505</v>
      </c>
      <c r="AJ567" s="15" t="s">
        <v>508</v>
      </c>
      <c r="AK567" s="15" t="n">
        <v>25</v>
      </c>
      <c r="AL567" s="15" t="n">
        <v>75</v>
      </c>
      <c r="AM567" s="15" t="s">
        <v>679</v>
      </c>
      <c r="AP567" s="15" t="s">
        <v>505</v>
      </c>
      <c r="AQ567" s="15" t="s">
        <v>505</v>
      </c>
      <c r="AR567" s="15" t="s">
        <v>505</v>
      </c>
      <c r="AT567" s="15" t="n">
        <v>5.5</v>
      </c>
      <c r="AU567" s="15" t="s">
        <v>757</v>
      </c>
      <c r="AX567" s="15" t="s">
        <v>505</v>
      </c>
      <c r="AY567" s="15" t="s">
        <v>505</v>
      </c>
      <c r="AZ567" s="15" t="s">
        <v>508</v>
      </c>
      <c r="BA567" s="15" t="n">
        <v>400</v>
      </c>
      <c r="BB567" s="15" t="n">
        <v>2.25</v>
      </c>
      <c r="BC567" s="15" t="s">
        <v>1283</v>
      </c>
      <c r="BF567" s="15" t="s">
        <v>505</v>
      </c>
      <c r="BG567" s="15" t="s">
        <v>505</v>
      </c>
      <c r="BH567" s="15" t="s">
        <v>505</v>
      </c>
      <c r="BJ567" s="15" t="n">
        <v>6.5</v>
      </c>
      <c r="BK567" s="15" t="s">
        <v>725</v>
      </c>
      <c r="BN567" s="15" t="s">
        <v>505</v>
      </c>
      <c r="BO567" s="15" t="s">
        <v>505</v>
      </c>
      <c r="BP567" s="15" t="s">
        <v>505</v>
      </c>
      <c r="BR567" s="15" t="n">
        <v>3.75</v>
      </c>
      <c r="BS567" s="15" t="s">
        <v>724</v>
      </c>
      <c r="BV567" s="15" t="s">
        <v>505</v>
      </c>
      <c r="BW567" s="15" t="s">
        <v>505</v>
      </c>
      <c r="BX567" s="15" t="s">
        <v>505</v>
      </c>
      <c r="BZ567" s="15" t="n">
        <v>2.5</v>
      </c>
      <c r="CA567" s="15" t="s">
        <v>595</v>
      </c>
      <c r="CD567" s="15" t="s">
        <v>505</v>
      </c>
      <c r="CE567" s="15" t="s">
        <v>505</v>
      </c>
      <c r="CF567" s="15" t="s">
        <v>505</v>
      </c>
      <c r="CH567" s="15" t="n">
        <v>2.5</v>
      </c>
      <c r="CI567" s="15" t="s">
        <v>595</v>
      </c>
      <c r="CL567" s="15" t="s">
        <v>505</v>
      </c>
      <c r="CM567" s="15" t="s">
        <v>505</v>
      </c>
      <c r="CN567" s="15" t="s">
        <v>508</v>
      </c>
      <c r="CO567" s="15" t="n">
        <v>160</v>
      </c>
      <c r="CP567" s="15" t="n">
        <v>2</v>
      </c>
      <c r="CQ567" s="15" t="s">
        <v>595</v>
      </c>
      <c r="CT567" s="15" t="s">
        <v>505</v>
      </c>
      <c r="CU567" s="15" t="s">
        <v>505</v>
      </c>
      <c r="CV567" s="15" t="s">
        <v>505</v>
      </c>
      <c r="CX567" s="15" t="n">
        <v>4.25</v>
      </c>
      <c r="CY567" s="15" t="s">
        <v>741</v>
      </c>
      <c r="DB567" s="15" t="s">
        <v>505</v>
      </c>
      <c r="DC567" s="15" t="s">
        <v>505</v>
      </c>
      <c r="DD567" s="15" t="s">
        <v>505</v>
      </c>
      <c r="DF567" s="15" t="n">
        <v>5</v>
      </c>
      <c r="DG567" s="15" t="s">
        <v>524</v>
      </c>
      <c r="DJ567" s="15" t="s">
        <v>505</v>
      </c>
      <c r="DK567" s="15" t="s">
        <v>505</v>
      </c>
      <c r="DL567" s="15" t="s">
        <v>505</v>
      </c>
      <c r="DN567" s="15" t="n">
        <v>6</v>
      </c>
      <c r="DO567" s="15" t="s">
        <v>613</v>
      </c>
      <c r="DR567" s="15" t="s">
        <v>505</v>
      </c>
      <c r="DS567" s="15" t="s">
        <v>505</v>
      </c>
      <c r="DT567" s="15" t="s">
        <v>508</v>
      </c>
      <c r="DU567" s="15" t="n">
        <v>0.9</v>
      </c>
      <c r="DV567" s="15" t="n">
        <v>11.5</v>
      </c>
      <c r="DW567" s="15" t="s">
        <v>1288</v>
      </c>
      <c r="DZ567" s="15" t="s">
        <v>505</v>
      </c>
      <c r="EA567" s="15" t="s">
        <v>505</v>
      </c>
      <c r="EB567" s="15" t="s">
        <v>508</v>
      </c>
      <c r="EC567" s="15" t="n">
        <v>160</v>
      </c>
      <c r="ED567" s="15" t="n">
        <v>6</v>
      </c>
      <c r="EE567" s="15" t="s">
        <v>739</v>
      </c>
      <c r="EH567" s="15" t="s">
        <v>505</v>
      </c>
      <c r="EI567" s="15" t="s">
        <v>505</v>
      </c>
      <c r="EJ567" s="15" t="s">
        <v>505</v>
      </c>
      <c r="EL567" s="15" t="n">
        <v>8</v>
      </c>
      <c r="EM567" s="15" t="s">
        <v>733</v>
      </c>
      <c r="EP567" s="15" t="s">
        <v>505</v>
      </c>
      <c r="EQ567" s="15" t="s">
        <v>505</v>
      </c>
      <c r="ER567" s="15" t="s">
        <v>505</v>
      </c>
      <c r="ET567" s="15" t="n">
        <v>18</v>
      </c>
      <c r="EU567" s="15" t="s">
        <v>584</v>
      </c>
      <c r="EX567" s="15" t="s">
        <v>505</v>
      </c>
      <c r="EY567" s="15" t="s">
        <v>505</v>
      </c>
      <c r="EZ567" s="15" t="s">
        <v>505</v>
      </c>
      <c r="FB567" s="15" t="n">
        <v>50</v>
      </c>
      <c r="FC567" s="15" t="s">
        <v>704</v>
      </c>
      <c r="FF567" s="15" t="s">
        <v>505</v>
      </c>
      <c r="FG567" s="15" t="s">
        <v>505</v>
      </c>
      <c r="FH567" s="15" t="s">
        <v>508</v>
      </c>
      <c r="FI567" s="15" t="n">
        <v>3</v>
      </c>
      <c r="FJ567" s="15" t="n">
        <v>1</v>
      </c>
      <c r="FK567" s="15" t="s">
        <v>696</v>
      </c>
      <c r="FM567" s="15" t="s">
        <v>505</v>
      </c>
      <c r="FN567" s="15" t="s">
        <v>505</v>
      </c>
      <c r="FO567" s="15" t="s">
        <v>505</v>
      </c>
      <c r="FQ567" s="15" t="n">
        <v>2.5</v>
      </c>
      <c r="FR567" s="15" t="s">
        <v>595</v>
      </c>
      <c r="FT567" s="15" t="s">
        <v>505</v>
      </c>
      <c r="FU567" s="15" t="s">
        <v>505</v>
      </c>
      <c r="FV567" s="15" t="s">
        <v>505</v>
      </c>
      <c r="FX567" s="15" t="n">
        <v>2</v>
      </c>
      <c r="FY567" s="15" t="s">
        <v>520</v>
      </c>
      <c r="GA567" s="15" t="s">
        <v>505</v>
      </c>
      <c r="GB567" s="15" t="s">
        <v>505</v>
      </c>
      <c r="GC567" s="15" t="s">
        <v>505</v>
      </c>
      <c r="GE567" s="15" t="n">
        <v>2.5</v>
      </c>
      <c r="GF567" s="15" t="s">
        <v>595</v>
      </c>
      <c r="GH567" s="15" t="s">
        <v>505</v>
      </c>
      <c r="GI567" s="15" t="s">
        <v>505</v>
      </c>
      <c r="GJ567" s="15" t="s">
        <v>505</v>
      </c>
      <c r="GL567" s="15" t="n">
        <v>3.5</v>
      </c>
      <c r="GM567" s="15" t="s">
        <v>598</v>
      </c>
      <c r="GO567" s="15" t="s">
        <v>505</v>
      </c>
      <c r="GP567" s="15" t="s">
        <v>505</v>
      </c>
      <c r="GQ567" s="15" t="s">
        <v>508</v>
      </c>
      <c r="GR567" s="15" t="n">
        <v>125</v>
      </c>
      <c r="GS567" s="15" t="n">
        <v>2.5</v>
      </c>
      <c r="GT567" s="15" t="s">
        <v>679</v>
      </c>
      <c r="GW567" s="15" t="s">
        <v>505</v>
      </c>
      <c r="GX567" s="15" t="s">
        <v>505</v>
      </c>
      <c r="GY567" s="15" t="s">
        <v>508</v>
      </c>
      <c r="GZ567" s="15" t="n">
        <v>0.75</v>
      </c>
      <c r="HA567" s="15" t="n">
        <v>4</v>
      </c>
      <c r="HB567" s="15" t="s">
        <v>2327</v>
      </c>
      <c r="HE567" s="15" t="s">
        <v>505</v>
      </c>
      <c r="HF567" s="15" t="s">
        <v>505</v>
      </c>
      <c r="HG567" s="15" t="s">
        <v>508</v>
      </c>
      <c r="HH567" s="15" t="n">
        <v>0.65</v>
      </c>
      <c r="HI567" s="15" t="n">
        <v>7</v>
      </c>
      <c r="HJ567" s="15" t="s">
        <v>1330</v>
      </c>
      <c r="HM567" s="15" t="s">
        <v>505</v>
      </c>
      <c r="HN567" s="15" t="s">
        <v>505</v>
      </c>
      <c r="HO567" s="15" t="s">
        <v>508</v>
      </c>
      <c r="HP567" s="15" t="n">
        <v>400</v>
      </c>
      <c r="HQ567" s="15" t="n">
        <v>6</v>
      </c>
      <c r="HR567" s="15" t="s">
        <v>724</v>
      </c>
      <c r="HU567" s="15" t="s">
        <v>505</v>
      </c>
      <c r="HV567" s="15" t="s">
        <v>505</v>
      </c>
      <c r="HW567" s="15" t="s">
        <v>508</v>
      </c>
      <c r="HX567" s="15" t="n">
        <v>10</v>
      </c>
      <c r="HY567" s="15" t="n">
        <v>15</v>
      </c>
      <c r="HZ567" s="15" t="s">
        <v>618</v>
      </c>
      <c r="IC567" s="15" t="s">
        <v>505</v>
      </c>
      <c r="ID567" s="15" t="s">
        <v>505</v>
      </c>
      <c r="IE567" s="15" t="s">
        <v>505</v>
      </c>
      <c r="IG567" s="15" t="n">
        <v>6.5</v>
      </c>
      <c r="IH567" s="15" t="s">
        <v>725</v>
      </c>
      <c r="IK567" s="15" t="s">
        <v>505</v>
      </c>
      <c r="IL567" s="15" t="s">
        <v>505</v>
      </c>
      <c r="IM567" s="15" t="s">
        <v>505</v>
      </c>
      <c r="IO567" s="15" t="n">
        <v>1.5</v>
      </c>
      <c r="IP567" s="15" t="s">
        <v>618</v>
      </c>
      <c r="IS567" s="15" t="s">
        <v>505</v>
      </c>
      <c r="IT567" s="15" t="s">
        <v>505</v>
      </c>
      <c r="IU567" s="15" t="s">
        <v>508</v>
      </c>
      <c r="IV567" s="15" t="n">
        <v>8</v>
      </c>
      <c r="IW567" s="15" t="n">
        <v>3.5</v>
      </c>
      <c r="IX567" s="15" t="s">
        <v>726</v>
      </c>
      <c r="JA567" s="15" t="s">
        <v>505</v>
      </c>
      <c r="JB567" s="15" t="s">
        <v>505</v>
      </c>
      <c r="JC567" s="15" t="s">
        <v>508</v>
      </c>
      <c r="JD567" s="15" t="n">
        <v>25</v>
      </c>
      <c r="JE567" s="15" t="n">
        <v>18</v>
      </c>
      <c r="JF567" s="15" t="s">
        <v>1533</v>
      </c>
      <c r="JI567" s="15" t="s">
        <v>505</v>
      </c>
      <c r="JJ567" s="15" t="s">
        <v>505</v>
      </c>
      <c r="JK567" s="15" t="s">
        <v>505</v>
      </c>
      <c r="JM567" s="15" t="n">
        <v>28</v>
      </c>
      <c r="JN567" s="15" t="s">
        <v>1123</v>
      </c>
      <c r="JQ567" s="15" t="s">
        <v>505</v>
      </c>
      <c r="JR567" s="15" t="s">
        <v>505</v>
      </c>
      <c r="JS567" s="15" t="s">
        <v>505</v>
      </c>
      <c r="JU567" s="15" t="n">
        <v>12</v>
      </c>
      <c r="JV567" s="15" t="s">
        <v>580</v>
      </c>
      <c r="KO567" s="15" t="s">
        <v>505</v>
      </c>
      <c r="KP567" s="15" t="s">
        <v>505</v>
      </c>
      <c r="KQ567" s="15" t="s">
        <v>508</v>
      </c>
      <c r="KR567" s="15" t="n">
        <v>8</v>
      </c>
      <c r="KS567" s="15" t="n">
        <v>5</v>
      </c>
      <c r="KT567" s="15" t="s">
        <v>739</v>
      </c>
      <c r="KW567" s="15" t="s">
        <v>505</v>
      </c>
      <c r="KX567" s="15" t="s">
        <v>505</v>
      </c>
      <c r="KY567" s="15" t="s">
        <v>508</v>
      </c>
      <c r="KZ567" s="15" t="n">
        <v>12</v>
      </c>
      <c r="LA567" s="15" t="n">
        <v>4</v>
      </c>
      <c r="LB567" s="15" t="s">
        <v>1271</v>
      </c>
      <c r="LE567" s="15" t="s">
        <v>505</v>
      </c>
      <c r="LF567" s="15" t="s">
        <v>505</v>
      </c>
      <c r="LG567" s="15" t="s">
        <v>508</v>
      </c>
      <c r="LH567" s="15" t="n">
        <v>15</v>
      </c>
      <c r="LI567" s="15" t="n">
        <v>10.5</v>
      </c>
      <c r="LJ567" s="15" t="s">
        <v>1123</v>
      </c>
      <c r="LM567" s="15" t="s">
        <v>505</v>
      </c>
      <c r="LN567" s="15" t="s">
        <v>505</v>
      </c>
      <c r="LO567" s="15" t="s">
        <v>508</v>
      </c>
      <c r="LP567" s="15" t="n">
        <v>20</v>
      </c>
      <c r="LQ567" s="15" t="n">
        <v>10</v>
      </c>
      <c r="LR567" s="15" t="s">
        <v>749</v>
      </c>
      <c r="LU567" s="15" t="s">
        <v>505</v>
      </c>
      <c r="LV567" s="15" t="s">
        <v>505</v>
      </c>
      <c r="LW567" s="15" t="s">
        <v>508</v>
      </c>
      <c r="LX567" s="15" t="n">
        <v>40</v>
      </c>
      <c r="LY567" s="15" t="n">
        <v>36</v>
      </c>
      <c r="LZ567" s="15" t="s">
        <v>2328</v>
      </c>
      <c r="MC567" s="15" t="s">
        <v>505</v>
      </c>
      <c r="MD567" s="15" t="s">
        <v>505</v>
      </c>
      <c r="ME567" s="15" t="s">
        <v>505</v>
      </c>
      <c r="MG567" s="15" t="n">
        <v>2</v>
      </c>
      <c r="MH567" s="15" t="s">
        <v>734</v>
      </c>
      <c r="NI567" s="15" t="s">
        <v>509</v>
      </c>
      <c r="OV567" s="15" t="s">
        <v>510</v>
      </c>
      <c r="QJ567" s="15" t="n">
        <v>345390855</v>
      </c>
      <c r="QK567" s="15" t="n">
        <v>44842.771412037</v>
      </c>
      <c r="QN567" s="15" t="s">
        <v>513</v>
      </c>
      <c r="QQ567" s="15" t="n">
        <v>566</v>
      </c>
    </row>
    <row r="568" customFormat="false" ht="13.8" hidden="false" customHeight="false" outlineLevel="0" collapsed="false">
      <c r="A568" s="15" t="s">
        <v>2382</v>
      </c>
      <c r="B568" s="15" t="n">
        <v>44842.7449910185</v>
      </c>
      <c r="C568" s="15" t="n">
        <v>44842.7634792708</v>
      </c>
      <c r="D568" s="15" t="n">
        <v>44842</v>
      </c>
      <c r="E568" s="15" t="s">
        <v>753</v>
      </c>
      <c r="H568" s="15" t="n">
        <v>44839</v>
      </c>
      <c r="I568" s="15" t="s">
        <v>2501</v>
      </c>
      <c r="J568" s="15" t="s">
        <v>2549</v>
      </c>
      <c r="K568" s="15" t="s">
        <v>2550</v>
      </c>
      <c r="M568" s="15" t="s">
        <v>601</v>
      </c>
      <c r="R568" s="15" t="s">
        <v>505</v>
      </c>
      <c r="S568" s="15" t="s">
        <v>505</v>
      </c>
      <c r="T568" s="15" t="s">
        <v>505</v>
      </c>
      <c r="V568" s="15" t="n">
        <v>1</v>
      </c>
      <c r="W568" s="15" t="s">
        <v>602</v>
      </c>
      <c r="Z568" s="15" t="s">
        <v>505</v>
      </c>
      <c r="AA568" s="15" t="s">
        <v>505</v>
      </c>
      <c r="AB568" s="15" t="s">
        <v>505</v>
      </c>
      <c r="AD568" s="15" t="n">
        <v>4</v>
      </c>
      <c r="AE568" s="15" t="s">
        <v>521</v>
      </c>
      <c r="AH568" s="15" t="s">
        <v>505</v>
      </c>
      <c r="AI568" s="15" t="s">
        <v>505</v>
      </c>
      <c r="AJ568" s="15" t="s">
        <v>505</v>
      </c>
      <c r="AL568" s="15" t="n">
        <v>4</v>
      </c>
      <c r="AM568" s="15" t="s">
        <v>521</v>
      </c>
      <c r="AP568" s="15" t="s">
        <v>505</v>
      </c>
      <c r="AQ568" s="15" t="s">
        <v>505</v>
      </c>
      <c r="AR568" s="15" t="s">
        <v>505</v>
      </c>
      <c r="AT568" s="15" t="n">
        <v>3.5</v>
      </c>
      <c r="AU568" s="15" t="s">
        <v>598</v>
      </c>
      <c r="AX568" s="15" t="s">
        <v>505</v>
      </c>
      <c r="AY568" s="15" t="s">
        <v>505</v>
      </c>
      <c r="AZ568" s="15" t="s">
        <v>508</v>
      </c>
      <c r="BA568" s="15" t="n">
        <v>400</v>
      </c>
      <c r="BB568" s="15" t="n">
        <v>2.5</v>
      </c>
      <c r="BC568" s="15" t="s">
        <v>928</v>
      </c>
      <c r="BF568" s="15" t="s">
        <v>505</v>
      </c>
      <c r="BG568" s="15" t="s">
        <v>505</v>
      </c>
      <c r="BH568" s="15" t="s">
        <v>505</v>
      </c>
      <c r="BJ568" s="15" t="n">
        <v>6.5</v>
      </c>
      <c r="BK568" s="15" t="s">
        <v>725</v>
      </c>
      <c r="BN568" s="15" t="s">
        <v>505</v>
      </c>
      <c r="BO568" s="15" t="s">
        <v>505</v>
      </c>
      <c r="BP568" s="15" t="s">
        <v>505</v>
      </c>
      <c r="BR568" s="15" t="n">
        <v>3.75</v>
      </c>
      <c r="BS568" s="15" t="s">
        <v>724</v>
      </c>
      <c r="BV568" s="15" t="s">
        <v>505</v>
      </c>
      <c r="BW568" s="15" t="s">
        <v>505</v>
      </c>
      <c r="BX568" s="15" t="s">
        <v>505</v>
      </c>
      <c r="BZ568" s="15" t="n">
        <v>2.75</v>
      </c>
      <c r="CA568" s="15" t="s">
        <v>755</v>
      </c>
      <c r="CD568" s="15" t="s">
        <v>505</v>
      </c>
      <c r="CE568" s="15" t="s">
        <v>505</v>
      </c>
      <c r="CF568" s="15" t="s">
        <v>505</v>
      </c>
      <c r="CH568" s="15" t="n">
        <v>2.75</v>
      </c>
      <c r="CI568" s="15" t="s">
        <v>755</v>
      </c>
      <c r="CL568" s="15" t="s">
        <v>505</v>
      </c>
      <c r="CM568" s="15" t="s">
        <v>505</v>
      </c>
      <c r="CN568" s="15" t="s">
        <v>508</v>
      </c>
      <c r="CO568" s="15" t="n">
        <v>384</v>
      </c>
      <c r="CP568" s="15" t="n">
        <v>4</v>
      </c>
      <c r="CQ568" s="15" t="s">
        <v>1352</v>
      </c>
      <c r="CT568" s="15" t="s">
        <v>505</v>
      </c>
      <c r="CU568" s="15" t="s">
        <v>505</v>
      </c>
      <c r="CV568" s="15" t="s">
        <v>505</v>
      </c>
      <c r="CX568" s="15" t="n">
        <v>6.5</v>
      </c>
      <c r="CY568" s="15" t="s">
        <v>725</v>
      </c>
      <c r="DB568" s="15" t="s">
        <v>505</v>
      </c>
      <c r="DC568" s="15" t="s">
        <v>505</v>
      </c>
      <c r="DD568" s="15" t="s">
        <v>508</v>
      </c>
      <c r="DE568" s="15" t="n">
        <v>225</v>
      </c>
      <c r="DF568" s="15" t="n">
        <v>6</v>
      </c>
      <c r="DG568" s="15" t="s">
        <v>1271</v>
      </c>
      <c r="DJ568" s="15" t="s">
        <v>505</v>
      </c>
      <c r="DK568" s="15" t="s">
        <v>505</v>
      </c>
      <c r="DL568" s="15" t="s">
        <v>508</v>
      </c>
      <c r="DM568" s="15" t="n">
        <v>450</v>
      </c>
      <c r="DN568" s="15" t="n">
        <v>12.5</v>
      </c>
      <c r="DO568" s="15" t="s">
        <v>2333</v>
      </c>
      <c r="DR568" s="15" t="s">
        <v>505</v>
      </c>
      <c r="DS568" s="15" t="s">
        <v>505</v>
      </c>
      <c r="DT568" s="15" t="s">
        <v>508</v>
      </c>
      <c r="DU568" s="15" t="n">
        <v>1.8</v>
      </c>
      <c r="DV568" s="15" t="n">
        <v>23</v>
      </c>
      <c r="DW568" s="15" t="s">
        <v>1288</v>
      </c>
      <c r="DZ568" s="15" t="s">
        <v>505</v>
      </c>
      <c r="EA568" s="15" t="s">
        <v>505</v>
      </c>
      <c r="EB568" s="15" t="s">
        <v>508</v>
      </c>
      <c r="EC568" s="15" t="n">
        <v>160</v>
      </c>
      <c r="ED568" s="15" t="n">
        <v>4.5</v>
      </c>
      <c r="EE568" s="15" t="s">
        <v>692</v>
      </c>
      <c r="EH568" s="15" t="s">
        <v>505</v>
      </c>
      <c r="EI568" s="15" t="s">
        <v>505</v>
      </c>
      <c r="EJ568" s="15" t="s">
        <v>505</v>
      </c>
      <c r="EL568" s="15" t="n">
        <v>7.5</v>
      </c>
      <c r="EM568" s="15" t="s">
        <v>739</v>
      </c>
      <c r="EP568" s="15" t="s">
        <v>505</v>
      </c>
      <c r="EQ568" s="15" t="s">
        <v>505</v>
      </c>
      <c r="ER568" s="15" t="s">
        <v>505</v>
      </c>
      <c r="ET568" s="15" t="n">
        <v>11</v>
      </c>
      <c r="EU568" s="15" t="s">
        <v>690</v>
      </c>
      <c r="EX568" s="15" t="s">
        <v>505</v>
      </c>
      <c r="EY568" s="15" t="s">
        <v>505</v>
      </c>
      <c r="EZ568" s="15" t="s">
        <v>505</v>
      </c>
      <c r="FB568" s="15" t="n">
        <v>48</v>
      </c>
      <c r="FC568" s="15" t="s">
        <v>729</v>
      </c>
      <c r="FF568" s="15" t="s">
        <v>505</v>
      </c>
      <c r="FG568" s="15" t="s">
        <v>505</v>
      </c>
      <c r="FH568" s="15" t="s">
        <v>508</v>
      </c>
      <c r="FI568" s="15" t="n">
        <v>3</v>
      </c>
      <c r="FJ568" s="15" t="n">
        <v>1</v>
      </c>
      <c r="FK568" s="15" t="s">
        <v>696</v>
      </c>
      <c r="FM568" s="15" t="s">
        <v>505</v>
      </c>
      <c r="FN568" s="15" t="s">
        <v>505</v>
      </c>
      <c r="FO568" s="15" t="s">
        <v>505</v>
      </c>
      <c r="FQ568" s="15" t="n">
        <v>2</v>
      </c>
      <c r="FR568" s="15" t="s">
        <v>520</v>
      </c>
      <c r="FT568" s="15" t="s">
        <v>505</v>
      </c>
      <c r="FU568" s="15" t="s">
        <v>505</v>
      </c>
      <c r="FV568" s="15" t="s">
        <v>505</v>
      </c>
      <c r="FX568" s="15" t="n">
        <v>2</v>
      </c>
      <c r="FY568" s="15" t="s">
        <v>520</v>
      </c>
      <c r="GA568" s="15" t="s">
        <v>505</v>
      </c>
      <c r="GB568" s="15" t="s">
        <v>505</v>
      </c>
      <c r="GC568" s="15" t="s">
        <v>505</v>
      </c>
      <c r="GE568" s="15" t="n">
        <v>2</v>
      </c>
      <c r="GF568" s="15" t="s">
        <v>520</v>
      </c>
      <c r="GH568" s="15" t="s">
        <v>505</v>
      </c>
      <c r="GI568" s="15" t="s">
        <v>505</v>
      </c>
      <c r="GJ568" s="15" t="s">
        <v>505</v>
      </c>
      <c r="GL568" s="15" t="n">
        <v>3</v>
      </c>
      <c r="GM568" s="15" t="s">
        <v>679</v>
      </c>
      <c r="GO568" s="15" t="s">
        <v>505</v>
      </c>
      <c r="GP568" s="15" t="s">
        <v>505</v>
      </c>
      <c r="GQ568" s="15" t="s">
        <v>508</v>
      </c>
      <c r="GR568" s="15" t="n">
        <v>100</v>
      </c>
      <c r="GS568" s="15" t="n">
        <v>2.5</v>
      </c>
      <c r="GT568" s="15" t="s">
        <v>724</v>
      </c>
      <c r="GW568" s="15" t="s">
        <v>505</v>
      </c>
      <c r="GX568" s="15" t="s">
        <v>505</v>
      </c>
      <c r="GY568" s="15" t="s">
        <v>508</v>
      </c>
      <c r="GZ568" s="15" t="n">
        <v>0.35</v>
      </c>
      <c r="HA568" s="15" t="n">
        <v>3</v>
      </c>
      <c r="HB568" s="15" t="s">
        <v>923</v>
      </c>
      <c r="HE568" s="15" t="s">
        <v>505</v>
      </c>
      <c r="HF568" s="15" t="s">
        <v>505</v>
      </c>
      <c r="HG568" s="15" t="s">
        <v>505</v>
      </c>
      <c r="HI568" s="15" t="n">
        <v>7</v>
      </c>
      <c r="HJ568" s="15" t="s">
        <v>727</v>
      </c>
      <c r="HM568" s="15" t="s">
        <v>505</v>
      </c>
      <c r="HN568" s="15" t="s">
        <v>505</v>
      </c>
      <c r="HO568" s="15" t="s">
        <v>508</v>
      </c>
      <c r="HP568" s="15" t="n">
        <v>350</v>
      </c>
      <c r="HQ568" s="15" t="n">
        <v>7.5</v>
      </c>
      <c r="HR568" s="15" t="s">
        <v>1393</v>
      </c>
      <c r="HU568" s="15" t="s">
        <v>505</v>
      </c>
      <c r="HV568" s="15" t="s">
        <v>505</v>
      </c>
      <c r="HW568" s="15" t="s">
        <v>505</v>
      </c>
      <c r="HY568" s="15" t="n">
        <v>7</v>
      </c>
      <c r="HZ568" s="15" t="s">
        <v>727</v>
      </c>
      <c r="IC568" s="15" t="s">
        <v>505</v>
      </c>
      <c r="ID568" s="15" t="s">
        <v>505</v>
      </c>
      <c r="IE568" s="15" t="s">
        <v>508</v>
      </c>
      <c r="IF568" s="15" t="n">
        <v>50</v>
      </c>
      <c r="IG568" s="15" t="n">
        <v>5</v>
      </c>
      <c r="IH568" s="15" t="s">
        <v>525</v>
      </c>
      <c r="IK568" s="15" t="s">
        <v>505</v>
      </c>
      <c r="IL568" s="15" t="s">
        <v>505</v>
      </c>
      <c r="IM568" s="15" t="s">
        <v>505</v>
      </c>
      <c r="IO568" s="15" t="n">
        <v>3.5</v>
      </c>
      <c r="IP568" s="15" t="s">
        <v>598</v>
      </c>
      <c r="IS568" s="15" t="s">
        <v>505</v>
      </c>
      <c r="IT568" s="15" t="s">
        <v>505</v>
      </c>
      <c r="IU568" s="15" t="s">
        <v>508</v>
      </c>
      <c r="IV568" s="15" t="n">
        <v>9</v>
      </c>
      <c r="IW568" s="15" t="n">
        <v>3</v>
      </c>
      <c r="IX568" s="15" t="s">
        <v>2334</v>
      </c>
      <c r="JA568" s="15" t="s">
        <v>505</v>
      </c>
      <c r="JB568" s="15" t="s">
        <v>505</v>
      </c>
      <c r="JC568" s="15" t="s">
        <v>505</v>
      </c>
      <c r="JE568" s="15" t="n">
        <v>18.5</v>
      </c>
      <c r="JF568" s="15" t="s">
        <v>1605</v>
      </c>
      <c r="JI568" s="15" t="s">
        <v>505</v>
      </c>
      <c r="JJ568" s="15" t="s">
        <v>505</v>
      </c>
      <c r="JK568" s="15" t="s">
        <v>508</v>
      </c>
      <c r="JL568" s="15" t="n">
        <v>0.125</v>
      </c>
      <c r="JM568" s="15" t="n">
        <v>4</v>
      </c>
      <c r="JN568" s="15" t="s">
        <v>1225</v>
      </c>
      <c r="JQ568" s="15" t="s">
        <v>505</v>
      </c>
      <c r="JR568" s="15" t="s">
        <v>505</v>
      </c>
      <c r="JS568" s="15" t="s">
        <v>508</v>
      </c>
      <c r="JT568" s="15" t="n">
        <v>0.7</v>
      </c>
      <c r="JU568" s="15" t="n">
        <v>7.5</v>
      </c>
      <c r="JV568" s="15" t="s">
        <v>1505</v>
      </c>
      <c r="KO568" s="15" t="s">
        <v>505</v>
      </c>
      <c r="KP568" s="15" t="s">
        <v>505</v>
      </c>
      <c r="KQ568" s="15" t="s">
        <v>508</v>
      </c>
      <c r="KR568" s="15" t="n">
        <v>12</v>
      </c>
      <c r="KS568" s="15" t="n">
        <v>14</v>
      </c>
      <c r="KT568" s="15" t="s">
        <v>743</v>
      </c>
      <c r="KW568" s="15" t="s">
        <v>505</v>
      </c>
      <c r="KX568" s="15" t="s">
        <v>505</v>
      </c>
      <c r="KY568" s="15" t="s">
        <v>508</v>
      </c>
      <c r="KZ568" s="15" t="n">
        <v>50</v>
      </c>
      <c r="LA568" s="15" t="n">
        <v>15</v>
      </c>
      <c r="LB568" s="15" t="s">
        <v>613</v>
      </c>
      <c r="LE568" s="15" t="s">
        <v>505</v>
      </c>
      <c r="LF568" s="15" t="s">
        <v>505</v>
      </c>
      <c r="LG568" s="15" t="s">
        <v>508</v>
      </c>
      <c r="LH568" s="15" t="n">
        <v>30</v>
      </c>
      <c r="LI568" s="15" t="n">
        <v>6</v>
      </c>
      <c r="LJ568" s="15" t="s">
        <v>733</v>
      </c>
      <c r="LM568" s="15" t="s">
        <v>505</v>
      </c>
      <c r="LN568" s="15" t="s">
        <v>505</v>
      </c>
      <c r="LO568" s="15" t="s">
        <v>508</v>
      </c>
      <c r="LP568" s="15" t="n">
        <v>10</v>
      </c>
      <c r="LQ568" s="15" t="n">
        <v>5</v>
      </c>
      <c r="LR568" s="15" t="s">
        <v>749</v>
      </c>
      <c r="LU568" s="15" t="s">
        <v>505</v>
      </c>
      <c r="LV568" s="15" t="s">
        <v>505</v>
      </c>
      <c r="LW568" s="15" t="s">
        <v>508</v>
      </c>
      <c r="LX568" s="15" t="n">
        <v>20</v>
      </c>
      <c r="LY568" s="15" t="n">
        <v>7.5</v>
      </c>
      <c r="LZ568" s="15" t="s">
        <v>546</v>
      </c>
      <c r="MC568" s="15" t="s">
        <v>505</v>
      </c>
      <c r="MD568" s="15" t="s">
        <v>505</v>
      </c>
      <c r="ME568" s="15" t="s">
        <v>505</v>
      </c>
      <c r="MG568" s="15" t="n">
        <v>2</v>
      </c>
      <c r="MH568" s="15" t="s">
        <v>734</v>
      </c>
      <c r="NI568" s="15" t="s">
        <v>509</v>
      </c>
      <c r="OV568" s="15" t="s">
        <v>510</v>
      </c>
      <c r="QJ568" s="15" t="n">
        <v>345390862</v>
      </c>
      <c r="QK568" s="15" t="n">
        <v>44842.7714236111</v>
      </c>
      <c r="QN568" s="15" t="s">
        <v>513</v>
      </c>
      <c r="QQ568" s="15" t="n">
        <v>567</v>
      </c>
    </row>
    <row r="569" customFormat="false" ht="13.8" hidden="false" customHeight="false" outlineLevel="0" collapsed="false">
      <c r="A569" s="15" t="s">
        <v>2383</v>
      </c>
      <c r="B569" s="15" t="n">
        <v>44842.7637940162</v>
      </c>
      <c r="C569" s="15" t="n">
        <v>44842.7922586227</v>
      </c>
      <c r="D569" s="15" t="n">
        <v>44842</v>
      </c>
      <c r="E569" s="15" t="s">
        <v>753</v>
      </c>
      <c r="H569" s="15" t="n">
        <v>44840</v>
      </c>
      <c r="I569" s="15" t="s">
        <v>2501</v>
      </c>
      <c r="J569" s="15" t="s">
        <v>2549</v>
      </c>
      <c r="K569" s="15" t="s">
        <v>2549</v>
      </c>
      <c r="M569" s="15" t="s">
        <v>601</v>
      </c>
      <c r="R569" s="15" t="s">
        <v>505</v>
      </c>
      <c r="S569" s="15" t="s">
        <v>505</v>
      </c>
      <c r="T569" s="15" t="s">
        <v>505</v>
      </c>
      <c r="V569" s="15" t="n">
        <v>0.75</v>
      </c>
      <c r="W569" s="15" t="s">
        <v>1545</v>
      </c>
      <c r="Z569" s="15" t="s">
        <v>505</v>
      </c>
      <c r="AA569" s="15" t="s">
        <v>505</v>
      </c>
      <c r="AB569" s="15" t="s">
        <v>505</v>
      </c>
      <c r="AD569" s="15" t="n">
        <v>4</v>
      </c>
      <c r="AE569" s="15" t="s">
        <v>521</v>
      </c>
      <c r="AH569" s="15" t="s">
        <v>505</v>
      </c>
      <c r="AI569" s="15" t="s">
        <v>505</v>
      </c>
      <c r="AJ569" s="15" t="s">
        <v>508</v>
      </c>
      <c r="AK569" s="15" t="n">
        <v>25</v>
      </c>
      <c r="AL569" s="15" t="n">
        <v>75</v>
      </c>
      <c r="AM569" s="15" t="s">
        <v>679</v>
      </c>
      <c r="AP569" s="15" t="s">
        <v>505</v>
      </c>
      <c r="AQ569" s="15" t="s">
        <v>505</v>
      </c>
      <c r="AR569" s="15" t="s">
        <v>505</v>
      </c>
      <c r="AT569" s="15" t="n">
        <v>5.5</v>
      </c>
      <c r="AU569" s="15" t="s">
        <v>757</v>
      </c>
      <c r="AX569" s="15" t="s">
        <v>505</v>
      </c>
      <c r="AY569" s="15" t="s">
        <v>505</v>
      </c>
      <c r="AZ569" s="15" t="s">
        <v>508</v>
      </c>
      <c r="BA569" s="15" t="n">
        <v>400</v>
      </c>
      <c r="BB569" s="15" t="n">
        <v>2.25</v>
      </c>
      <c r="BC569" s="15" t="s">
        <v>1283</v>
      </c>
      <c r="BF569" s="15" t="s">
        <v>505</v>
      </c>
      <c r="BG569" s="15" t="s">
        <v>505</v>
      </c>
      <c r="BH569" s="15" t="s">
        <v>505</v>
      </c>
      <c r="BJ569" s="15" t="n">
        <v>6.5</v>
      </c>
      <c r="BK569" s="15" t="s">
        <v>725</v>
      </c>
      <c r="BN569" s="15" t="s">
        <v>505</v>
      </c>
      <c r="BO569" s="15" t="s">
        <v>505</v>
      </c>
      <c r="BP569" s="15" t="s">
        <v>505</v>
      </c>
      <c r="BR569" s="15" t="n">
        <v>3.75</v>
      </c>
      <c r="BS569" s="15" t="s">
        <v>724</v>
      </c>
      <c r="BV569" s="15" t="s">
        <v>505</v>
      </c>
      <c r="BW569" s="15" t="s">
        <v>505</v>
      </c>
      <c r="BX569" s="15" t="s">
        <v>505</v>
      </c>
      <c r="BZ569" s="15" t="n">
        <v>2.5</v>
      </c>
      <c r="CA569" s="15" t="s">
        <v>595</v>
      </c>
      <c r="CD569" s="15" t="s">
        <v>505</v>
      </c>
      <c r="CE569" s="15" t="s">
        <v>505</v>
      </c>
      <c r="CF569" s="15" t="s">
        <v>505</v>
      </c>
      <c r="CH569" s="15" t="n">
        <v>2.5</v>
      </c>
      <c r="CI569" s="15" t="s">
        <v>595</v>
      </c>
      <c r="CL569" s="15" t="s">
        <v>505</v>
      </c>
      <c r="CM569" s="15" t="s">
        <v>505</v>
      </c>
      <c r="CN569" s="15" t="s">
        <v>508</v>
      </c>
      <c r="CO569" s="15" t="n">
        <v>160</v>
      </c>
      <c r="CP569" s="15" t="n">
        <v>2</v>
      </c>
      <c r="CQ569" s="15" t="s">
        <v>595</v>
      </c>
      <c r="CT569" s="15" t="s">
        <v>505</v>
      </c>
      <c r="CU569" s="15" t="s">
        <v>505</v>
      </c>
      <c r="CV569" s="15" t="s">
        <v>505</v>
      </c>
      <c r="CX569" s="15" t="n">
        <v>4.25</v>
      </c>
      <c r="CY569" s="15" t="s">
        <v>741</v>
      </c>
      <c r="DB569" s="15" t="s">
        <v>505</v>
      </c>
      <c r="DC569" s="15" t="s">
        <v>505</v>
      </c>
      <c r="DD569" s="15" t="s">
        <v>505</v>
      </c>
      <c r="DF569" s="15" t="n">
        <v>5</v>
      </c>
      <c r="DG569" s="15" t="s">
        <v>524</v>
      </c>
      <c r="DJ569" s="15" t="s">
        <v>505</v>
      </c>
      <c r="DK569" s="15" t="s">
        <v>505</v>
      </c>
      <c r="DL569" s="15" t="s">
        <v>505</v>
      </c>
      <c r="DN569" s="15" t="n">
        <v>6</v>
      </c>
      <c r="DO569" s="15" t="s">
        <v>613</v>
      </c>
      <c r="DR569" s="15" t="s">
        <v>505</v>
      </c>
      <c r="DS569" s="15" t="s">
        <v>505</v>
      </c>
      <c r="DT569" s="15" t="s">
        <v>508</v>
      </c>
      <c r="DU569" s="15" t="n">
        <v>0.9</v>
      </c>
      <c r="DV569" s="15" t="n">
        <v>11.5</v>
      </c>
      <c r="DW569" s="15" t="s">
        <v>1288</v>
      </c>
      <c r="DZ569" s="15" t="s">
        <v>505</v>
      </c>
      <c r="EA569" s="15" t="s">
        <v>505</v>
      </c>
      <c r="EB569" s="15" t="s">
        <v>508</v>
      </c>
      <c r="EC569" s="15" t="n">
        <v>160</v>
      </c>
      <c r="ED569" s="15" t="n">
        <v>6</v>
      </c>
      <c r="EE569" s="15" t="s">
        <v>739</v>
      </c>
      <c r="EH569" s="15" t="s">
        <v>505</v>
      </c>
      <c r="EI569" s="15" t="s">
        <v>505</v>
      </c>
      <c r="EJ569" s="15" t="s">
        <v>505</v>
      </c>
      <c r="EL569" s="15" t="n">
        <v>8</v>
      </c>
      <c r="EM569" s="15" t="s">
        <v>733</v>
      </c>
      <c r="EP569" s="15" t="s">
        <v>505</v>
      </c>
      <c r="EQ569" s="15" t="s">
        <v>505</v>
      </c>
      <c r="ER569" s="15" t="s">
        <v>505</v>
      </c>
      <c r="ET569" s="15" t="n">
        <v>18</v>
      </c>
      <c r="EU569" s="15" t="s">
        <v>584</v>
      </c>
      <c r="EX569" s="15" t="s">
        <v>505</v>
      </c>
      <c r="EY569" s="15" t="s">
        <v>505</v>
      </c>
      <c r="EZ569" s="15" t="s">
        <v>505</v>
      </c>
      <c r="FB569" s="15" t="n">
        <v>50</v>
      </c>
      <c r="FC569" s="15" t="s">
        <v>704</v>
      </c>
      <c r="FF569" s="15" t="s">
        <v>505</v>
      </c>
      <c r="FG569" s="15" t="s">
        <v>505</v>
      </c>
      <c r="FH569" s="15" t="s">
        <v>508</v>
      </c>
      <c r="FI569" s="15" t="n">
        <v>3</v>
      </c>
      <c r="FJ569" s="15" t="n">
        <v>1</v>
      </c>
      <c r="FK569" s="15" t="s">
        <v>696</v>
      </c>
      <c r="FM569" s="15" t="s">
        <v>505</v>
      </c>
      <c r="FN569" s="15" t="s">
        <v>505</v>
      </c>
      <c r="FO569" s="15" t="s">
        <v>505</v>
      </c>
      <c r="FQ569" s="15" t="n">
        <v>2.5</v>
      </c>
      <c r="FR569" s="15" t="s">
        <v>595</v>
      </c>
      <c r="FT569" s="15" t="s">
        <v>505</v>
      </c>
      <c r="FU569" s="15" t="s">
        <v>505</v>
      </c>
      <c r="FV569" s="15" t="s">
        <v>505</v>
      </c>
      <c r="FX569" s="15" t="n">
        <v>2</v>
      </c>
      <c r="FY569" s="15" t="s">
        <v>520</v>
      </c>
      <c r="GA569" s="15" t="s">
        <v>505</v>
      </c>
      <c r="GB569" s="15" t="s">
        <v>505</v>
      </c>
      <c r="GC569" s="15" t="s">
        <v>505</v>
      </c>
      <c r="GE569" s="15" t="n">
        <v>2.5</v>
      </c>
      <c r="GF569" s="15" t="s">
        <v>595</v>
      </c>
      <c r="GH569" s="15" t="s">
        <v>505</v>
      </c>
      <c r="GI569" s="15" t="s">
        <v>505</v>
      </c>
      <c r="GJ569" s="15" t="s">
        <v>505</v>
      </c>
      <c r="GL569" s="15" t="n">
        <v>3.5</v>
      </c>
      <c r="GM569" s="15" t="s">
        <v>598</v>
      </c>
      <c r="GO569" s="15" t="s">
        <v>505</v>
      </c>
      <c r="GP569" s="15" t="s">
        <v>505</v>
      </c>
      <c r="GQ569" s="15" t="s">
        <v>508</v>
      </c>
      <c r="GR569" s="15" t="n">
        <v>125</v>
      </c>
      <c r="GS569" s="15" t="n">
        <v>2.5</v>
      </c>
      <c r="GT569" s="15" t="s">
        <v>679</v>
      </c>
      <c r="GW569" s="15" t="s">
        <v>505</v>
      </c>
      <c r="GX569" s="15" t="s">
        <v>505</v>
      </c>
      <c r="GY569" s="15" t="s">
        <v>508</v>
      </c>
      <c r="GZ569" s="15" t="n">
        <v>0.75</v>
      </c>
      <c r="HA569" s="15" t="n">
        <v>4</v>
      </c>
      <c r="HB569" s="15" t="s">
        <v>2327</v>
      </c>
      <c r="HE569" s="15" t="s">
        <v>505</v>
      </c>
      <c r="HF569" s="15" t="s">
        <v>505</v>
      </c>
      <c r="HG569" s="15" t="s">
        <v>508</v>
      </c>
      <c r="HH569" s="15" t="n">
        <v>0.65</v>
      </c>
      <c r="HI569" s="15" t="n">
        <v>7</v>
      </c>
      <c r="HJ569" s="15" t="s">
        <v>1330</v>
      </c>
      <c r="HM569" s="15" t="s">
        <v>505</v>
      </c>
      <c r="HN569" s="15" t="s">
        <v>505</v>
      </c>
      <c r="HO569" s="15" t="s">
        <v>508</v>
      </c>
      <c r="HP569" s="15" t="n">
        <v>400</v>
      </c>
      <c r="HQ569" s="15" t="n">
        <v>6</v>
      </c>
      <c r="HR569" s="15" t="s">
        <v>724</v>
      </c>
      <c r="HU569" s="15" t="s">
        <v>505</v>
      </c>
      <c r="HV569" s="15" t="s">
        <v>505</v>
      </c>
      <c r="HW569" s="15" t="s">
        <v>508</v>
      </c>
      <c r="HX569" s="15" t="n">
        <v>10</v>
      </c>
      <c r="HY569" s="15" t="n">
        <v>15</v>
      </c>
      <c r="HZ569" s="15" t="s">
        <v>618</v>
      </c>
      <c r="IC569" s="15" t="s">
        <v>505</v>
      </c>
      <c r="ID569" s="15" t="s">
        <v>505</v>
      </c>
      <c r="IE569" s="15" t="s">
        <v>505</v>
      </c>
      <c r="IG569" s="15" t="n">
        <v>6.5</v>
      </c>
      <c r="IH569" s="15" t="s">
        <v>725</v>
      </c>
      <c r="IK569" s="15" t="s">
        <v>505</v>
      </c>
      <c r="IL569" s="15" t="s">
        <v>505</v>
      </c>
      <c r="IM569" s="15" t="s">
        <v>505</v>
      </c>
      <c r="IO569" s="15" t="n">
        <v>1.5</v>
      </c>
      <c r="IP569" s="15" t="s">
        <v>618</v>
      </c>
      <c r="IS569" s="15" t="s">
        <v>505</v>
      </c>
      <c r="IT569" s="15" t="s">
        <v>505</v>
      </c>
      <c r="IU569" s="15" t="s">
        <v>508</v>
      </c>
      <c r="IV569" s="15" t="n">
        <v>8</v>
      </c>
      <c r="IW569" s="15" t="n">
        <v>3.5</v>
      </c>
      <c r="IX569" s="15" t="s">
        <v>726</v>
      </c>
      <c r="JA569" s="15" t="s">
        <v>505</v>
      </c>
      <c r="JB569" s="15" t="s">
        <v>505</v>
      </c>
      <c r="JC569" s="15" t="s">
        <v>508</v>
      </c>
      <c r="JD569" s="15" t="n">
        <v>25</v>
      </c>
      <c r="JE569" s="15" t="n">
        <v>18</v>
      </c>
      <c r="JF569" s="15" t="s">
        <v>1533</v>
      </c>
      <c r="JI569" s="15" t="s">
        <v>505</v>
      </c>
      <c r="JJ569" s="15" t="s">
        <v>505</v>
      </c>
      <c r="JK569" s="15" t="s">
        <v>505</v>
      </c>
      <c r="JM569" s="15" t="n">
        <v>28</v>
      </c>
      <c r="JN569" s="15" t="s">
        <v>1123</v>
      </c>
      <c r="JQ569" s="15" t="s">
        <v>505</v>
      </c>
      <c r="JR569" s="15" t="s">
        <v>505</v>
      </c>
      <c r="JS569" s="15" t="s">
        <v>505</v>
      </c>
      <c r="JU569" s="15" t="n">
        <v>12</v>
      </c>
      <c r="JV569" s="15" t="s">
        <v>580</v>
      </c>
      <c r="KO569" s="15" t="s">
        <v>505</v>
      </c>
      <c r="KP569" s="15" t="s">
        <v>505</v>
      </c>
      <c r="KQ569" s="15" t="s">
        <v>508</v>
      </c>
      <c r="KR569" s="15" t="n">
        <v>8</v>
      </c>
      <c r="KS569" s="15" t="n">
        <v>5</v>
      </c>
      <c r="KT569" s="15" t="s">
        <v>739</v>
      </c>
      <c r="KW569" s="15" t="s">
        <v>505</v>
      </c>
      <c r="KX569" s="15" t="s">
        <v>505</v>
      </c>
      <c r="KY569" s="15" t="s">
        <v>508</v>
      </c>
      <c r="KZ569" s="15" t="n">
        <v>12</v>
      </c>
      <c r="LA569" s="15" t="n">
        <v>4</v>
      </c>
      <c r="LB569" s="15" t="s">
        <v>1271</v>
      </c>
      <c r="LE569" s="15" t="s">
        <v>505</v>
      </c>
      <c r="LF569" s="15" t="s">
        <v>505</v>
      </c>
      <c r="LG569" s="15" t="s">
        <v>508</v>
      </c>
      <c r="LH569" s="15" t="n">
        <v>15</v>
      </c>
      <c r="LI569" s="15" t="n">
        <v>10.5</v>
      </c>
      <c r="LJ569" s="15" t="s">
        <v>1123</v>
      </c>
      <c r="LM569" s="15" t="s">
        <v>505</v>
      </c>
      <c r="LN569" s="15" t="s">
        <v>505</v>
      </c>
      <c r="LO569" s="15" t="s">
        <v>508</v>
      </c>
      <c r="LP569" s="15" t="n">
        <v>20</v>
      </c>
      <c r="LQ569" s="15" t="n">
        <v>10</v>
      </c>
      <c r="LR569" s="15" t="s">
        <v>749</v>
      </c>
      <c r="LU569" s="15" t="s">
        <v>505</v>
      </c>
      <c r="LV569" s="15" t="s">
        <v>505</v>
      </c>
      <c r="LW569" s="15" t="s">
        <v>508</v>
      </c>
      <c r="LX569" s="15" t="n">
        <v>40</v>
      </c>
      <c r="LY569" s="15" t="n">
        <v>36</v>
      </c>
      <c r="LZ569" s="15" t="s">
        <v>2328</v>
      </c>
      <c r="MC569" s="15" t="s">
        <v>505</v>
      </c>
      <c r="MD569" s="15" t="s">
        <v>505</v>
      </c>
      <c r="ME569" s="15" t="s">
        <v>505</v>
      </c>
      <c r="MG569" s="15" t="n">
        <v>2</v>
      </c>
      <c r="MH569" s="15" t="s">
        <v>734</v>
      </c>
      <c r="NI569" s="15" t="s">
        <v>509</v>
      </c>
      <c r="OV569" s="15" t="s">
        <v>510</v>
      </c>
      <c r="QJ569" s="15" t="n">
        <v>345390867</v>
      </c>
      <c r="QK569" s="15" t="n">
        <v>44842.7714351852</v>
      </c>
      <c r="QN569" s="15" t="s">
        <v>513</v>
      </c>
      <c r="QQ569" s="15" t="n">
        <v>568</v>
      </c>
    </row>
    <row r="570" customFormat="false" ht="13.8" hidden="false" customHeight="false" outlineLevel="0" collapsed="false">
      <c r="A570" s="15" t="s">
        <v>2384</v>
      </c>
      <c r="B570" s="15" t="n">
        <v>44842.7924409607</v>
      </c>
      <c r="C570" s="15" t="n">
        <v>44842.8036127778</v>
      </c>
      <c r="D570" s="15" t="n">
        <v>44842</v>
      </c>
      <c r="E570" s="15" t="s">
        <v>753</v>
      </c>
      <c r="H570" s="15" t="n">
        <v>44847</v>
      </c>
      <c r="I570" s="15" t="s">
        <v>2501</v>
      </c>
      <c r="J570" s="15" t="s">
        <v>2549</v>
      </c>
      <c r="K570" s="15" t="s">
        <v>2549</v>
      </c>
      <c r="M570" s="15" t="s">
        <v>601</v>
      </c>
      <c r="R570" s="15" t="s">
        <v>505</v>
      </c>
      <c r="S570" s="15" t="s">
        <v>505</v>
      </c>
      <c r="T570" s="15" t="s">
        <v>505</v>
      </c>
      <c r="V570" s="15" t="n">
        <v>1</v>
      </c>
      <c r="W570" s="15" t="s">
        <v>602</v>
      </c>
      <c r="Z570" s="15" t="s">
        <v>505</v>
      </c>
      <c r="AA570" s="15" t="s">
        <v>505</v>
      </c>
      <c r="AB570" s="15" t="s">
        <v>505</v>
      </c>
      <c r="AD570" s="15" t="n">
        <v>4</v>
      </c>
      <c r="AE570" s="15" t="s">
        <v>521</v>
      </c>
      <c r="AH570" s="15" t="s">
        <v>505</v>
      </c>
      <c r="AI570" s="15" t="s">
        <v>505</v>
      </c>
      <c r="AJ570" s="15" t="s">
        <v>505</v>
      </c>
      <c r="AL570" s="15" t="n">
        <v>4</v>
      </c>
      <c r="AM570" s="15" t="s">
        <v>521</v>
      </c>
      <c r="AP570" s="15" t="s">
        <v>505</v>
      </c>
      <c r="AQ570" s="15" t="s">
        <v>505</v>
      </c>
      <c r="AR570" s="15" t="s">
        <v>505</v>
      </c>
      <c r="AT570" s="15" t="n">
        <v>3.5</v>
      </c>
      <c r="AU570" s="15" t="s">
        <v>598</v>
      </c>
      <c r="AX570" s="15" t="s">
        <v>505</v>
      </c>
      <c r="AY570" s="15" t="s">
        <v>505</v>
      </c>
      <c r="AZ570" s="15" t="s">
        <v>508</v>
      </c>
      <c r="BA570" s="15" t="n">
        <v>400</v>
      </c>
      <c r="BB570" s="15" t="n">
        <v>2.5</v>
      </c>
      <c r="BC570" s="15" t="s">
        <v>928</v>
      </c>
      <c r="BF570" s="15" t="s">
        <v>505</v>
      </c>
      <c r="BG570" s="15" t="s">
        <v>505</v>
      </c>
      <c r="BH570" s="15" t="s">
        <v>505</v>
      </c>
      <c r="BJ570" s="15" t="n">
        <v>6.5</v>
      </c>
      <c r="BK570" s="15" t="s">
        <v>725</v>
      </c>
      <c r="BN570" s="15" t="s">
        <v>505</v>
      </c>
      <c r="BO570" s="15" t="s">
        <v>505</v>
      </c>
      <c r="BP570" s="15" t="s">
        <v>505</v>
      </c>
      <c r="BR570" s="15" t="n">
        <v>3.75</v>
      </c>
      <c r="BS570" s="15" t="s">
        <v>724</v>
      </c>
      <c r="BV570" s="15" t="s">
        <v>505</v>
      </c>
      <c r="BW570" s="15" t="s">
        <v>505</v>
      </c>
      <c r="BX570" s="15" t="s">
        <v>505</v>
      </c>
      <c r="BZ570" s="15" t="n">
        <v>2.75</v>
      </c>
      <c r="CA570" s="15" t="s">
        <v>755</v>
      </c>
      <c r="CD570" s="15" t="s">
        <v>505</v>
      </c>
      <c r="CE570" s="15" t="s">
        <v>505</v>
      </c>
      <c r="CF570" s="15" t="s">
        <v>505</v>
      </c>
      <c r="CH570" s="15" t="n">
        <v>2.75</v>
      </c>
      <c r="CI570" s="15" t="s">
        <v>755</v>
      </c>
      <c r="CL570" s="15" t="s">
        <v>505</v>
      </c>
      <c r="CM570" s="15" t="s">
        <v>505</v>
      </c>
      <c r="CN570" s="15" t="s">
        <v>508</v>
      </c>
      <c r="CO570" s="15" t="n">
        <v>384</v>
      </c>
      <c r="CP570" s="15" t="n">
        <v>4</v>
      </c>
      <c r="CQ570" s="15" t="s">
        <v>1352</v>
      </c>
      <c r="CT570" s="15" t="s">
        <v>505</v>
      </c>
      <c r="CU570" s="15" t="s">
        <v>505</v>
      </c>
      <c r="CV570" s="15" t="s">
        <v>505</v>
      </c>
      <c r="CX570" s="15" t="n">
        <v>6.5</v>
      </c>
      <c r="CY570" s="15" t="s">
        <v>725</v>
      </c>
      <c r="DB570" s="15" t="s">
        <v>505</v>
      </c>
      <c r="DC570" s="15" t="s">
        <v>505</v>
      </c>
      <c r="DD570" s="15" t="s">
        <v>508</v>
      </c>
      <c r="DE570" s="15" t="n">
        <v>225</v>
      </c>
      <c r="DF570" s="15" t="n">
        <v>6</v>
      </c>
      <c r="DG570" s="15" t="s">
        <v>1271</v>
      </c>
      <c r="DJ570" s="15" t="s">
        <v>505</v>
      </c>
      <c r="DK570" s="15" t="s">
        <v>505</v>
      </c>
      <c r="DL570" s="15" t="s">
        <v>508</v>
      </c>
      <c r="DM570" s="15" t="n">
        <v>450</v>
      </c>
      <c r="DN570" s="15" t="n">
        <v>12.5</v>
      </c>
      <c r="DO570" s="15" t="s">
        <v>2333</v>
      </c>
      <c r="DR570" s="15" t="s">
        <v>505</v>
      </c>
      <c r="DS570" s="15" t="s">
        <v>505</v>
      </c>
      <c r="DT570" s="15" t="s">
        <v>508</v>
      </c>
      <c r="DU570" s="15" t="n">
        <v>1.8</v>
      </c>
      <c r="DV570" s="15" t="n">
        <v>23</v>
      </c>
      <c r="DW570" s="15" t="s">
        <v>1288</v>
      </c>
      <c r="DZ570" s="15" t="s">
        <v>505</v>
      </c>
      <c r="EA570" s="15" t="s">
        <v>505</v>
      </c>
      <c r="EB570" s="15" t="s">
        <v>508</v>
      </c>
      <c r="EC570" s="15" t="n">
        <v>160</v>
      </c>
      <c r="ED570" s="15" t="n">
        <v>4.5</v>
      </c>
      <c r="EE570" s="15" t="s">
        <v>692</v>
      </c>
      <c r="EH570" s="15" t="s">
        <v>505</v>
      </c>
      <c r="EI570" s="15" t="s">
        <v>505</v>
      </c>
      <c r="EJ570" s="15" t="s">
        <v>505</v>
      </c>
      <c r="EL570" s="15" t="n">
        <v>7.5</v>
      </c>
      <c r="EM570" s="15" t="s">
        <v>739</v>
      </c>
      <c r="EP570" s="15" t="s">
        <v>505</v>
      </c>
      <c r="EQ570" s="15" t="s">
        <v>505</v>
      </c>
      <c r="ER570" s="15" t="s">
        <v>505</v>
      </c>
      <c r="ET570" s="15" t="n">
        <v>11</v>
      </c>
      <c r="EU570" s="15" t="s">
        <v>690</v>
      </c>
      <c r="EX570" s="15" t="s">
        <v>505</v>
      </c>
      <c r="EY570" s="15" t="s">
        <v>505</v>
      </c>
      <c r="EZ570" s="15" t="s">
        <v>505</v>
      </c>
      <c r="FB570" s="15" t="n">
        <v>48</v>
      </c>
      <c r="FC570" s="15" t="s">
        <v>729</v>
      </c>
      <c r="FF570" s="15" t="s">
        <v>505</v>
      </c>
      <c r="FG570" s="15" t="s">
        <v>505</v>
      </c>
      <c r="FH570" s="15" t="s">
        <v>508</v>
      </c>
      <c r="FI570" s="15" t="n">
        <v>3</v>
      </c>
      <c r="FJ570" s="15" t="n">
        <v>1</v>
      </c>
      <c r="FK570" s="15" t="s">
        <v>696</v>
      </c>
      <c r="FM570" s="15" t="s">
        <v>505</v>
      </c>
      <c r="FN570" s="15" t="s">
        <v>505</v>
      </c>
      <c r="FO570" s="15" t="s">
        <v>505</v>
      </c>
      <c r="FQ570" s="15" t="n">
        <v>2</v>
      </c>
      <c r="FR570" s="15" t="s">
        <v>520</v>
      </c>
      <c r="FT570" s="15" t="s">
        <v>505</v>
      </c>
      <c r="FU570" s="15" t="s">
        <v>505</v>
      </c>
      <c r="FV570" s="15" t="s">
        <v>505</v>
      </c>
      <c r="FX570" s="15" t="n">
        <v>2</v>
      </c>
      <c r="FY570" s="15" t="s">
        <v>520</v>
      </c>
      <c r="GA570" s="15" t="s">
        <v>505</v>
      </c>
      <c r="GB570" s="15" t="s">
        <v>505</v>
      </c>
      <c r="GC570" s="15" t="s">
        <v>505</v>
      </c>
      <c r="GE570" s="15" t="n">
        <v>2</v>
      </c>
      <c r="GF570" s="15" t="s">
        <v>520</v>
      </c>
      <c r="GH570" s="15" t="s">
        <v>505</v>
      </c>
      <c r="GI570" s="15" t="s">
        <v>505</v>
      </c>
      <c r="GJ570" s="15" t="s">
        <v>505</v>
      </c>
      <c r="GL570" s="15" t="n">
        <v>3</v>
      </c>
      <c r="GM570" s="15" t="s">
        <v>679</v>
      </c>
      <c r="GO570" s="15" t="s">
        <v>505</v>
      </c>
      <c r="GP570" s="15" t="s">
        <v>505</v>
      </c>
      <c r="GQ570" s="15" t="s">
        <v>508</v>
      </c>
      <c r="GR570" s="15" t="n">
        <v>100</v>
      </c>
      <c r="GS570" s="15" t="n">
        <v>2.5</v>
      </c>
      <c r="GT570" s="15" t="s">
        <v>724</v>
      </c>
      <c r="GW570" s="15" t="s">
        <v>505</v>
      </c>
      <c r="GX570" s="15" t="s">
        <v>505</v>
      </c>
      <c r="GY570" s="15" t="s">
        <v>508</v>
      </c>
      <c r="GZ570" s="15" t="n">
        <v>0.35</v>
      </c>
      <c r="HA570" s="15" t="n">
        <v>3</v>
      </c>
      <c r="HB570" s="15" t="s">
        <v>923</v>
      </c>
      <c r="HE570" s="15" t="s">
        <v>505</v>
      </c>
      <c r="HF570" s="15" t="s">
        <v>505</v>
      </c>
      <c r="HG570" s="15" t="s">
        <v>505</v>
      </c>
      <c r="HI570" s="15" t="n">
        <v>7</v>
      </c>
      <c r="HJ570" s="15" t="s">
        <v>727</v>
      </c>
      <c r="HM570" s="15" t="s">
        <v>505</v>
      </c>
      <c r="HN570" s="15" t="s">
        <v>505</v>
      </c>
      <c r="HO570" s="15" t="s">
        <v>508</v>
      </c>
      <c r="HP570" s="15" t="n">
        <v>350</v>
      </c>
      <c r="HQ570" s="15" t="n">
        <v>7.5</v>
      </c>
      <c r="HR570" s="15" t="s">
        <v>1393</v>
      </c>
      <c r="HU570" s="15" t="s">
        <v>505</v>
      </c>
      <c r="HV570" s="15" t="s">
        <v>505</v>
      </c>
      <c r="HW570" s="15" t="s">
        <v>505</v>
      </c>
      <c r="HY570" s="15" t="n">
        <v>7</v>
      </c>
      <c r="HZ570" s="15" t="s">
        <v>727</v>
      </c>
      <c r="IC570" s="15" t="s">
        <v>505</v>
      </c>
      <c r="ID570" s="15" t="s">
        <v>505</v>
      </c>
      <c r="IE570" s="15" t="s">
        <v>508</v>
      </c>
      <c r="IF570" s="15" t="n">
        <v>50</v>
      </c>
      <c r="IG570" s="15" t="n">
        <v>5</v>
      </c>
      <c r="IH570" s="15" t="s">
        <v>525</v>
      </c>
      <c r="IK570" s="15" t="s">
        <v>505</v>
      </c>
      <c r="IL570" s="15" t="s">
        <v>505</v>
      </c>
      <c r="IM570" s="15" t="s">
        <v>505</v>
      </c>
      <c r="IO570" s="15" t="n">
        <v>3.5</v>
      </c>
      <c r="IP570" s="15" t="s">
        <v>598</v>
      </c>
      <c r="IS570" s="15" t="s">
        <v>505</v>
      </c>
      <c r="IT570" s="15" t="s">
        <v>505</v>
      </c>
      <c r="IU570" s="15" t="s">
        <v>508</v>
      </c>
      <c r="IV570" s="15" t="n">
        <v>9</v>
      </c>
      <c r="IW570" s="15" t="n">
        <v>3</v>
      </c>
      <c r="IX570" s="15" t="s">
        <v>2334</v>
      </c>
      <c r="JA570" s="15" t="s">
        <v>505</v>
      </c>
      <c r="JB570" s="15" t="s">
        <v>505</v>
      </c>
      <c r="JC570" s="15" t="s">
        <v>505</v>
      </c>
      <c r="JE570" s="15" t="n">
        <v>18.5</v>
      </c>
      <c r="JF570" s="15" t="s">
        <v>1605</v>
      </c>
      <c r="JI570" s="15" t="s">
        <v>505</v>
      </c>
      <c r="JJ570" s="15" t="s">
        <v>505</v>
      </c>
      <c r="JK570" s="15" t="s">
        <v>508</v>
      </c>
      <c r="JL570" s="15" t="n">
        <v>0.125</v>
      </c>
      <c r="JM570" s="15" t="n">
        <v>4</v>
      </c>
      <c r="JN570" s="15" t="s">
        <v>1225</v>
      </c>
      <c r="JQ570" s="15" t="s">
        <v>505</v>
      </c>
      <c r="JR570" s="15" t="s">
        <v>505</v>
      </c>
      <c r="JS570" s="15" t="s">
        <v>508</v>
      </c>
      <c r="JT570" s="15" t="n">
        <v>0.7</v>
      </c>
      <c r="JU570" s="15" t="n">
        <v>7.5</v>
      </c>
      <c r="JV570" s="15" t="s">
        <v>1505</v>
      </c>
      <c r="KO570" s="15" t="s">
        <v>505</v>
      </c>
      <c r="KP570" s="15" t="s">
        <v>505</v>
      </c>
      <c r="KQ570" s="15" t="s">
        <v>508</v>
      </c>
      <c r="KR570" s="15" t="n">
        <v>12</v>
      </c>
      <c r="KS570" s="15" t="n">
        <v>14</v>
      </c>
      <c r="KT570" s="15" t="s">
        <v>743</v>
      </c>
      <c r="KW570" s="15" t="s">
        <v>505</v>
      </c>
      <c r="KX570" s="15" t="s">
        <v>505</v>
      </c>
      <c r="KY570" s="15" t="s">
        <v>508</v>
      </c>
      <c r="KZ570" s="15" t="n">
        <v>50</v>
      </c>
      <c r="LA570" s="15" t="n">
        <v>15</v>
      </c>
      <c r="LB570" s="15" t="s">
        <v>613</v>
      </c>
      <c r="LE570" s="15" t="s">
        <v>505</v>
      </c>
      <c r="LF570" s="15" t="s">
        <v>505</v>
      </c>
      <c r="LG570" s="15" t="s">
        <v>508</v>
      </c>
      <c r="LH570" s="15" t="n">
        <v>30</v>
      </c>
      <c r="LI570" s="15" t="n">
        <v>6</v>
      </c>
      <c r="LJ570" s="15" t="s">
        <v>733</v>
      </c>
      <c r="LM570" s="15" t="s">
        <v>505</v>
      </c>
      <c r="LN570" s="15" t="s">
        <v>505</v>
      </c>
      <c r="LO570" s="15" t="s">
        <v>508</v>
      </c>
      <c r="LP570" s="15" t="n">
        <v>10</v>
      </c>
      <c r="LQ570" s="15" t="n">
        <v>5</v>
      </c>
      <c r="LR570" s="15" t="s">
        <v>749</v>
      </c>
      <c r="LU570" s="15" t="s">
        <v>505</v>
      </c>
      <c r="LV570" s="15" t="s">
        <v>505</v>
      </c>
      <c r="LW570" s="15" t="s">
        <v>508</v>
      </c>
      <c r="LX570" s="15" t="n">
        <v>20</v>
      </c>
      <c r="LY570" s="15" t="n">
        <v>7.5</v>
      </c>
      <c r="LZ570" s="15" t="s">
        <v>546</v>
      </c>
      <c r="MC570" s="15" t="s">
        <v>505</v>
      </c>
      <c r="MD570" s="15" t="s">
        <v>505</v>
      </c>
      <c r="ME570" s="15" t="s">
        <v>505</v>
      </c>
      <c r="MG570" s="15" t="n">
        <v>2</v>
      </c>
      <c r="MH570" s="15" t="s">
        <v>734</v>
      </c>
      <c r="NI570" s="15" t="s">
        <v>509</v>
      </c>
      <c r="OV570" s="15" t="s">
        <v>510</v>
      </c>
      <c r="QJ570" s="15" t="n">
        <v>345390872</v>
      </c>
      <c r="QK570" s="15" t="n">
        <v>44842.7714467593</v>
      </c>
      <c r="QN570" s="15" t="s">
        <v>513</v>
      </c>
      <c r="QQ570" s="15" t="n">
        <v>569</v>
      </c>
    </row>
    <row r="571" customFormat="false" ht="13.8" hidden="false" customHeight="false" outlineLevel="0" collapsed="false">
      <c r="A571" s="15" t="s">
        <v>2385</v>
      </c>
      <c r="B571" s="15" t="n">
        <v>44842.8076420255</v>
      </c>
      <c r="C571" s="15" t="n">
        <v>44842.8267097338</v>
      </c>
      <c r="D571" s="15" t="n">
        <v>44842</v>
      </c>
      <c r="E571" s="15" t="s">
        <v>753</v>
      </c>
      <c r="H571" s="15" t="n">
        <v>44840</v>
      </c>
      <c r="I571" s="15" t="s">
        <v>2501</v>
      </c>
      <c r="J571" s="15" t="s">
        <v>2514</v>
      </c>
      <c r="K571" s="15" t="s">
        <v>2551</v>
      </c>
      <c r="M571" s="15" t="s">
        <v>601</v>
      </c>
      <c r="R571" s="15" t="s">
        <v>505</v>
      </c>
      <c r="S571" s="15" t="s">
        <v>505</v>
      </c>
      <c r="T571" s="15" t="s">
        <v>505</v>
      </c>
      <c r="V571" s="15" t="n">
        <v>0.75</v>
      </c>
      <c r="W571" s="15" t="s">
        <v>1545</v>
      </c>
      <c r="Z571" s="15" t="s">
        <v>505</v>
      </c>
      <c r="AA571" s="15" t="s">
        <v>505</v>
      </c>
      <c r="AB571" s="15" t="s">
        <v>505</v>
      </c>
      <c r="AD571" s="15" t="n">
        <v>4</v>
      </c>
      <c r="AE571" s="15" t="s">
        <v>521</v>
      </c>
      <c r="AH571" s="15" t="s">
        <v>505</v>
      </c>
      <c r="AI571" s="15" t="s">
        <v>505</v>
      </c>
      <c r="AJ571" s="15" t="s">
        <v>508</v>
      </c>
      <c r="AK571" s="15" t="n">
        <v>25</v>
      </c>
      <c r="AL571" s="15" t="n">
        <v>75</v>
      </c>
      <c r="AM571" s="15" t="s">
        <v>679</v>
      </c>
      <c r="AP571" s="15" t="s">
        <v>505</v>
      </c>
      <c r="AQ571" s="15" t="s">
        <v>505</v>
      </c>
      <c r="AR571" s="15" t="s">
        <v>505</v>
      </c>
      <c r="AT571" s="15" t="n">
        <v>5.5</v>
      </c>
      <c r="AU571" s="15" t="s">
        <v>757</v>
      </c>
      <c r="AX571" s="15" t="s">
        <v>505</v>
      </c>
      <c r="AY571" s="15" t="s">
        <v>505</v>
      </c>
      <c r="AZ571" s="15" t="s">
        <v>508</v>
      </c>
      <c r="BA571" s="15" t="n">
        <v>400</v>
      </c>
      <c r="BB571" s="15" t="n">
        <v>2.25</v>
      </c>
      <c r="BC571" s="15" t="s">
        <v>1283</v>
      </c>
      <c r="BF571" s="15" t="s">
        <v>505</v>
      </c>
      <c r="BG571" s="15" t="s">
        <v>505</v>
      </c>
      <c r="BH571" s="15" t="s">
        <v>505</v>
      </c>
      <c r="BJ571" s="15" t="n">
        <v>6.5</v>
      </c>
      <c r="BK571" s="15" t="s">
        <v>725</v>
      </c>
      <c r="BN571" s="15" t="s">
        <v>505</v>
      </c>
      <c r="BO571" s="15" t="s">
        <v>505</v>
      </c>
      <c r="BP571" s="15" t="s">
        <v>505</v>
      </c>
      <c r="BR571" s="15" t="n">
        <v>3.75</v>
      </c>
      <c r="BS571" s="15" t="s">
        <v>724</v>
      </c>
      <c r="BV571" s="15" t="s">
        <v>505</v>
      </c>
      <c r="BW571" s="15" t="s">
        <v>505</v>
      </c>
      <c r="BX571" s="15" t="s">
        <v>505</v>
      </c>
      <c r="BZ571" s="15" t="n">
        <v>2.5</v>
      </c>
      <c r="CA571" s="15" t="s">
        <v>595</v>
      </c>
      <c r="CD571" s="15" t="s">
        <v>505</v>
      </c>
      <c r="CE571" s="15" t="s">
        <v>505</v>
      </c>
      <c r="CF571" s="15" t="s">
        <v>505</v>
      </c>
      <c r="CH571" s="15" t="n">
        <v>2.5</v>
      </c>
      <c r="CI571" s="15" t="s">
        <v>595</v>
      </c>
      <c r="CL571" s="15" t="s">
        <v>505</v>
      </c>
      <c r="CM571" s="15" t="s">
        <v>505</v>
      </c>
      <c r="CN571" s="15" t="s">
        <v>508</v>
      </c>
      <c r="CO571" s="15" t="n">
        <v>160</v>
      </c>
      <c r="CP571" s="15" t="n">
        <v>2</v>
      </c>
      <c r="CQ571" s="15" t="s">
        <v>595</v>
      </c>
      <c r="CT571" s="15" t="s">
        <v>505</v>
      </c>
      <c r="CU571" s="15" t="s">
        <v>505</v>
      </c>
      <c r="CV571" s="15" t="s">
        <v>505</v>
      </c>
      <c r="CX571" s="15" t="n">
        <v>4.25</v>
      </c>
      <c r="CY571" s="15" t="s">
        <v>741</v>
      </c>
      <c r="DB571" s="15" t="s">
        <v>505</v>
      </c>
      <c r="DC571" s="15" t="s">
        <v>505</v>
      </c>
      <c r="DD571" s="15" t="s">
        <v>505</v>
      </c>
      <c r="DF571" s="15" t="n">
        <v>5</v>
      </c>
      <c r="DG571" s="15" t="s">
        <v>524</v>
      </c>
      <c r="DJ571" s="15" t="s">
        <v>505</v>
      </c>
      <c r="DK571" s="15" t="s">
        <v>505</v>
      </c>
      <c r="DL571" s="15" t="s">
        <v>505</v>
      </c>
      <c r="DN571" s="15" t="n">
        <v>6</v>
      </c>
      <c r="DO571" s="15" t="s">
        <v>613</v>
      </c>
      <c r="DR571" s="15" t="s">
        <v>505</v>
      </c>
      <c r="DS571" s="15" t="s">
        <v>505</v>
      </c>
      <c r="DT571" s="15" t="s">
        <v>508</v>
      </c>
      <c r="DU571" s="15" t="n">
        <v>0.9</v>
      </c>
      <c r="DV571" s="15" t="n">
        <v>11.5</v>
      </c>
      <c r="DW571" s="15" t="s">
        <v>1288</v>
      </c>
      <c r="DZ571" s="15" t="s">
        <v>505</v>
      </c>
      <c r="EA571" s="15" t="s">
        <v>505</v>
      </c>
      <c r="EB571" s="15" t="s">
        <v>508</v>
      </c>
      <c r="EC571" s="15" t="n">
        <v>160</v>
      </c>
      <c r="ED571" s="15" t="n">
        <v>6</v>
      </c>
      <c r="EE571" s="15" t="s">
        <v>739</v>
      </c>
      <c r="EH571" s="15" t="s">
        <v>505</v>
      </c>
      <c r="EI571" s="15" t="s">
        <v>505</v>
      </c>
      <c r="EJ571" s="15" t="s">
        <v>505</v>
      </c>
      <c r="EL571" s="15" t="n">
        <v>8</v>
      </c>
      <c r="EM571" s="15" t="s">
        <v>733</v>
      </c>
      <c r="EP571" s="15" t="s">
        <v>505</v>
      </c>
      <c r="EQ571" s="15" t="s">
        <v>505</v>
      </c>
      <c r="ER571" s="15" t="s">
        <v>505</v>
      </c>
      <c r="ET571" s="15" t="n">
        <v>18</v>
      </c>
      <c r="EU571" s="15" t="s">
        <v>584</v>
      </c>
      <c r="EX571" s="15" t="s">
        <v>505</v>
      </c>
      <c r="EY571" s="15" t="s">
        <v>505</v>
      </c>
      <c r="EZ571" s="15" t="s">
        <v>505</v>
      </c>
      <c r="FB571" s="15" t="n">
        <v>50</v>
      </c>
      <c r="FC571" s="15" t="s">
        <v>704</v>
      </c>
      <c r="FF571" s="15" t="s">
        <v>505</v>
      </c>
      <c r="FG571" s="15" t="s">
        <v>505</v>
      </c>
      <c r="FH571" s="15" t="s">
        <v>508</v>
      </c>
      <c r="FI571" s="15" t="n">
        <v>3</v>
      </c>
      <c r="FJ571" s="15" t="n">
        <v>1</v>
      </c>
      <c r="FK571" s="15" t="s">
        <v>696</v>
      </c>
      <c r="FM571" s="15" t="s">
        <v>505</v>
      </c>
      <c r="FN571" s="15" t="s">
        <v>505</v>
      </c>
      <c r="FO571" s="15" t="s">
        <v>505</v>
      </c>
      <c r="FQ571" s="15" t="n">
        <v>2.5</v>
      </c>
      <c r="FR571" s="15" t="s">
        <v>595</v>
      </c>
      <c r="FT571" s="15" t="s">
        <v>505</v>
      </c>
      <c r="FU571" s="15" t="s">
        <v>505</v>
      </c>
      <c r="FV571" s="15" t="s">
        <v>505</v>
      </c>
      <c r="FX571" s="15" t="n">
        <v>2</v>
      </c>
      <c r="FY571" s="15" t="s">
        <v>520</v>
      </c>
      <c r="GA571" s="15" t="s">
        <v>505</v>
      </c>
      <c r="GB571" s="15" t="s">
        <v>505</v>
      </c>
      <c r="GC571" s="15" t="s">
        <v>505</v>
      </c>
      <c r="GE571" s="15" t="n">
        <v>2.5</v>
      </c>
      <c r="GF571" s="15" t="s">
        <v>595</v>
      </c>
      <c r="GH571" s="15" t="s">
        <v>505</v>
      </c>
      <c r="GI571" s="15" t="s">
        <v>505</v>
      </c>
      <c r="GJ571" s="15" t="s">
        <v>505</v>
      </c>
      <c r="GL571" s="15" t="n">
        <v>3.5</v>
      </c>
      <c r="GM571" s="15" t="s">
        <v>598</v>
      </c>
      <c r="GO571" s="15" t="s">
        <v>505</v>
      </c>
      <c r="GP571" s="15" t="s">
        <v>505</v>
      </c>
      <c r="GQ571" s="15" t="s">
        <v>508</v>
      </c>
      <c r="GR571" s="15" t="n">
        <v>125</v>
      </c>
      <c r="GS571" s="15" t="n">
        <v>2.5</v>
      </c>
      <c r="GT571" s="15" t="s">
        <v>679</v>
      </c>
      <c r="GW571" s="15" t="s">
        <v>505</v>
      </c>
      <c r="GX571" s="15" t="s">
        <v>505</v>
      </c>
      <c r="GY571" s="15" t="s">
        <v>508</v>
      </c>
      <c r="GZ571" s="15" t="n">
        <v>0.75</v>
      </c>
      <c r="HA571" s="15" t="n">
        <v>4</v>
      </c>
      <c r="HB571" s="15" t="s">
        <v>2327</v>
      </c>
      <c r="HE571" s="15" t="s">
        <v>505</v>
      </c>
      <c r="HF571" s="15" t="s">
        <v>505</v>
      </c>
      <c r="HG571" s="15" t="s">
        <v>508</v>
      </c>
      <c r="HH571" s="15" t="n">
        <v>0.65</v>
      </c>
      <c r="HI571" s="15" t="n">
        <v>7</v>
      </c>
      <c r="HJ571" s="15" t="s">
        <v>1330</v>
      </c>
      <c r="HM571" s="15" t="s">
        <v>505</v>
      </c>
      <c r="HN571" s="15" t="s">
        <v>505</v>
      </c>
      <c r="HO571" s="15" t="s">
        <v>508</v>
      </c>
      <c r="HP571" s="15" t="n">
        <v>400</v>
      </c>
      <c r="HQ571" s="15" t="n">
        <v>6</v>
      </c>
      <c r="HR571" s="15" t="s">
        <v>724</v>
      </c>
      <c r="HU571" s="15" t="s">
        <v>505</v>
      </c>
      <c r="HV571" s="15" t="s">
        <v>505</v>
      </c>
      <c r="HW571" s="15" t="s">
        <v>508</v>
      </c>
      <c r="HX571" s="15" t="n">
        <v>10</v>
      </c>
      <c r="HY571" s="15" t="n">
        <v>15</v>
      </c>
      <c r="HZ571" s="15" t="s">
        <v>618</v>
      </c>
      <c r="IC571" s="15" t="s">
        <v>505</v>
      </c>
      <c r="ID571" s="15" t="s">
        <v>505</v>
      </c>
      <c r="IE571" s="15" t="s">
        <v>505</v>
      </c>
      <c r="IG571" s="15" t="n">
        <v>6.5</v>
      </c>
      <c r="IH571" s="15" t="s">
        <v>725</v>
      </c>
      <c r="IK571" s="15" t="s">
        <v>505</v>
      </c>
      <c r="IL571" s="15" t="s">
        <v>505</v>
      </c>
      <c r="IM571" s="15" t="s">
        <v>505</v>
      </c>
      <c r="IO571" s="15" t="n">
        <v>1.5</v>
      </c>
      <c r="IP571" s="15" t="s">
        <v>618</v>
      </c>
      <c r="IS571" s="15" t="s">
        <v>505</v>
      </c>
      <c r="IT571" s="15" t="s">
        <v>505</v>
      </c>
      <c r="IU571" s="15" t="s">
        <v>508</v>
      </c>
      <c r="IV571" s="15" t="n">
        <v>8</v>
      </c>
      <c r="IW571" s="15" t="n">
        <v>3.5</v>
      </c>
      <c r="IX571" s="15" t="s">
        <v>726</v>
      </c>
      <c r="JA571" s="15" t="s">
        <v>505</v>
      </c>
      <c r="JB571" s="15" t="s">
        <v>505</v>
      </c>
      <c r="JC571" s="15" t="s">
        <v>508</v>
      </c>
      <c r="JD571" s="15" t="n">
        <v>25</v>
      </c>
      <c r="JE571" s="15" t="n">
        <v>18</v>
      </c>
      <c r="JF571" s="15" t="s">
        <v>1533</v>
      </c>
      <c r="JI571" s="15" t="s">
        <v>505</v>
      </c>
      <c r="JJ571" s="15" t="s">
        <v>505</v>
      </c>
      <c r="JK571" s="15" t="s">
        <v>505</v>
      </c>
      <c r="JM571" s="15" t="n">
        <v>28</v>
      </c>
      <c r="JN571" s="15" t="s">
        <v>1123</v>
      </c>
      <c r="JQ571" s="15" t="s">
        <v>505</v>
      </c>
      <c r="JR571" s="15" t="s">
        <v>505</v>
      </c>
      <c r="JS571" s="15" t="s">
        <v>505</v>
      </c>
      <c r="JU571" s="15" t="n">
        <v>12</v>
      </c>
      <c r="JV571" s="15" t="s">
        <v>580</v>
      </c>
      <c r="KO571" s="15" t="s">
        <v>505</v>
      </c>
      <c r="KP571" s="15" t="s">
        <v>505</v>
      </c>
      <c r="KQ571" s="15" t="s">
        <v>508</v>
      </c>
      <c r="KR571" s="15" t="n">
        <v>8</v>
      </c>
      <c r="KS571" s="15" t="n">
        <v>5</v>
      </c>
      <c r="KT571" s="15" t="s">
        <v>739</v>
      </c>
      <c r="KW571" s="15" t="s">
        <v>505</v>
      </c>
      <c r="KX571" s="15" t="s">
        <v>505</v>
      </c>
      <c r="KY571" s="15" t="s">
        <v>508</v>
      </c>
      <c r="KZ571" s="15" t="n">
        <v>12</v>
      </c>
      <c r="LA571" s="15" t="n">
        <v>4</v>
      </c>
      <c r="LB571" s="15" t="s">
        <v>1271</v>
      </c>
      <c r="LE571" s="15" t="s">
        <v>505</v>
      </c>
      <c r="LF571" s="15" t="s">
        <v>505</v>
      </c>
      <c r="LG571" s="15" t="s">
        <v>508</v>
      </c>
      <c r="LH571" s="15" t="n">
        <v>15</v>
      </c>
      <c r="LI571" s="15" t="n">
        <v>10.5</v>
      </c>
      <c r="LJ571" s="15" t="s">
        <v>1123</v>
      </c>
      <c r="LM571" s="15" t="s">
        <v>505</v>
      </c>
      <c r="LN571" s="15" t="s">
        <v>505</v>
      </c>
      <c r="LO571" s="15" t="s">
        <v>508</v>
      </c>
      <c r="LP571" s="15" t="n">
        <v>20</v>
      </c>
      <c r="LQ571" s="15" t="n">
        <v>10</v>
      </c>
      <c r="LR571" s="15" t="s">
        <v>749</v>
      </c>
      <c r="LU571" s="15" t="s">
        <v>505</v>
      </c>
      <c r="LV571" s="15" t="s">
        <v>505</v>
      </c>
      <c r="LW571" s="15" t="s">
        <v>508</v>
      </c>
      <c r="LX571" s="15" t="n">
        <v>40</v>
      </c>
      <c r="LY571" s="15" t="n">
        <v>36</v>
      </c>
      <c r="LZ571" s="15" t="s">
        <v>2328</v>
      </c>
      <c r="MC571" s="15" t="s">
        <v>505</v>
      </c>
      <c r="MD571" s="15" t="s">
        <v>505</v>
      </c>
      <c r="ME571" s="15" t="s">
        <v>505</v>
      </c>
      <c r="MG571" s="15" t="n">
        <v>2</v>
      </c>
      <c r="MH571" s="15" t="s">
        <v>734</v>
      </c>
      <c r="NI571" s="15" t="s">
        <v>509</v>
      </c>
      <c r="OV571" s="15" t="s">
        <v>510</v>
      </c>
      <c r="QJ571" s="15" t="n">
        <v>345390877</v>
      </c>
      <c r="QK571" s="15" t="n">
        <v>44842.7714467593</v>
      </c>
      <c r="QN571" s="15" t="s">
        <v>513</v>
      </c>
      <c r="QQ571" s="15" t="n">
        <v>570</v>
      </c>
    </row>
    <row r="572" customFormat="false" ht="13.8" hidden="false" customHeight="false" outlineLevel="0" collapsed="false">
      <c r="A572" s="15" t="s">
        <v>2386</v>
      </c>
      <c r="B572" s="15" t="n">
        <v>44842.826898125</v>
      </c>
      <c r="C572" s="15" t="n">
        <v>44842.8529111111</v>
      </c>
      <c r="D572" s="15" t="n">
        <v>44842</v>
      </c>
      <c r="E572" s="15" t="s">
        <v>753</v>
      </c>
      <c r="H572" s="15" t="n">
        <v>44847</v>
      </c>
      <c r="I572" s="15" t="s">
        <v>2501</v>
      </c>
      <c r="J572" s="15" t="s">
        <v>2514</v>
      </c>
      <c r="K572" s="15" t="s">
        <v>2551</v>
      </c>
      <c r="M572" s="15" t="s">
        <v>601</v>
      </c>
      <c r="R572" s="15" t="s">
        <v>505</v>
      </c>
      <c r="S572" s="15" t="s">
        <v>505</v>
      </c>
      <c r="T572" s="15" t="s">
        <v>505</v>
      </c>
      <c r="V572" s="15" t="n">
        <v>1</v>
      </c>
      <c r="W572" s="15" t="s">
        <v>602</v>
      </c>
      <c r="Z572" s="15" t="s">
        <v>505</v>
      </c>
      <c r="AA572" s="15" t="s">
        <v>505</v>
      </c>
      <c r="AB572" s="15" t="s">
        <v>505</v>
      </c>
      <c r="AD572" s="15" t="n">
        <v>4</v>
      </c>
      <c r="AE572" s="15" t="s">
        <v>521</v>
      </c>
      <c r="AH572" s="15" t="s">
        <v>505</v>
      </c>
      <c r="AI572" s="15" t="s">
        <v>505</v>
      </c>
      <c r="AJ572" s="15" t="s">
        <v>505</v>
      </c>
      <c r="AL572" s="15" t="n">
        <v>4</v>
      </c>
      <c r="AM572" s="15" t="s">
        <v>521</v>
      </c>
      <c r="AP572" s="15" t="s">
        <v>505</v>
      </c>
      <c r="AQ572" s="15" t="s">
        <v>505</v>
      </c>
      <c r="AR572" s="15" t="s">
        <v>505</v>
      </c>
      <c r="AT572" s="15" t="n">
        <v>3.5</v>
      </c>
      <c r="AU572" s="15" t="s">
        <v>598</v>
      </c>
      <c r="AX572" s="15" t="s">
        <v>505</v>
      </c>
      <c r="AY572" s="15" t="s">
        <v>505</v>
      </c>
      <c r="AZ572" s="15" t="s">
        <v>508</v>
      </c>
      <c r="BA572" s="15" t="n">
        <v>400</v>
      </c>
      <c r="BB572" s="15" t="n">
        <v>2.5</v>
      </c>
      <c r="BC572" s="15" t="s">
        <v>928</v>
      </c>
      <c r="BF572" s="15" t="s">
        <v>505</v>
      </c>
      <c r="BG572" s="15" t="s">
        <v>505</v>
      </c>
      <c r="BH572" s="15" t="s">
        <v>505</v>
      </c>
      <c r="BJ572" s="15" t="n">
        <v>6.5</v>
      </c>
      <c r="BK572" s="15" t="s">
        <v>725</v>
      </c>
      <c r="BN572" s="15" t="s">
        <v>505</v>
      </c>
      <c r="BO572" s="15" t="s">
        <v>505</v>
      </c>
      <c r="BP572" s="15" t="s">
        <v>505</v>
      </c>
      <c r="BR572" s="15" t="n">
        <v>3.75</v>
      </c>
      <c r="BS572" s="15" t="s">
        <v>724</v>
      </c>
      <c r="BV572" s="15" t="s">
        <v>505</v>
      </c>
      <c r="BW572" s="15" t="s">
        <v>505</v>
      </c>
      <c r="BX572" s="15" t="s">
        <v>505</v>
      </c>
      <c r="BZ572" s="15" t="n">
        <v>2.75</v>
      </c>
      <c r="CA572" s="15" t="s">
        <v>755</v>
      </c>
      <c r="CD572" s="15" t="s">
        <v>505</v>
      </c>
      <c r="CE572" s="15" t="s">
        <v>505</v>
      </c>
      <c r="CF572" s="15" t="s">
        <v>505</v>
      </c>
      <c r="CH572" s="15" t="n">
        <v>2.75</v>
      </c>
      <c r="CI572" s="15" t="s">
        <v>755</v>
      </c>
      <c r="CL572" s="15" t="s">
        <v>505</v>
      </c>
      <c r="CM572" s="15" t="s">
        <v>505</v>
      </c>
      <c r="CN572" s="15" t="s">
        <v>508</v>
      </c>
      <c r="CO572" s="15" t="n">
        <v>384</v>
      </c>
      <c r="CP572" s="15" t="n">
        <v>4</v>
      </c>
      <c r="CQ572" s="15" t="s">
        <v>1352</v>
      </c>
      <c r="CT572" s="15" t="s">
        <v>505</v>
      </c>
      <c r="CU572" s="15" t="s">
        <v>505</v>
      </c>
      <c r="CV572" s="15" t="s">
        <v>505</v>
      </c>
      <c r="CX572" s="15" t="n">
        <v>6.5</v>
      </c>
      <c r="CY572" s="15" t="s">
        <v>725</v>
      </c>
      <c r="DB572" s="15" t="s">
        <v>505</v>
      </c>
      <c r="DC572" s="15" t="s">
        <v>505</v>
      </c>
      <c r="DD572" s="15" t="s">
        <v>508</v>
      </c>
      <c r="DE572" s="15" t="n">
        <v>225</v>
      </c>
      <c r="DF572" s="15" t="n">
        <v>6</v>
      </c>
      <c r="DG572" s="15" t="s">
        <v>1271</v>
      </c>
      <c r="DJ572" s="15" t="s">
        <v>505</v>
      </c>
      <c r="DK572" s="15" t="s">
        <v>505</v>
      </c>
      <c r="DL572" s="15" t="s">
        <v>508</v>
      </c>
      <c r="DM572" s="15" t="n">
        <v>450</v>
      </c>
      <c r="DN572" s="15" t="n">
        <v>12.5</v>
      </c>
      <c r="DO572" s="15" t="s">
        <v>2333</v>
      </c>
      <c r="DR572" s="15" t="s">
        <v>505</v>
      </c>
      <c r="DS572" s="15" t="s">
        <v>505</v>
      </c>
      <c r="DT572" s="15" t="s">
        <v>508</v>
      </c>
      <c r="DU572" s="15" t="n">
        <v>1.8</v>
      </c>
      <c r="DV572" s="15" t="n">
        <v>23</v>
      </c>
      <c r="DW572" s="15" t="s">
        <v>1288</v>
      </c>
      <c r="DZ572" s="15" t="s">
        <v>505</v>
      </c>
      <c r="EA572" s="15" t="s">
        <v>505</v>
      </c>
      <c r="EB572" s="15" t="s">
        <v>508</v>
      </c>
      <c r="EC572" s="15" t="n">
        <v>160</v>
      </c>
      <c r="ED572" s="15" t="n">
        <v>4.5</v>
      </c>
      <c r="EE572" s="15" t="s">
        <v>692</v>
      </c>
      <c r="EH572" s="15" t="s">
        <v>505</v>
      </c>
      <c r="EI572" s="15" t="s">
        <v>505</v>
      </c>
      <c r="EJ572" s="15" t="s">
        <v>505</v>
      </c>
      <c r="EL572" s="15" t="n">
        <v>7.5</v>
      </c>
      <c r="EM572" s="15" t="s">
        <v>739</v>
      </c>
      <c r="EP572" s="15" t="s">
        <v>505</v>
      </c>
      <c r="EQ572" s="15" t="s">
        <v>505</v>
      </c>
      <c r="ER572" s="15" t="s">
        <v>505</v>
      </c>
      <c r="ET572" s="15" t="n">
        <v>11</v>
      </c>
      <c r="EU572" s="15" t="s">
        <v>690</v>
      </c>
      <c r="EX572" s="15" t="s">
        <v>505</v>
      </c>
      <c r="EY572" s="15" t="s">
        <v>505</v>
      </c>
      <c r="EZ572" s="15" t="s">
        <v>505</v>
      </c>
      <c r="FB572" s="15" t="n">
        <v>48</v>
      </c>
      <c r="FC572" s="15" t="s">
        <v>729</v>
      </c>
      <c r="FF572" s="15" t="s">
        <v>505</v>
      </c>
      <c r="FG572" s="15" t="s">
        <v>505</v>
      </c>
      <c r="FH572" s="15" t="s">
        <v>508</v>
      </c>
      <c r="FI572" s="15" t="n">
        <v>3</v>
      </c>
      <c r="FJ572" s="15" t="n">
        <v>1</v>
      </c>
      <c r="FK572" s="15" t="s">
        <v>696</v>
      </c>
      <c r="FM572" s="15" t="s">
        <v>505</v>
      </c>
      <c r="FN572" s="15" t="s">
        <v>505</v>
      </c>
      <c r="FO572" s="15" t="s">
        <v>505</v>
      </c>
      <c r="FQ572" s="15" t="n">
        <v>2</v>
      </c>
      <c r="FR572" s="15" t="s">
        <v>520</v>
      </c>
      <c r="FT572" s="15" t="s">
        <v>505</v>
      </c>
      <c r="FU572" s="15" t="s">
        <v>505</v>
      </c>
      <c r="FV572" s="15" t="s">
        <v>505</v>
      </c>
      <c r="FX572" s="15" t="n">
        <v>2</v>
      </c>
      <c r="FY572" s="15" t="s">
        <v>520</v>
      </c>
      <c r="GA572" s="15" t="s">
        <v>505</v>
      </c>
      <c r="GB572" s="15" t="s">
        <v>505</v>
      </c>
      <c r="GC572" s="15" t="s">
        <v>505</v>
      </c>
      <c r="GE572" s="15" t="n">
        <v>2</v>
      </c>
      <c r="GF572" s="15" t="s">
        <v>520</v>
      </c>
      <c r="GH572" s="15" t="s">
        <v>505</v>
      </c>
      <c r="GI572" s="15" t="s">
        <v>505</v>
      </c>
      <c r="GJ572" s="15" t="s">
        <v>505</v>
      </c>
      <c r="GL572" s="15" t="n">
        <v>3</v>
      </c>
      <c r="GM572" s="15" t="s">
        <v>679</v>
      </c>
      <c r="GO572" s="15" t="s">
        <v>505</v>
      </c>
      <c r="GP572" s="15" t="s">
        <v>505</v>
      </c>
      <c r="GQ572" s="15" t="s">
        <v>508</v>
      </c>
      <c r="GR572" s="15" t="n">
        <v>100</v>
      </c>
      <c r="GS572" s="15" t="n">
        <v>2.5</v>
      </c>
      <c r="GT572" s="15" t="s">
        <v>724</v>
      </c>
      <c r="GW572" s="15" t="s">
        <v>505</v>
      </c>
      <c r="GX572" s="15" t="s">
        <v>505</v>
      </c>
      <c r="GY572" s="15" t="s">
        <v>508</v>
      </c>
      <c r="GZ572" s="15" t="n">
        <v>0.35</v>
      </c>
      <c r="HA572" s="15" t="n">
        <v>3</v>
      </c>
      <c r="HB572" s="15" t="s">
        <v>923</v>
      </c>
      <c r="HE572" s="15" t="s">
        <v>505</v>
      </c>
      <c r="HF572" s="15" t="s">
        <v>505</v>
      </c>
      <c r="HG572" s="15" t="s">
        <v>505</v>
      </c>
      <c r="HI572" s="15" t="n">
        <v>7</v>
      </c>
      <c r="HJ572" s="15" t="s">
        <v>727</v>
      </c>
      <c r="HM572" s="15" t="s">
        <v>505</v>
      </c>
      <c r="HN572" s="15" t="s">
        <v>505</v>
      </c>
      <c r="HO572" s="15" t="s">
        <v>508</v>
      </c>
      <c r="HP572" s="15" t="n">
        <v>350</v>
      </c>
      <c r="HQ572" s="15" t="n">
        <v>7.5</v>
      </c>
      <c r="HR572" s="15" t="s">
        <v>1393</v>
      </c>
      <c r="HU572" s="15" t="s">
        <v>505</v>
      </c>
      <c r="HV572" s="15" t="s">
        <v>505</v>
      </c>
      <c r="HW572" s="15" t="s">
        <v>505</v>
      </c>
      <c r="HY572" s="15" t="n">
        <v>7</v>
      </c>
      <c r="HZ572" s="15" t="s">
        <v>727</v>
      </c>
      <c r="IC572" s="15" t="s">
        <v>505</v>
      </c>
      <c r="ID572" s="15" t="s">
        <v>505</v>
      </c>
      <c r="IE572" s="15" t="s">
        <v>508</v>
      </c>
      <c r="IF572" s="15" t="n">
        <v>50</v>
      </c>
      <c r="IG572" s="15" t="n">
        <v>5</v>
      </c>
      <c r="IH572" s="15" t="s">
        <v>525</v>
      </c>
      <c r="IK572" s="15" t="s">
        <v>505</v>
      </c>
      <c r="IL572" s="15" t="s">
        <v>505</v>
      </c>
      <c r="IM572" s="15" t="s">
        <v>505</v>
      </c>
      <c r="IO572" s="15" t="n">
        <v>3.5</v>
      </c>
      <c r="IP572" s="15" t="s">
        <v>598</v>
      </c>
      <c r="IS572" s="15" t="s">
        <v>505</v>
      </c>
      <c r="IT572" s="15" t="s">
        <v>505</v>
      </c>
      <c r="IU572" s="15" t="s">
        <v>508</v>
      </c>
      <c r="IV572" s="15" t="n">
        <v>9</v>
      </c>
      <c r="IW572" s="15" t="n">
        <v>3</v>
      </c>
      <c r="IX572" s="15" t="s">
        <v>2334</v>
      </c>
      <c r="JA572" s="15" t="s">
        <v>505</v>
      </c>
      <c r="JB572" s="15" t="s">
        <v>505</v>
      </c>
      <c r="JC572" s="15" t="s">
        <v>505</v>
      </c>
      <c r="JE572" s="15" t="n">
        <v>18.5</v>
      </c>
      <c r="JF572" s="15" t="s">
        <v>1605</v>
      </c>
      <c r="JI572" s="15" t="s">
        <v>505</v>
      </c>
      <c r="JJ572" s="15" t="s">
        <v>505</v>
      </c>
      <c r="JK572" s="15" t="s">
        <v>508</v>
      </c>
      <c r="JL572" s="15" t="n">
        <v>0.125</v>
      </c>
      <c r="JM572" s="15" t="n">
        <v>4</v>
      </c>
      <c r="JN572" s="15" t="s">
        <v>1225</v>
      </c>
      <c r="JQ572" s="15" t="s">
        <v>505</v>
      </c>
      <c r="JR572" s="15" t="s">
        <v>505</v>
      </c>
      <c r="JS572" s="15" t="s">
        <v>508</v>
      </c>
      <c r="JT572" s="15" t="n">
        <v>0.7</v>
      </c>
      <c r="JU572" s="15" t="n">
        <v>7.5</v>
      </c>
      <c r="JV572" s="15" t="s">
        <v>1505</v>
      </c>
      <c r="KO572" s="15" t="s">
        <v>505</v>
      </c>
      <c r="KP572" s="15" t="s">
        <v>505</v>
      </c>
      <c r="KQ572" s="15" t="s">
        <v>508</v>
      </c>
      <c r="KR572" s="15" t="n">
        <v>12</v>
      </c>
      <c r="KS572" s="15" t="n">
        <v>14</v>
      </c>
      <c r="KT572" s="15" t="s">
        <v>743</v>
      </c>
      <c r="KW572" s="15" t="s">
        <v>505</v>
      </c>
      <c r="KX572" s="15" t="s">
        <v>505</v>
      </c>
      <c r="KY572" s="15" t="s">
        <v>508</v>
      </c>
      <c r="KZ572" s="15" t="n">
        <v>50</v>
      </c>
      <c r="LA572" s="15" t="n">
        <v>15</v>
      </c>
      <c r="LB572" s="15" t="s">
        <v>613</v>
      </c>
      <c r="LE572" s="15" t="s">
        <v>505</v>
      </c>
      <c r="LF572" s="15" t="s">
        <v>505</v>
      </c>
      <c r="LG572" s="15" t="s">
        <v>508</v>
      </c>
      <c r="LH572" s="15" t="n">
        <v>30</v>
      </c>
      <c r="LI572" s="15" t="n">
        <v>6</v>
      </c>
      <c r="LJ572" s="15" t="s">
        <v>733</v>
      </c>
      <c r="LM572" s="15" t="s">
        <v>505</v>
      </c>
      <c r="LN572" s="15" t="s">
        <v>505</v>
      </c>
      <c r="LO572" s="15" t="s">
        <v>508</v>
      </c>
      <c r="LP572" s="15" t="n">
        <v>10</v>
      </c>
      <c r="LQ572" s="15" t="n">
        <v>5</v>
      </c>
      <c r="LR572" s="15" t="s">
        <v>749</v>
      </c>
      <c r="LU572" s="15" t="s">
        <v>505</v>
      </c>
      <c r="LV572" s="15" t="s">
        <v>505</v>
      </c>
      <c r="LW572" s="15" t="s">
        <v>508</v>
      </c>
      <c r="LX572" s="15" t="n">
        <v>20</v>
      </c>
      <c r="LY572" s="15" t="n">
        <v>7.5</v>
      </c>
      <c r="LZ572" s="15" t="s">
        <v>546</v>
      </c>
      <c r="MC572" s="15" t="s">
        <v>505</v>
      </c>
      <c r="MD572" s="15" t="s">
        <v>505</v>
      </c>
      <c r="ME572" s="15" t="s">
        <v>505</v>
      </c>
      <c r="MG572" s="15" t="n">
        <v>2</v>
      </c>
      <c r="MH572" s="15" t="s">
        <v>734</v>
      </c>
      <c r="NI572" s="15" t="s">
        <v>509</v>
      </c>
      <c r="OV572" s="15" t="s">
        <v>510</v>
      </c>
      <c r="QJ572" s="15" t="n">
        <v>345390883</v>
      </c>
      <c r="QK572" s="15" t="n">
        <v>44842.7714583333</v>
      </c>
      <c r="QN572" s="15" t="s">
        <v>513</v>
      </c>
      <c r="QQ572" s="15" t="n">
        <v>571</v>
      </c>
    </row>
    <row r="573" customFormat="false" ht="13.8" hidden="false" customHeight="false" outlineLevel="0" collapsed="false">
      <c r="A573" s="15" t="s">
        <v>2387</v>
      </c>
      <c r="B573" s="15" t="n">
        <v>44842.8719202431</v>
      </c>
      <c r="C573" s="15" t="n">
        <v>44842.8822909144</v>
      </c>
      <c r="D573" s="15" t="n">
        <v>44842</v>
      </c>
      <c r="E573" s="15" t="s">
        <v>753</v>
      </c>
      <c r="H573" s="15" t="n">
        <v>44836</v>
      </c>
      <c r="I573" s="15" t="s">
        <v>2501</v>
      </c>
      <c r="J573" s="15" t="s">
        <v>2540</v>
      </c>
      <c r="K573" s="15" t="s">
        <v>2540</v>
      </c>
      <c r="M573" s="15" t="s">
        <v>601</v>
      </c>
      <c r="R573" s="15" t="s">
        <v>505</v>
      </c>
      <c r="S573" s="15" t="s">
        <v>505</v>
      </c>
      <c r="T573" s="15" t="s">
        <v>505</v>
      </c>
      <c r="V573" s="15" t="n">
        <v>1</v>
      </c>
      <c r="W573" s="15" t="s">
        <v>602</v>
      </c>
      <c r="Z573" s="15" t="s">
        <v>505</v>
      </c>
      <c r="AA573" s="15" t="s">
        <v>505</v>
      </c>
      <c r="AB573" s="15" t="s">
        <v>505</v>
      </c>
      <c r="AD573" s="15" t="n">
        <v>4</v>
      </c>
      <c r="AE573" s="15" t="s">
        <v>521</v>
      </c>
      <c r="AH573" s="15" t="s">
        <v>505</v>
      </c>
      <c r="AI573" s="15" t="s">
        <v>505</v>
      </c>
      <c r="AJ573" s="15" t="s">
        <v>508</v>
      </c>
      <c r="AK573" s="15" t="n">
        <v>25</v>
      </c>
      <c r="AL573" s="15" t="n">
        <v>75</v>
      </c>
      <c r="AM573" s="15" t="s">
        <v>679</v>
      </c>
      <c r="AP573" s="15" t="s">
        <v>505</v>
      </c>
      <c r="AQ573" s="15" t="s">
        <v>505</v>
      </c>
      <c r="AR573" s="15" t="s">
        <v>505</v>
      </c>
      <c r="AT573" s="15" t="n">
        <v>5.5</v>
      </c>
      <c r="AU573" s="15" t="s">
        <v>757</v>
      </c>
      <c r="AX573" s="15" t="s">
        <v>505</v>
      </c>
      <c r="AY573" s="15" t="s">
        <v>505</v>
      </c>
      <c r="AZ573" s="15" t="s">
        <v>508</v>
      </c>
      <c r="BA573" s="15" t="n">
        <v>400</v>
      </c>
      <c r="BB573" s="15" t="n">
        <v>2.25</v>
      </c>
      <c r="BC573" s="15" t="s">
        <v>1283</v>
      </c>
      <c r="BF573" s="15" t="s">
        <v>505</v>
      </c>
      <c r="BG573" s="15" t="s">
        <v>505</v>
      </c>
      <c r="BH573" s="15" t="s">
        <v>505</v>
      </c>
      <c r="BJ573" s="15" t="n">
        <v>7</v>
      </c>
      <c r="BK573" s="15" t="s">
        <v>727</v>
      </c>
      <c r="BN573" s="15" t="s">
        <v>505</v>
      </c>
      <c r="BO573" s="15" t="s">
        <v>505</v>
      </c>
      <c r="BP573" s="15" t="s">
        <v>505</v>
      </c>
      <c r="BR573" s="15" t="n">
        <v>4</v>
      </c>
      <c r="BS573" s="15" t="s">
        <v>521</v>
      </c>
      <c r="BV573" s="15" t="s">
        <v>505</v>
      </c>
      <c r="BW573" s="15" t="s">
        <v>505</v>
      </c>
      <c r="BX573" s="15" t="s">
        <v>505</v>
      </c>
      <c r="BZ573" s="15" t="n">
        <v>2.5</v>
      </c>
      <c r="CA573" s="15" t="s">
        <v>595</v>
      </c>
      <c r="CD573" s="15" t="s">
        <v>505</v>
      </c>
      <c r="CE573" s="15" t="s">
        <v>505</v>
      </c>
      <c r="CF573" s="15" t="s">
        <v>505</v>
      </c>
      <c r="CH573" s="15" t="n">
        <v>2.5</v>
      </c>
      <c r="CI573" s="15" t="s">
        <v>595</v>
      </c>
      <c r="CL573" s="15" t="s">
        <v>505</v>
      </c>
      <c r="CM573" s="15" t="s">
        <v>505</v>
      </c>
      <c r="CN573" s="15" t="s">
        <v>508</v>
      </c>
      <c r="CO573" s="15" t="n">
        <v>160</v>
      </c>
      <c r="CP573" s="15" t="n">
        <v>2</v>
      </c>
      <c r="CQ573" s="15" t="s">
        <v>595</v>
      </c>
      <c r="CT573" s="15" t="s">
        <v>505</v>
      </c>
      <c r="CU573" s="15" t="s">
        <v>505</v>
      </c>
      <c r="CV573" s="15" t="s">
        <v>505</v>
      </c>
      <c r="CX573" s="15" t="n">
        <v>4.25</v>
      </c>
      <c r="CY573" s="15" t="s">
        <v>741</v>
      </c>
      <c r="DB573" s="15" t="s">
        <v>505</v>
      </c>
      <c r="DC573" s="15" t="s">
        <v>505</v>
      </c>
      <c r="DD573" s="15" t="s">
        <v>505</v>
      </c>
      <c r="DF573" s="15" t="n">
        <v>5</v>
      </c>
      <c r="DG573" s="15" t="s">
        <v>524</v>
      </c>
      <c r="DJ573" s="15" t="s">
        <v>505</v>
      </c>
      <c r="DK573" s="15" t="s">
        <v>505</v>
      </c>
      <c r="DL573" s="15" t="s">
        <v>505</v>
      </c>
      <c r="DN573" s="15" t="n">
        <v>6</v>
      </c>
      <c r="DO573" s="15" t="s">
        <v>613</v>
      </c>
      <c r="DR573" s="15" t="s">
        <v>505</v>
      </c>
      <c r="DS573" s="15" t="s">
        <v>505</v>
      </c>
      <c r="DT573" s="15" t="s">
        <v>508</v>
      </c>
      <c r="DU573" s="15" t="n">
        <v>0.9</v>
      </c>
      <c r="DV573" s="15" t="n">
        <v>11.5</v>
      </c>
      <c r="DW573" s="15" t="s">
        <v>1288</v>
      </c>
      <c r="DZ573" s="15" t="s">
        <v>505</v>
      </c>
      <c r="EA573" s="15" t="s">
        <v>505</v>
      </c>
      <c r="EB573" s="15" t="s">
        <v>508</v>
      </c>
      <c r="EC573" s="15" t="n">
        <v>160</v>
      </c>
      <c r="ED573" s="15" t="n">
        <v>6</v>
      </c>
      <c r="EE573" s="15" t="s">
        <v>739</v>
      </c>
      <c r="EH573" s="15" t="s">
        <v>505</v>
      </c>
      <c r="EI573" s="15" t="s">
        <v>505</v>
      </c>
      <c r="EJ573" s="15" t="s">
        <v>505</v>
      </c>
      <c r="EL573" s="15" t="n">
        <v>10</v>
      </c>
      <c r="EM573" s="15" t="s">
        <v>525</v>
      </c>
      <c r="EP573" s="15" t="s">
        <v>505</v>
      </c>
      <c r="EQ573" s="15" t="s">
        <v>505</v>
      </c>
      <c r="ER573" s="15" t="s">
        <v>505</v>
      </c>
      <c r="ET573" s="15" t="n">
        <v>18</v>
      </c>
      <c r="EU573" s="15" t="s">
        <v>584</v>
      </c>
      <c r="EX573" s="15" t="s">
        <v>505</v>
      </c>
      <c r="EY573" s="15" t="s">
        <v>505</v>
      </c>
      <c r="EZ573" s="15" t="s">
        <v>505</v>
      </c>
      <c r="FB573" s="15" t="n">
        <v>45</v>
      </c>
      <c r="FC573" s="15" t="s">
        <v>985</v>
      </c>
      <c r="FF573" s="15" t="s">
        <v>505</v>
      </c>
      <c r="FG573" s="15" t="s">
        <v>505</v>
      </c>
      <c r="FH573" s="15" t="s">
        <v>508</v>
      </c>
      <c r="FI573" s="15" t="n">
        <v>3</v>
      </c>
      <c r="FJ573" s="15" t="n">
        <v>1</v>
      </c>
      <c r="FK573" s="15" t="s">
        <v>696</v>
      </c>
      <c r="FM573" s="15" t="s">
        <v>505</v>
      </c>
      <c r="FN573" s="15" t="s">
        <v>505</v>
      </c>
      <c r="FO573" s="15" t="s">
        <v>505</v>
      </c>
      <c r="FQ573" s="15" t="n">
        <v>2.5</v>
      </c>
      <c r="FR573" s="15" t="s">
        <v>595</v>
      </c>
      <c r="FT573" s="15" t="s">
        <v>505</v>
      </c>
      <c r="FU573" s="15" t="s">
        <v>505</v>
      </c>
      <c r="FV573" s="15" t="s">
        <v>505</v>
      </c>
      <c r="FX573" s="15" t="n">
        <v>2</v>
      </c>
      <c r="FY573" s="15" t="s">
        <v>520</v>
      </c>
      <c r="GA573" s="15" t="s">
        <v>505</v>
      </c>
      <c r="GB573" s="15" t="s">
        <v>505</v>
      </c>
      <c r="GC573" s="15" t="s">
        <v>505</v>
      </c>
      <c r="GE573" s="15" t="n">
        <v>3</v>
      </c>
      <c r="GF573" s="15" t="s">
        <v>679</v>
      </c>
      <c r="GH573" s="15" t="s">
        <v>505</v>
      </c>
      <c r="GI573" s="15" t="s">
        <v>505</v>
      </c>
      <c r="GJ573" s="15" t="s">
        <v>505</v>
      </c>
      <c r="GL573" s="15" t="n">
        <v>3</v>
      </c>
      <c r="GM573" s="15" t="s">
        <v>679</v>
      </c>
      <c r="GO573" s="15" t="s">
        <v>505</v>
      </c>
      <c r="GP573" s="15" t="s">
        <v>505</v>
      </c>
      <c r="GQ573" s="15" t="s">
        <v>508</v>
      </c>
      <c r="GR573" s="15" t="n">
        <v>125</v>
      </c>
      <c r="GS573" s="15" t="n">
        <v>2.5</v>
      </c>
      <c r="GT573" s="15" t="s">
        <v>679</v>
      </c>
      <c r="GW573" s="15" t="s">
        <v>505</v>
      </c>
      <c r="GX573" s="15" t="s">
        <v>505</v>
      </c>
      <c r="GY573" s="15" t="s">
        <v>508</v>
      </c>
      <c r="GZ573" s="15" t="n">
        <v>0.75</v>
      </c>
      <c r="HA573" s="15" t="n">
        <v>4</v>
      </c>
      <c r="HB573" s="15" t="s">
        <v>2327</v>
      </c>
      <c r="HE573" s="15" t="s">
        <v>505</v>
      </c>
      <c r="HF573" s="15" t="s">
        <v>505</v>
      </c>
      <c r="HG573" s="15" t="s">
        <v>508</v>
      </c>
      <c r="HH573" s="15" t="n">
        <v>0.65</v>
      </c>
      <c r="HI573" s="15" t="n">
        <v>7</v>
      </c>
      <c r="HJ573" s="15" t="s">
        <v>1330</v>
      </c>
      <c r="HM573" s="15" t="s">
        <v>505</v>
      </c>
      <c r="HN573" s="15" t="s">
        <v>505</v>
      </c>
      <c r="HO573" s="15" t="s">
        <v>508</v>
      </c>
      <c r="HP573" s="15" t="n">
        <v>400</v>
      </c>
      <c r="HQ573" s="15" t="n">
        <v>6</v>
      </c>
      <c r="HR573" s="15" t="s">
        <v>724</v>
      </c>
      <c r="HU573" s="15" t="s">
        <v>505</v>
      </c>
      <c r="HV573" s="15" t="s">
        <v>505</v>
      </c>
      <c r="HW573" s="15" t="s">
        <v>508</v>
      </c>
      <c r="HX573" s="15" t="n">
        <v>10</v>
      </c>
      <c r="HY573" s="15" t="n">
        <v>15</v>
      </c>
      <c r="HZ573" s="15" t="s">
        <v>618</v>
      </c>
      <c r="IC573" s="15" t="s">
        <v>505</v>
      </c>
      <c r="ID573" s="15" t="s">
        <v>505</v>
      </c>
      <c r="IE573" s="15" t="s">
        <v>505</v>
      </c>
      <c r="IG573" s="15" t="n">
        <v>6.5</v>
      </c>
      <c r="IH573" s="15" t="s">
        <v>725</v>
      </c>
      <c r="IK573" s="15" t="s">
        <v>505</v>
      </c>
      <c r="IL573" s="15" t="s">
        <v>505</v>
      </c>
      <c r="IM573" s="15" t="s">
        <v>505</v>
      </c>
      <c r="IO573" s="15" t="n">
        <v>2</v>
      </c>
      <c r="IP573" s="15" t="s">
        <v>520</v>
      </c>
      <c r="IS573" s="15" t="s">
        <v>505</v>
      </c>
      <c r="IT573" s="15" t="s">
        <v>505</v>
      </c>
      <c r="IU573" s="15" t="s">
        <v>508</v>
      </c>
      <c r="IV573" s="15" t="n">
        <v>8</v>
      </c>
      <c r="IW573" s="15" t="n">
        <v>3.5</v>
      </c>
      <c r="IX573" s="15" t="s">
        <v>726</v>
      </c>
      <c r="JA573" s="15" t="s">
        <v>505</v>
      </c>
      <c r="JB573" s="15" t="s">
        <v>505</v>
      </c>
      <c r="JC573" s="15" t="s">
        <v>508</v>
      </c>
      <c r="JD573" s="15" t="n">
        <v>25</v>
      </c>
      <c r="JE573" s="15" t="n">
        <v>18</v>
      </c>
      <c r="JF573" s="15" t="s">
        <v>1533</v>
      </c>
      <c r="JI573" s="15" t="s">
        <v>505</v>
      </c>
      <c r="JJ573" s="15" t="s">
        <v>505</v>
      </c>
      <c r="JK573" s="15" t="s">
        <v>505</v>
      </c>
      <c r="JM573" s="15" t="n">
        <v>28</v>
      </c>
      <c r="JN573" s="15" t="s">
        <v>1123</v>
      </c>
      <c r="JQ573" s="15" t="s">
        <v>505</v>
      </c>
      <c r="JR573" s="15" t="s">
        <v>505</v>
      </c>
      <c r="JS573" s="15" t="s">
        <v>505</v>
      </c>
      <c r="JU573" s="15" t="n">
        <v>12</v>
      </c>
      <c r="JV573" s="15" t="s">
        <v>580</v>
      </c>
      <c r="KO573" s="15" t="s">
        <v>505</v>
      </c>
      <c r="KP573" s="15" t="s">
        <v>505</v>
      </c>
      <c r="KQ573" s="15" t="s">
        <v>508</v>
      </c>
      <c r="KR573" s="15" t="n">
        <v>8</v>
      </c>
      <c r="KS573" s="15" t="n">
        <v>5</v>
      </c>
      <c r="KT573" s="15" t="s">
        <v>739</v>
      </c>
      <c r="KW573" s="15" t="s">
        <v>505</v>
      </c>
      <c r="KX573" s="15" t="s">
        <v>505</v>
      </c>
      <c r="KY573" s="15" t="s">
        <v>508</v>
      </c>
      <c r="KZ573" s="15" t="n">
        <v>12</v>
      </c>
      <c r="LA573" s="15" t="n">
        <v>4</v>
      </c>
      <c r="LB573" s="15" t="s">
        <v>1271</v>
      </c>
      <c r="LE573" s="15" t="s">
        <v>505</v>
      </c>
      <c r="LF573" s="15" t="s">
        <v>505</v>
      </c>
      <c r="LG573" s="15" t="s">
        <v>508</v>
      </c>
      <c r="LH573" s="15" t="n">
        <v>15</v>
      </c>
      <c r="LI573" s="15" t="n">
        <v>10.5</v>
      </c>
      <c r="LJ573" s="15" t="s">
        <v>1123</v>
      </c>
      <c r="LM573" s="15" t="s">
        <v>505</v>
      </c>
      <c r="LN573" s="15" t="s">
        <v>505</v>
      </c>
      <c r="LO573" s="15" t="s">
        <v>508</v>
      </c>
      <c r="LP573" s="15" t="n">
        <v>20</v>
      </c>
      <c r="LQ573" s="15" t="n">
        <v>10</v>
      </c>
      <c r="LR573" s="15" t="s">
        <v>749</v>
      </c>
      <c r="LU573" s="15" t="s">
        <v>505</v>
      </c>
      <c r="LV573" s="15" t="s">
        <v>505</v>
      </c>
      <c r="LW573" s="15" t="s">
        <v>505</v>
      </c>
      <c r="LY573" s="15" t="n">
        <v>36</v>
      </c>
      <c r="LZ573" s="15" t="s">
        <v>2328</v>
      </c>
      <c r="MC573" s="15" t="s">
        <v>505</v>
      </c>
      <c r="MD573" s="15" t="s">
        <v>505</v>
      </c>
      <c r="ME573" s="15" t="s">
        <v>505</v>
      </c>
      <c r="MG573" s="15" t="n">
        <v>2</v>
      </c>
      <c r="MH573" s="15" t="s">
        <v>734</v>
      </c>
      <c r="NI573" s="15" t="s">
        <v>509</v>
      </c>
      <c r="OV573" s="15" t="s">
        <v>510</v>
      </c>
      <c r="QJ573" s="15" t="n">
        <v>345401376</v>
      </c>
      <c r="QK573" s="15" t="n">
        <v>44842.8086342593</v>
      </c>
      <c r="QN573" s="15" t="s">
        <v>513</v>
      </c>
      <c r="QQ573" s="15" t="n">
        <v>572</v>
      </c>
    </row>
    <row r="574" customFormat="false" ht="13.8" hidden="false" customHeight="false" outlineLevel="0" collapsed="false">
      <c r="A574" s="15" t="s">
        <v>2388</v>
      </c>
      <c r="B574" s="15" t="n">
        <v>44842.8824088079</v>
      </c>
      <c r="C574" s="15" t="n">
        <v>44842.8919208565</v>
      </c>
      <c r="D574" s="15" t="n">
        <v>44842</v>
      </c>
      <c r="E574" s="15" t="s">
        <v>753</v>
      </c>
      <c r="H574" s="15" t="n">
        <v>44837</v>
      </c>
      <c r="I574" s="15" t="s">
        <v>2501</v>
      </c>
      <c r="J574" s="15" t="s">
        <v>2517</v>
      </c>
      <c r="K574" s="15" t="s">
        <v>2544</v>
      </c>
      <c r="M574" s="15" t="s">
        <v>601</v>
      </c>
      <c r="R574" s="15" t="s">
        <v>505</v>
      </c>
      <c r="S574" s="15" t="s">
        <v>505</v>
      </c>
      <c r="T574" s="15" t="s">
        <v>505</v>
      </c>
      <c r="V574" s="15" t="n">
        <v>1</v>
      </c>
      <c r="W574" s="15" t="s">
        <v>602</v>
      </c>
      <c r="Z574" s="15" t="s">
        <v>505</v>
      </c>
      <c r="AA574" s="15" t="s">
        <v>505</v>
      </c>
      <c r="AB574" s="15" t="s">
        <v>505</v>
      </c>
      <c r="AD574" s="15" t="n">
        <v>3.75</v>
      </c>
      <c r="AE574" s="15" t="s">
        <v>724</v>
      </c>
      <c r="AH574" s="15" t="s">
        <v>505</v>
      </c>
      <c r="AI574" s="15" t="s">
        <v>505</v>
      </c>
      <c r="AJ574" s="15" t="s">
        <v>505</v>
      </c>
      <c r="AL574" s="15" t="n">
        <v>3.5</v>
      </c>
      <c r="AM574" s="15" t="s">
        <v>598</v>
      </c>
      <c r="AP574" s="15" t="s">
        <v>505</v>
      </c>
      <c r="AQ574" s="15" t="s">
        <v>505</v>
      </c>
      <c r="AR574" s="15" t="s">
        <v>505</v>
      </c>
      <c r="AT574" s="15" t="n">
        <v>3.75</v>
      </c>
      <c r="AU574" s="15" t="s">
        <v>724</v>
      </c>
      <c r="AX574" s="15" t="s">
        <v>505</v>
      </c>
      <c r="AY574" s="15" t="s">
        <v>505</v>
      </c>
      <c r="AZ574" s="15" t="s">
        <v>508</v>
      </c>
      <c r="BA574" s="15" t="n">
        <v>400</v>
      </c>
      <c r="BB574" s="15" t="n">
        <v>2.75</v>
      </c>
      <c r="BC574" s="15" t="s">
        <v>1135</v>
      </c>
      <c r="BF574" s="15" t="s">
        <v>505</v>
      </c>
      <c r="BG574" s="15" t="s">
        <v>505</v>
      </c>
      <c r="BH574" s="15" t="s">
        <v>505</v>
      </c>
      <c r="BJ574" s="15" t="n">
        <v>7.5</v>
      </c>
      <c r="BK574" s="15" t="s">
        <v>739</v>
      </c>
      <c r="BN574" s="15" t="s">
        <v>505</v>
      </c>
      <c r="BO574" s="15" t="s">
        <v>505</v>
      </c>
      <c r="BP574" s="15" t="s">
        <v>505</v>
      </c>
      <c r="BR574" s="15" t="n">
        <v>4</v>
      </c>
      <c r="BS574" s="15" t="s">
        <v>521</v>
      </c>
      <c r="BV574" s="15" t="s">
        <v>505</v>
      </c>
      <c r="BW574" s="15" t="s">
        <v>505</v>
      </c>
      <c r="BX574" s="15" t="s">
        <v>505</v>
      </c>
      <c r="BZ574" s="15" t="n">
        <v>2.5</v>
      </c>
      <c r="CA574" s="15" t="s">
        <v>595</v>
      </c>
      <c r="CD574" s="15" t="s">
        <v>505</v>
      </c>
      <c r="CE574" s="15" t="s">
        <v>505</v>
      </c>
      <c r="CF574" s="15" t="s">
        <v>505</v>
      </c>
      <c r="CH574" s="15" t="n">
        <v>2.5</v>
      </c>
      <c r="CI574" s="15" t="s">
        <v>595</v>
      </c>
      <c r="CL574" s="15" t="s">
        <v>505</v>
      </c>
      <c r="CM574" s="15" t="s">
        <v>505</v>
      </c>
      <c r="CN574" s="15" t="s">
        <v>508</v>
      </c>
      <c r="CO574" s="15" t="n">
        <v>384</v>
      </c>
      <c r="CP574" s="15" t="n">
        <v>3.5</v>
      </c>
      <c r="CQ574" s="15" t="s">
        <v>1563</v>
      </c>
      <c r="CT574" s="15" t="s">
        <v>505</v>
      </c>
      <c r="CU574" s="15" t="s">
        <v>505</v>
      </c>
      <c r="CV574" s="15" t="s">
        <v>505</v>
      </c>
      <c r="CX574" s="15" t="n">
        <v>4.5</v>
      </c>
      <c r="CY574" s="15" t="s">
        <v>582</v>
      </c>
      <c r="DB574" s="15" t="s">
        <v>505</v>
      </c>
      <c r="DC574" s="15" t="s">
        <v>505</v>
      </c>
      <c r="DD574" s="15" t="s">
        <v>508</v>
      </c>
      <c r="DE574" s="15" t="n">
        <v>25</v>
      </c>
      <c r="DF574" s="15" t="n">
        <v>1.5</v>
      </c>
      <c r="DG574" s="15" t="s">
        <v>546</v>
      </c>
      <c r="DJ574" s="15" t="s">
        <v>505</v>
      </c>
      <c r="DK574" s="15" t="s">
        <v>505</v>
      </c>
      <c r="DL574" s="15" t="s">
        <v>505</v>
      </c>
      <c r="DN574" s="15" t="n">
        <v>8</v>
      </c>
      <c r="DO574" s="15" t="s">
        <v>733</v>
      </c>
      <c r="DR574" s="15" t="s">
        <v>505</v>
      </c>
      <c r="DS574" s="15" t="s">
        <v>505</v>
      </c>
      <c r="DT574" s="15" t="s">
        <v>508</v>
      </c>
      <c r="DU574" s="15" t="n">
        <v>0.9</v>
      </c>
      <c r="DV574" s="15" t="n">
        <v>12</v>
      </c>
      <c r="DW574" s="15" t="s">
        <v>983</v>
      </c>
      <c r="DZ574" s="15" t="s">
        <v>505</v>
      </c>
      <c r="EA574" s="15" t="s">
        <v>505</v>
      </c>
      <c r="EB574" s="15" t="s">
        <v>508</v>
      </c>
      <c r="EC574" s="15" t="n">
        <v>160</v>
      </c>
      <c r="ED574" s="15" t="n">
        <v>6</v>
      </c>
      <c r="EE574" s="15" t="s">
        <v>739</v>
      </c>
      <c r="EH574" s="15" t="s">
        <v>505</v>
      </c>
      <c r="EI574" s="15" t="s">
        <v>505</v>
      </c>
      <c r="EJ574" s="15" t="s">
        <v>505</v>
      </c>
      <c r="EL574" s="15" t="n">
        <v>11</v>
      </c>
      <c r="EM574" s="15" t="s">
        <v>690</v>
      </c>
      <c r="EP574" s="15" t="s">
        <v>505</v>
      </c>
      <c r="EQ574" s="15" t="s">
        <v>505</v>
      </c>
      <c r="ER574" s="15" t="s">
        <v>505</v>
      </c>
      <c r="ET574" s="15" t="n">
        <v>12</v>
      </c>
      <c r="EU574" s="15" t="s">
        <v>580</v>
      </c>
      <c r="EX574" s="15" t="s">
        <v>505</v>
      </c>
      <c r="EY574" s="15" t="s">
        <v>505</v>
      </c>
      <c r="EZ574" s="15" t="s">
        <v>505</v>
      </c>
      <c r="FB574" s="15" t="n">
        <v>48</v>
      </c>
      <c r="FC574" s="15" t="s">
        <v>729</v>
      </c>
      <c r="FF574" s="15" t="s">
        <v>505</v>
      </c>
      <c r="FG574" s="15" t="s">
        <v>505</v>
      </c>
      <c r="FH574" s="15" t="s">
        <v>508</v>
      </c>
      <c r="FI574" s="15" t="n">
        <v>3</v>
      </c>
      <c r="FJ574" s="15" t="n">
        <v>1</v>
      </c>
      <c r="FK574" s="15" t="s">
        <v>696</v>
      </c>
      <c r="FM574" s="15" t="s">
        <v>505</v>
      </c>
      <c r="FN574" s="15" t="s">
        <v>505</v>
      </c>
      <c r="FO574" s="15" t="s">
        <v>505</v>
      </c>
      <c r="FQ574" s="15" t="n">
        <v>3</v>
      </c>
      <c r="FR574" s="15" t="s">
        <v>679</v>
      </c>
      <c r="FT574" s="15" t="s">
        <v>505</v>
      </c>
      <c r="FU574" s="15" t="s">
        <v>505</v>
      </c>
      <c r="FV574" s="15" t="s">
        <v>505</v>
      </c>
      <c r="FX574" s="15" t="n">
        <v>2.5</v>
      </c>
      <c r="FY574" s="15" t="s">
        <v>595</v>
      </c>
      <c r="GA574" s="15" t="s">
        <v>505</v>
      </c>
      <c r="GB574" s="15" t="s">
        <v>505</v>
      </c>
      <c r="GC574" s="15" t="s">
        <v>505</v>
      </c>
      <c r="GE574" s="15" t="n">
        <v>4</v>
      </c>
      <c r="GF574" s="15" t="s">
        <v>521</v>
      </c>
      <c r="GH574" s="15" t="s">
        <v>505</v>
      </c>
      <c r="GI574" s="15" t="s">
        <v>505</v>
      </c>
      <c r="GJ574" s="15" t="s">
        <v>505</v>
      </c>
      <c r="GL574" s="15" t="n">
        <v>3.5</v>
      </c>
      <c r="GM574" s="15" t="s">
        <v>598</v>
      </c>
      <c r="GO574" s="15" t="s">
        <v>505</v>
      </c>
      <c r="GP574" s="15" t="s">
        <v>505</v>
      </c>
      <c r="GQ574" s="15" t="s">
        <v>508</v>
      </c>
      <c r="GR574" s="15" t="n">
        <v>60</v>
      </c>
      <c r="GS574" s="15" t="n">
        <v>1.5</v>
      </c>
      <c r="GT574" s="15" t="s">
        <v>724</v>
      </c>
      <c r="GW574" s="15" t="s">
        <v>505</v>
      </c>
      <c r="GX574" s="15" t="s">
        <v>505</v>
      </c>
      <c r="GY574" s="15" t="s">
        <v>508</v>
      </c>
      <c r="GZ574" s="15" t="n">
        <v>2.5</v>
      </c>
      <c r="HA574" s="15" t="n">
        <v>14</v>
      </c>
      <c r="HB574" s="15" t="s">
        <v>2323</v>
      </c>
      <c r="HE574" s="15" t="s">
        <v>505</v>
      </c>
      <c r="HF574" s="15" t="s">
        <v>505</v>
      </c>
      <c r="HG574" s="15" t="s">
        <v>508</v>
      </c>
      <c r="HH574" s="15" t="n">
        <v>0.6</v>
      </c>
      <c r="HI574" s="15" t="n">
        <v>4.5</v>
      </c>
      <c r="HJ574" s="15" t="s">
        <v>739</v>
      </c>
      <c r="HM574" s="15" t="s">
        <v>505</v>
      </c>
      <c r="HN574" s="15" t="s">
        <v>505</v>
      </c>
      <c r="HO574" s="15" t="s">
        <v>508</v>
      </c>
      <c r="HP574" s="15" t="n">
        <v>350</v>
      </c>
      <c r="HQ574" s="15" t="n">
        <v>6.5</v>
      </c>
      <c r="HR574" s="15" t="s">
        <v>1089</v>
      </c>
      <c r="HU574" s="15" t="s">
        <v>505</v>
      </c>
      <c r="HV574" s="15" t="s">
        <v>505</v>
      </c>
      <c r="HW574" s="15" t="s">
        <v>508</v>
      </c>
      <c r="HX574" s="15" t="n">
        <v>5</v>
      </c>
      <c r="HY574" s="15" t="n">
        <v>6</v>
      </c>
      <c r="HZ574" s="15" t="s">
        <v>1528</v>
      </c>
      <c r="IC574" s="15" t="s">
        <v>505</v>
      </c>
      <c r="ID574" s="15" t="s">
        <v>505</v>
      </c>
      <c r="IE574" s="15" t="s">
        <v>508</v>
      </c>
      <c r="IF574" s="15" t="n">
        <v>50</v>
      </c>
      <c r="IG574" s="15" t="n">
        <v>3.5</v>
      </c>
      <c r="IH574" s="15" t="s">
        <v>727</v>
      </c>
      <c r="IK574" s="15" t="s">
        <v>505</v>
      </c>
      <c r="IL574" s="15" t="s">
        <v>505</v>
      </c>
      <c r="IM574" s="15" t="s">
        <v>505</v>
      </c>
      <c r="IO574" s="15" t="n">
        <v>3.5</v>
      </c>
      <c r="IP574" s="15" t="s">
        <v>598</v>
      </c>
      <c r="IS574" s="15" t="s">
        <v>505</v>
      </c>
      <c r="IT574" s="15" t="s">
        <v>505</v>
      </c>
      <c r="IU574" s="15" t="s">
        <v>508</v>
      </c>
      <c r="IV574" s="15" t="n">
        <v>8</v>
      </c>
      <c r="IW574" s="15" t="n">
        <v>3</v>
      </c>
      <c r="IX574" s="15" t="s">
        <v>724</v>
      </c>
      <c r="JA574" s="15" t="s">
        <v>505</v>
      </c>
      <c r="JB574" s="15" t="s">
        <v>505</v>
      </c>
      <c r="JC574" s="15" t="s">
        <v>508</v>
      </c>
      <c r="JD574" s="15" t="n">
        <v>13</v>
      </c>
      <c r="JE574" s="15" t="n">
        <v>17</v>
      </c>
      <c r="JF574" s="15" t="s">
        <v>2324</v>
      </c>
      <c r="JI574" s="15" t="s">
        <v>505</v>
      </c>
      <c r="JJ574" s="15" t="s">
        <v>505</v>
      </c>
      <c r="JK574" s="15" t="s">
        <v>508</v>
      </c>
      <c r="JL574" s="15" t="n">
        <v>0.1</v>
      </c>
      <c r="JM574" s="15" t="n">
        <v>4</v>
      </c>
      <c r="JN574" s="15" t="s">
        <v>550</v>
      </c>
      <c r="JQ574" s="15" t="s">
        <v>505</v>
      </c>
      <c r="JR574" s="15" t="s">
        <v>505</v>
      </c>
      <c r="JS574" s="15" t="s">
        <v>508</v>
      </c>
      <c r="JT574" s="15" t="n">
        <v>0.7</v>
      </c>
      <c r="JU574" s="15" t="n">
        <v>8</v>
      </c>
      <c r="JV574" s="15" t="s">
        <v>878</v>
      </c>
      <c r="KO574" s="15" t="s">
        <v>505</v>
      </c>
      <c r="KP574" s="15" t="s">
        <v>505</v>
      </c>
      <c r="KQ574" s="15" t="s">
        <v>508</v>
      </c>
      <c r="KR574" s="15" t="n">
        <v>24</v>
      </c>
      <c r="KS574" s="15" t="n">
        <v>25</v>
      </c>
      <c r="KT574" s="15" t="s">
        <v>694</v>
      </c>
      <c r="KW574" s="15" t="s">
        <v>505</v>
      </c>
      <c r="KX574" s="15" t="s">
        <v>505</v>
      </c>
      <c r="KY574" s="15" t="s">
        <v>508</v>
      </c>
      <c r="KZ574" s="15" t="n">
        <v>84</v>
      </c>
      <c r="LA574" s="15" t="n">
        <v>20</v>
      </c>
      <c r="LB574" s="15" t="s">
        <v>1326</v>
      </c>
      <c r="LE574" s="15" t="s">
        <v>505</v>
      </c>
      <c r="LF574" s="15" t="s">
        <v>505</v>
      </c>
      <c r="LG574" s="15" t="s">
        <v>508</v>
      </c>
      <c r="LH574" s="15" t="n">
        <v>60</v>
      </c>
      <c r="LI574" s="15" t="n">
        <v>24.5</v>
      </c>
      <c r="LJ574" s="15" t="s">
        <v>2325</v>
      </c>
      <c r="LM574" s="15" t="s">
        <v>505</v>
      </c>
      <c r="LN574" s="15" t="s">
        <v>505</v>
      </c>
      <c r="LO574" s="15" t="s">
        <v>508</v>
      </c>
      <c r="LP574" s="15" t="n">
        <v>28</v>
      </c>
      <c r="LQ574" s="15" t="n">
        <v>7</v>
      </c>
      <c r="LR574" s="15" t="s">
        <v>1734</v>
      </c>
      <c r="LU574" s="15" t="s">
        <v>505</v>
      </c>
      <c r="LV574" s="15" t="s">
        <v>505</v>
      </c>
      <c r="LW574" s="15" t="s">
        <v>508</v>
      </c>
      <c r="LX574" s="15" t="n">
        <v>28</v>
      </c>
      <c r="LY574" s="15" t="n">
        <v>8</v>
      </c>
      <c r="LZ574" s="15" t="s">
        <v>878</v>
      </c>
      <c r="MC574" s="15" t="s">
        <v>505</v>
      </c>
      <c r="MD574" s="15" t="s">
        <v>505</v>
      </c>
      <c r="ME574" s="15" t="s">
        <v>505</v>
      </c>
      <c r="MG574" s="15" t="n">
        <v>2</v>
      </c>
      <c r="MH574" s="15" t="s">
        <v>734</v>
      </c>
      <c r="NI574" s="15" t="s">
        <v>509</v>
      </c>
      <c r="OV574" s="15" t="s">
        <v>510</v>
      </c>
      <c r="QJ574" s="15" t="n">
        <v>345401379</v>
      </c>
      <c r="QK574" s="15" t="n">
        <v>44842.8086458333</v>
      </c>
      <c r="QN574" s="15" t="s">
        <v>513</v>
      </c>
      <c r="QQ574" s="15" t="n">
        <v>573</v>
      </c>
    </row>
    <row r="575" customFormat="false" ht="13.8" hidden="false" customHeight="false" outlineLevel="0" collapsed="false">
      <c r="A575" s="15" t="s">
        <v>2389</v>
      </c>
      <c r="B575" s="15" t="n">
        <v>44843.4672714699</v>
      </c>
      <c r="C575" s="15" t="n">
        <v>44843.4679704745</v>
      </c>
      <c r="D575" s="15" t="n">
        <v>44843</v>
      </c>
      <c r="E575" s="15" t="s">
        <v>753</v>
      </c>
      <c r="H575" s="15" t="n">
        <v>44836</v>
      </c>
      <c r="I575" s="15" t="s">
        <v>2501</v>
      </c>
      <c r="J575" s="15" t="s">
        <v>2540</v>
      </c>
      <c r="K575" s="15" t="s">
        <v>2540</v>
      </c>
      <c r="M575" s="15" t="s">
        <v>504</v>
      </c>
      <c r="JY575" s="15" t="s">
        <v>505</v>
      </c>
      <c r="JZ575" s="15" t="s">
        <v>505</v>
      </c>
      <c r="KA575" s="15" t="s">
        <v>505</v>
      </c>
      <c r="KC575" s="15" t="n">
        <v>0.15</v>
      </c>
      <c r="KD575" s="15" t="s">
        <v>506</v>
      </c>
      <c r="KG575" s="15" t="s">
        <v>508</v>
      </c>
      <c r="NI575" s="15" t="s">
        <v>509</v>
      </c>
      <c r="OV575" s="15" t="s">
        <v>510</v>
      </c>
      <c r="QJ575" s="15" t="n">
        <v>345699707</v>
      </c>
      <c r="QK575" s="15" t="n">
        <v>44843.7636805556</v>
      </c>
      <c r="QN575" s="15" t="s">
        <v>513</v>
      </c>
      <c r="QQ575" s="15" t="n">
        <v>574</v>
      </c>
    </row>
    <row r="576" customFormat="false" ht="13.8" hidden="false" customHeight="false" outlineLevel="0" collapsed="false">
      <c r="A576" s="15" t="s">
        <v>2390</v>
      </c>
      <c r="B576" s="15" t="n">
        <v>44843.4680435764</v>
      </c>
      <c r="C576" s="15" t="n">
        <v>44843.4685047454</v>
      </c>
      <c r="D576" s="15" t="n">
        <v>44843</v>
      </c>
      <c r="E576" s="15" t="s">
        <v>753</v>
      </c>
      <c r="H576" s="15" t="n">
        <v>44836</v>
      </c>
      <c r="I576" s="15" t="s">
        <v>2501</v>
      </c>
      <c r="J576" s="15" t="s">
        <v>2540</v>
      </c>
      <c r="K576" s="15" t="s">
        <v>2540</v>
      </c>
      <c r="M576" s="15" t="s">
        <v>504</v>
      </c>
      <c r="JY576" s="15" t="s">
        <v>505</v>
      </c>
      <c r="JZ576" s="15" t="s">
        <v>505</v>
      </c>
      <c r="KA576" s="15" t="s">
        <v>505</v>
      </c>
      <c r="KC576" s="15" t="n">
        <v>0.15</v>
      </c>
      <c r="KD576" s="15" t="s">
        <v>506</v>
      </c>
      <c r="KG576" s="15" t="s">
        <v>508</v>
      </c>
      <c r="NI576" s="15" t="s">
        <v>509</v>
      </c>
      <c r="OV576" s="15" t="s">
        <v>510</v>
      </c>
      <c r="QJ576" s="15" t="n">
        <v>345699709</v>
      </c>
      <c r="QK576" s="15" t="n">
        <v>44843.7636921296</v>
      </c>
      <c r="QN576" s="15" t="s">
        <v>513</v>
      </c>
      <c r="QQ576" s="15" t="n">
        <v>575</v>
      </c>
    </row>
    <row r="577" customFormat="false" ht="13.8" hidden="false" customHeight="false" outlineLevel="0" collapsed="false">
      <c r="A577" s="15" t="s">
        <v>2392</v>
      </c>
      <c r="B577" s="15" t="n">
        <v>44843.4685825347</v>
      </c>
      <c r="C577" s="15" t="n">
        <v>44843.4690320833</v>
      </c>
      <c r="D577" s="15" t="n">
        <v>44843</v>
      </c>
      <c r="E577" s="15" t="s">
        <v>753</v>
      </c>
      <c r="H577" s="15" t="n">
        <v>44836</v>
      </c>
      <c r="I577" s="15" t="s">
        <v>2501</v>
      </c>
      <c r="J577" s="15" t="s">
        <v>2540</v>
      </c>
      <c r="K577" s="15" t="s">
        <v>2540</v>
      </c>
      <c r="M577" s="15" t="s">
        <v>504</v>
      </c>
      <c r="JY577" s="15" t="s">
        <v>505</v>
      </c>
      <c r="JZ577" s="15" t="s">
        <v>505</v>
      </c>
      <c r="KA577" s="15" t="s">
        <v>505</v>
      </c>
      <c r="KC577" s="15" t="n">
        <v>0.15</v>
      </c>
      <c r="KD577" s="15" t="s">
        <v>506</v>
      </c>
      <c r="KG577" s="15" t="s">
        <v>508</v>
      </c>
      <c r="NI577" s="15" t="s">
        <v>509</v>
      </c>
      <c r="OV577" s="15" t="s">
        <v>510</v>
      </c>
      <c r="QJ577" s="15" t="n">
        <v>345699711</v>
      </c>
      <c r="QK577" s="15" t="n">
        <v>44843.7636921296</v>
      </c>
      <c r="QN577" s="15" t="s">
        <v>513</v>
      </c>
      <c r="QQ577" s="15" t="n">
        <v>576</v>
      </c>
    </row>
    <row r="578" customFormat="false" ht="13.8" hidden="false" customHeight="false" outlineLevel="0" collapsed="false">
      <c r="A578" s="15" t="s">
        <v>2393</v>
      </c>
      <c r="B578" s="15" t="n">
        <v>44843.4690869445</v>
      </c>
      <c r="C578" s="15" t="n">
        <v>44843.4694681366</v>
      </c>
      <c r="D578" s="15" t="n">
        <v>44843</v>
      </c>
      <c r="E578" s="15" t="s">
        <v>753</v>
      </c>
      <c r="H578" s="15" t="n">
        <v>44836</v>
      </c>
      <c r="I578" s="15" t="s">
        <v>2501</v>
      </c>
      <c r="J578" s="15" t="s">
        <v>2540</v>
      </c>
      <c r="K578" s="15" t="s">
        <v>2541</v>
      </c>
      <c r="M578" s="15" t="s">
        <v>504</v>
      </c>
      <c r="JY578" s="15" t="s">
        <v>505</v>
      </c>
      <c r="JZ578" s="15" t="s">
        <v>505</v>
      </c>
      <c r="KA578" s="15" t="s">
        <v>505</v>
      </c>
      <c r="KC578" s="15" t="n">
        <v>0.15</v>
      </c>
      <c r="KD578" s="15" t="s">
        <v>506</v>
      </c>
      <c r="KG578" s="15" t="s">
        <v>508</v>
      </c>
      <c r="NI578" s="15" t="s">
        <v>509</v>
      </c>
      <c r="OV578" s="15" t="s">
        <v>510</v>
      </c>
      <c r="QJ578" s="15" t="n">
        <v>345699716</v>
      </c>
      <c r="QK578" s="15" t="n">
        <v>44843.7637037037</v>
      </c>
      <c r="QN578" s="15" t="s">
        <v>513</v>
      </c>
      <c r="QQ578" s="15" t="n">
        <v>577</v>
      </c>
    </row>
    <row r="579" customFormat="false" ht="13.8" hidden="false" customHeight="false" outlineLevel="0" collapsed="false">
      <c r="A579" s="15" t="s">
        <v>2394</v>
      </c>
      <c r="B579" s="15" t="n">
        <v>44843.4695368055</v>
      </c>
      <c r="C579" s="15" t="n">
        <v>44843.470123287</v>
      </c>
      <c r="D579" s="15" t="n">
        <v>44843</v>
      </c>
      <c r="E579" s="15" t="s">
        <v>753</v>
      </c>
      <c r="H579" s="15" t="n">
        <v>44836</v>
      </c>
      <c r="I579" s="15" t="s">
        <v>2501</v>
      </c>
      <c r="J579" s="15" t="s">
        <v>2540</v>
      </c>
      <c r="K579" s="15" t="s">
        <v>2540</v>
      </c>
      <c r="M579" s="15" t="s">
        <v>517</v>
      </c>
      <c r="MO579" s="15" t="s">
        <v>505</v>
      </c>
      <c r="MP579" s="15" t="s">
        <v>518</v>
      </c>
      <c r="MR579" s="15" t="s">
        <v>519</v>
      </c>
      <c r="MT579" s="15" t="s">
        <v>505</v>
      </c>
      <c r="MU579" s="15" t="s">
        <v>505</v>
      </c>
      <c r="MW579" s="15" t="n">
        <v>5</v>
      </c>
      <c r="MX579" s="15" t="s">
        <v>524</v>
      </c>
      <c r="NG579" s="15" t="s">
        <v>524</v>
      </c>
      <c r="NH579" s="15" t="s">
        <v>525</v>
      </c>
      <c r="NI579" s="15" t="s">
        <v>509</v>
      </c>
      <c r="OV579" s="15" t="s">
        <v>510</v>
      </c>
      <c r="QJ579" s="15" t="n">
        <v>345699719</v>
      </c>
      <c r="QK579" s="15" t="n">
        <v>44843.7637152778</v>
      </c>
      <c r="QN579" s="15" t="s">
        <v>513</v>
      </c>
      <c r="QQ579" s="15" t="n">
        <v>578</v>
      </c>
    </row>
    <row r="580" customFormat="false" ht="13.8" hidden="false" customHeight="false" outlineLevel="0" collapsed="false">
      <c r="A580" s="15" t="s">
        <v>2395</v>
      </c>
      <c r="B580" s="15" t="n">
        <v>44843.4701896759</v>
      </c>
      <c r="C580" s="15" t="n">
        <v>44843.4707951852</v>
      </c>
      <c r="D580" s="15" t="n">
        <v>44843</v>
      </c>
      <c r="E580" s="15" t="s">
        <v>753</v>
      </c>
      <c r="H580" s="15" t="n">
        <v>44836</v>
      </c>
      <c r="I580" s="15" t="s">
        <v>2501</v>
      </c>
      <c r="J580" s="15" t="s">
        <v>2540</v>
      </c>
      <c r="K580" s="15" t="s">
        <v>2540</v>
      </c>
      <c r="M580" s="15" t="s">
        <v>517</v>
      </c>
      <c r="MO580" s="15" t="s">
        <v>505</v>
      </c>
      <c r="MP580" s="15" t="s">
        <v>518</v>
      </c>
      <c r="MR580" s="15" t="s">
        <v>519</v>
      </c>
      <c r="MT580" s="15" t="s">
        <v>508</v>
      </c>
      <c r="NI580" s="15" t="s">
        <v>509</v>
      </c>
      <c r="OV580" s="15" t="s">
        <v>510</v>
      </c>
      <c r="QJ580" s="15" t="n">
        <v>345699725</v>
      </c>
      <c r="QK580" s="15" t="n">
        <v>44843.7637152778</v>
      </c>
      <c r="QN580" s="15" t="s">
        <v>513</v>
      </c>
      <c r="QQ580" s="15" t="n">
        <v>579</v>
      </c>
    </row>
    <row r="581" customFormat="false" ht="13.8" hidden="false" customHeight="false" outlineLevel="0" collapsed="false">
      <c r="A581" s="15" t="s">
        <v>2396</v>
      </c>
      <c r="B581" s="15" t="n">
        <v>44843.470850081</v>
      </c>
      <c r="C581" s="15" t="n">
        <v>44843.471355463</v>
      </c>
      <c r="D581" s="15" t="n">
        <v>44843</v>
      </c>
      <c r="E581" s="15" t="s">
        <v>753</v>
      </c>
      <c r="H581" s="15" t="n">
        <v>44836</v>
      </c>
      <c r="I581" s="15" t="s">
        <v>2501</v>
      </c>
      <c r="J581" s="15" t="s">
        <v>2540</v>
      </c>
      <c r="K581" s="15" t="s">
        <v>2540</v>
      </c>
      <c r="M581" s="15" t="s">
        <v>517</v>
      </c>
      <c r="MO581" s="15" t="s">
        <v>505</v>
      </c>
      <c r="MP581" s="15" t="s">
        <v>668</v>
      </c>
      <c r="MR581" s="15" t="s">
        <v>519</v>
      </c>
      <c r="MT581" s="15" t="s">
        <v>505</v>
      </c>
      <c r="MU581" s="15" t="s">
        <v>505</v>
      </c>
      <c r="MW581" s="15" t="n">
        <v>5</v>
      </c>
      <c r="MX581" s="15" t="s">
        <v>524</v>
      </c>
      <c r="NG581" s="15" t="s">
        <v>524</v>
      </c>
      <c r="NH581" s="15" t="s">
        <v>525</v>
      </c>
      <c r="NI581" s="15" t="s">
        <v>509</v>
      </c>
      <c r="OV581" s="15" t="s">
        <v>510</v>
      </c>
      <c r="QJ581" s="15" t="n">
        <v>345699734</v>
      </c>
      <c r="QK581" s="15" t="n">
        <v>44843.7637268519</v>
      </c>
      <c r="QN581" s="15" t="s">
        <v>513</v>
      </c>
      <c r="QQ581" s="15" t="n">
        <v>580</v>
      </c>
    </row>
    <row r="582" customFormat="false" ht="13.8" hidden="false" customHeight="false" outlineLevel="0" collapsed="false">
      <c r="A582" s="15" t="s">
        <v>2397</v>
      </c>
      <c r="B582" s="15" t="n">
        <v>44843.4714057292</v>
      </c>
      <c r="C582" s="15" t="n">
        <v>44843.4718542824</v>
      </c>
      <c r="D582" s="15" t="n">
        <v>44843</v>
      </c>
      <c r="E582" s="15" t="s">
        <v>753</v>
      </c>
      <c r="H582" s="15" t="n">
        <v>44836</v>
      </c>
      <c r="I582" s="15" t="s">
        <v>2501</v>
      </c>
      <c r="J582" s="15" t="s">
        <v>2540</v>
      </c>
      <c r="K582" s="15" t="s">
        <v>2541</v>
      </c>
      <c r="M582" s="15" t="s">
        <v>517</v>
      </c>
      <c r="MO582" s="15" t="s">
        <v>505</v>
      </c>
      <c r="MP582" s="15" t="s">
        <v>518</v>
      </c>
      <c r="MR582" s="15" t="s">
        <v>519</v>
      </c>
      <c r="MT582" s="15" t="s">
        <v>505</v>
      </c>
      <c r="MU582" s="15" t="s">
        <v>505</v>
      </c>
      <c r="MW582" s="15" t="n">
        <v>5</v>
      </c>
      <c r="MX582" s="15" t="s">
        <v>524</v>
      </c>
      <c r="NG582" s="15" t="s">
        <v>524</v>
      </c>
      <c r="NH582" s="15" t="s">
        <v>525</v>
      </c>
      <c r="NI582" s="15" t="s">
        <v>509</v>
      </c>
      <c r="OV582" s="15" t="s">
        <v>510</v>
      </c>
      <c r="QJ582" s="15" t="n">
        <v>345699739</v>
      </c>
      <c r="QK582" s="15" t="n">
        <v>44843.7637384259</v>
      </c>
      <c r="QN582" s="15" t="s">
        <v>513</v>
      </c>
      <c r="QQ582" s="15" t="n">
        <v>581</v>
      </c>
    </row>
    <row r="583" customFormat="false" ht="13.8" hidden="false" customHeight="false" outlineLevel="0" collapsed="false">
      <c r="A583" s="15" t="s">
        <v>2398</v>
      </c>
      <c r="B583" s="15" t="n">
        <v>44843.7967603704</v>
      </c>
      <c r="C583" s="15" t="n">
        <v>44843.7973894907</v>
      </c>
      <c r="D583" s="15" t="n">
        <v>44843</v>
      </c>
      <c r="E583" s="15" t="s">
        <v>753</v>
      </c>
      <c r="H583" s="15" t="n">
        <v>44836</v>
      </c>
      <c r="I583" s="15" t="s">
        <v>2501</v>
      </c>
      <c r="J583" s="15" t="s">
        <v>2505</v>
      </c>
      <c r="K583" s="15" t="s">
        <v>2505</v>
      </c>
      <c r="M583" s="15" t="s">
        <v>504</v>
      </c>
      <c r="JY583" s="15" t="s">
        <v>505</v>
      </c>
      <c r="JZ583" s="15" t="s">
        <v>505</v>
      </c>
      <c r="KA583" s="15" t="s">
        <v>505</v>
      </c>
      <c r="KC583" s="15" t="n">
        <v>0.15</v>
      </c>
      <c r="KD583" s="15" t="s">
        <v>506</v>
      </c>
      <c r="KG583" s="15" t="s">
        <v>508</v>
      </c>
      <c r="NI583" s="15" t="s">
        <v>509</v>
      </c>
      <c r="OV583" s="15" t="s">
        <v>510</v>
      </c>
      <c r="QJ583" s="15" t="n">
        <v>345699744</v>
      </c>
      <c r="QK583" s="15" t="n">
        <v>44843.76375</v>
      </c>
      <c r="QN583" s="15" t="s">
        <v>513</v>
      </c>
      <c r="QQ583" s="15" t="n">
        <v>582</v>
      </c>
    </row>
    <row r="584" customFormat="false" ht="13.8" hidden="false" customHeight="false" outlineLevel="0" collapsed="false">
      <c r="A584" s="15" t="s">
        <v>2399</v>
      </c>
      <c r="B584" s="15" t="n">
        <v>44843.7974455903</v>
      </c>
      <c r="C584" s="15" t="n">
        <v>44843.7979190394</v>
      </c>
      <c r="D584" s="15" t="n">
        <v>44843</v>
      </c>
      <c r="E584" s="15" t="s">
        <v>753</v>
      </c>
      <c r="H584" s="15" t="n">
        <v>44836</v>
      </c>
      <c r="I584" s="15" t="s">
        <v>2501</v>
      </c>
      <c r="J584" s="15" t="s">
        <v>2505</v>
      </c>
      <c r="K584" s="15" t="s">
        <v>2505</v>
      </c>
      <c r="M584" s="15" t="s">
        <v>504</v>
      </c>
      <c r="JY584" s="15" t="s">
        <v>505</v>
      </c>
      <c r="JZ584" s="15" t="s">
        <v>505</v>
      </c>
      <c r="KA584" s="15" t="s">
        <v>505</v>
      </c>
      <c r="KC584" s="15" t="n">
        <v>0.15</v>
      </c>
      <c r="KD584" s="15" t="s">
        <v>506</v>
      </c>
      <c r="KG584" s="15" t="s">
        <v>508</v>
      </c>
      <c r="NI584" s="15" t="s">
        <v>509</v>
      </c>
      <c r="OV584" s="15" t="s">
        <v>510</v>
      </c>
      <c r="QJ584" s="15" t="n">
        <v>345699750</v>
      </c>
      <c r="QK584" s="15" t="n">
        <v>44843.7637615741</v>
      </c>
      <c r="QN584" s="15" t="s">
        <v>513</v>
      </c>
      <c r="QQ584" s="15" t="n">
        <v>583</v>
      </c>
    </row>
    <row r="585" customFormat="false" ht="13.8" hidden="false" customHeight="false" outlineLevel="0" collapsed="false">
      <c r="A585" s="15" t="s">
        <v>2400</v>
      </c>
      <c r="B585" s="15" t="n">
        <v>44843.7979630671</v>
      </c>
      <c r="C585" s="15" t="n">
        <v>44843.7984657407</v>
      </c>
      <c r="D585" s="15" t="n">
        <v>44843</v>
      </c>
      <c r="E585" s="15" t="s">
        <v>753</v>
      </c>
      <c r="H585" s="15" t="n">
        <v>44836</v>
      </c>
      <c r="I585" s="15" t="s">
        <v>2501</v>
      </c>
      <c r="J585" s="15" t="s">
        <v>2505</v>
      </c>
      <c r="K585" s="15" t="s">
        <v>2506</v>
      </c>
      <c r="M585" s="15" t="s">
        <v>504</v>
      </c>
      <c r="JY585" s="15" t="s">
        <v>505</v>
      </c>
      <c r="JZ585" s="15" t="s">
        <v>505</v>
      </c>
      <c r="KA585" s="15" t="s">
        <v>505</v>
      </c>
      <c r="KC585" s="15" t="n">
        <v>0.15</v>
      </c>
      <c r="KD585" s="15" t="s">
        <v>506</v>
      </c>
      <c r="KG585" s="15" t="s">
        <v>508</v>
      </c>
      <c r="NI585" s="15" t="s">
        <v>509</v>
      </c>
      <c r="OV585" s="15" t="s">
        <v>510</v>
      </c>
      <c r="QJ585" s="15" t="n">
        <v>345699756</v>
      </c>
      <c r="QK585" s="15" t="n">
        <v>44843.7637731481</v>
      </c>
      <c r="QN585" s="15" t="s">
        <v>513</v>
      </c>
      <c r="QQ585" s="15" t="n">
        <v>584</v>
      </c>
    </row>
    <row r="586" customFormat="false" ht="13.8" hidden="false" customHeight="false" outlineLevel="0" collapsed="false">
      <c r="A586" s="15" t="s">
        <v>2401</v>
      </c>
      <c r="B586" s="15" t="n">
        <v>44843.7985120023</v>
      </c>
      <c r="C586" s="15" t="n">
        <v>44843.7989102546</v>
      </c>
      <c r="D586" s="15" t="n">
        <v>44843</v>
      </c>
      <c r="E586" s="15" t="s">
        <v>753</v>
      </c>
      <c r="H586" s="15" t="n">
        <v>44836</v>
      </c>
      <c r="I586" s="15" t="s">
        <v>2501</v>
      </c>
      <c r="J586" s="15" t="s">
        <v>2505</v>
      </c>
      <c r="K586" s="15" t="s">
        <v>2526</v>
      </c>
      <c r="M586" s="15" t="s">
        <v>504</v>
      </c>
      <c r="JY586" s="15" t="s">
        <v>505</v>
      </c>
      <c r="JZ586" s="15" t="s">
        <v>505</v>
      </c>
      <c r="KA586" s="15" t="s">
        <v>505</v>
      </c>
      <c r="KC586" s="15" t="n">
        <v>0.15</v>
      </c>
      <c r="KD586" s="15" t="s">
        <v>506</v>
      </c>
      <c r="KG586" s="15" t="s">
        <v>508</v>
      </c>
      <c r="NI586" s="15" t="s">
        <v>509</v>
      </c>
      <c r="OV586" s="15" t="s">
        <v>510</v>
      </c>
      <c r="QJ586" s="15" t="n">
        <v>345699761</v>
      </c>
      <c r="QK586" s="15" t="n">
        <v>44843.7637731481</v>
      </c>
      <c r="QN586" s="15" t="s">
        <v>513</v>
      </c>
      <c r="QQ586" s="15" t="n">
        <v>585</v>
      </c>
    </row>
    <row r="587" customFormat="false" ht="13.8" hidden="false" customHeight="false" outlineLevel="0" collapsed="false">
      <c r="A587" s="15" t="s">
        <v>2402</v>
      </c>
      <c r="B587" s="15" t="n">
        <v>44843.7993243287</v>
      </c>
      <c r="C587" s="15" t="n">
        <v>44843.8003941551</v>
      </c>
      <c r="D587" s="15" t="n">
        <v>44843</v>
      </c>
      <c r="E587" s="15" t="s">
        <v>753</v>
      </c>
      <c r="H587" s="15" t="n">
        <v>44836</v>
      </c>
      <c r="I587" s="15" t="s">
        <v>2501</v>
      </c>
      <c r="J587" s="15" t="s">
        <v>2505</v>
      </c>
      <c r="K587" s="15" t="s">
        <v>2505</v>
      </c>
      <c r="M587" s="15" t="s">
        <v>517</v>
      </c>
      <c r="MO587" s="15" t="s">
        <v>505</v>
      </c>
      <c r="MP587" s="15" t="s">
        <v>668</v>
      </c>
      <c r="MR587" s="15" t="s">
        <v>519</v>
      </c>
      <c r="MT587" s="15" t="s">
        <v>505</v>
      </c>
      <c r="MU587" s="15" t="s">
        <v>505</v>
      </c>
      <c r="MW587" s="15" t="n">
        <v>3.5</v>
      </c>
      <c r="MX587" s="15" t="s">
        <v>598</v>
      </c>
      <c r="NG587" s="15" t="s">
        <v>598</v>
      </c>
      <c r="NH587" s="15" t="s">
        <v>727</v>
      </c>
      <c r="NI587" s="15" t="s">
        <v>509</v>
      </c>
      <c r="OV587" s="15" t="s">
        <v>510</v>
      </c>
      <c r="QJ587" s="15" t="n">
        <v>345699763</v>
      </c>
      <c r="QK587" s="15" t="n">
        <v>44843.7637847222</v>
      </c>
      <c r="QN587" s="15" t="s">
        <v>513</v>
      </c>
      <c r="QQ587" s="15" t="n">
        <v>586</v>
      </c>
    </row>
    <row r="588" customFormat="false" ht="13.8" hidden="false" customHeight="false" outlineLevel="0" collapsed="false">
      <c r="A588" s="15" t="s">
        <v>2403</v>
      </c>
      <c r="B588" s="15" t="n">
        <v>44843.8004387269</v>
      </c>
      <c r="C588" s="15" t="n">
        <v>44843.8009501389</v>
      </c>
      <c r="D588" s="15" t="n">
        <v>44843</v>
      </c>
      <c r="E588" s="15" t="s">
        <v>753</v>
      </c>
      <c r="H588" s="15" t="n">
        <v>44836</v>
      </c>
      <c r="I588" s="15" t="s">
        <v>2501</v>
      </c>
      <c r="J588" s="15" t="s">
        <v>2505</v>
      </c>
      <c r="K588" s="15" t="s">
        <v>2506</v>
      </c>
      <c r="M588" s="15" t="s">
        <v>517</v>
      </c>
      <c r="MO588" s="15" t="s">
        <v>505</v>
      </c>
      <c r="MP588" s="15" t="s">
        <v>668</v>
      </c>
      <c r="MR588" s="15" t="s">
        <v>519</v>
      </c>
      <c r="MT588" s="15" t="s">
        <v>505</v>
      </c>
      <c r="MU588" s="15" t="s">
        <v>505</v>
      </c>
      <c r="MW588" s="15" t="n">
        <v>3.5</v>
      </c>
      <c r="MX588" s="15" t="s">
        <v>598</v>
      </c>
      <c r="NG588" s="15" t="s">
        <v>598</v>
      </c>
      <c r="NH588" s="15" t="s">
        <v>727</v>
      </c>
      <c r="NI588" s="15" t="s">
        <v>509</v>
      </c>
      <c r="OV588" s="15" t="s">
        <v>510</v>
      </c>
      <c r="QJ588" s="15" t="n">
        <v>345699768</v>
      </c>
      <c r="QK588" s="15" t="n">
        <v>44843.7637962963</v>
      </c>
      <c r="QN588" s="15" t="s">
        <v>513</v>
      </c>
      <c r="QQ588" s="15" t="n">
        <v>587</v>
      </c>
    </row>
    <row r="589" customFormat="false" ht="13.8" hidden="false" customHeight="false" outlineLevel="0" collapsed="false">
      <c r="A589" s="15" t="s">
        <v>2404</v>
      </c>
      <c r="B589" s="15" t="n">
        <v>44843.8010041667</v>
      </c>
      <c r="C589" s="15" t="n">
        <v>44843.8015284954</v>
      </c>
      <c r="D589" s="15" t="n">
        <v>44843</v>
      </c>
      <c r="E589" s="15" t="s">
        <v>753</v>
      </c>
      <c r="H589" s="15" t="n">
        <v>44836</v>
      </c>
      <c r="I589" s="15" t="s">
        <v>2501</v>
      </c>
      <c r="J589" s="15" t="s">
        <v>2505</v>
      </c>
      <c r="K589" s="15" t="s">
        <v>2543</v>
      </c>
      <c r="M589" s="15" t="s">
        <v>517</v>
      </c>
      <c r="MO589" s="15" t="s">
        <v>505</v>
      </c>
      <c r="MP589" s="15" t="s">
        <v>668</v>
      </c>
      <c r="MR589" s="15" t="s">
        <v>519</v>
      </c>
      <c r="MT589" s="15" t="s">
        <v>505</v>
      </c>
      <c r="MU589" s="15" t="s">
        <v>505</v>
      </c>
      <c r="MW589" s="15" t="n">
        <v>5</v>
      </c>
      <c r="MX589" s="15" t="s">
        <v>524</v>
      </c>
      <c r="NG589" s="15" t="s">
        <v>524</v>
      </c>
      <c r="NH589" s="15" t="s">
        <v>525</v>
      </c>
      <c r="NI589" s="15" t="s">
        <v>509</v>
      </c>
      <c r="OV589" s="15" t="s">
        <v>510</v>
      </c>
      <c r="QJ589" s="15" t="n">
        <v>345699774</v>
      </c>
      <c r="QK589" s="15" t="n">
        <v>44843.7638078704</v>
      </c>
      <c r="QN589" s="15" t="s">
        <v>513</v>
      </c>
      <c r="QQ589" s="15" t="n">
        <v>588</v>
      </c>
    </row>
    <row r="590" customFormat="false" ht="13.8" hidden="false" customHeight="false" outlineLevel="0" collapsed="false">
      <c r="A590" s="15" t="s">
        <v>2405</v>
      </c>
      <c r="B590" s="15" t="n">
        <v>44843.8015810532</v>
      </c>
      <c r="C590" s="15" t="n">
        <v>44843.8022516435</v>
      </c>
      <c r="D590" s="15" t="n">
        <v>44843</v>
      </c>
      <c r="E590" s="15" t="s">
        <v>753</v>
      </c>
      <c r="H590" s="15" t="n">
        <v>44836</v>
      </c>
      <c r="I590" s="15" t="s">
        <v>2501</v>
      </c>
      <c r="J590" s="15" t="s">
        <v>2505</v>
      </c>
      <c r="K590" s="15" t="s">
        <v>2526</v>
      </c>
      <c r="M590" s="15" t="s">
        <v>517</v>
      </c>
      <c r="MO590" s="15" t="s">
        <v>505</v>
      </c>
      <c r="MP590" s="15" t="s">
        <v>668</v>
      </c>
      <c r="MR590" s="15" t="s">
        <v>519</v>
      </c>
      <c r="MT590" s="15" t="s">
        <v>505</v>
      </c>
      <c r="MU590" s="15" t="s">
        <v>505</v>
      </c>
      <c r="MW590" s="15" t="n">
        <v>5</v>
      </c>
      <c r="MX590" s="15" t="s">
        <v>524</v>
      </c>
      <c r="NG590" s="15" t="s">
        <v>524</v>
      </c>
      <c r="NH590" s="15" t="s">
        <v>525</v>
      </c>
      <c r="NI590" s="15" t="s">
        <v>509</v>
      </c>
      <c r="OV590" s="15" t="s">
        <v>510</v>
      </c>
      <c r="QJ590" s="15" t="n">
        <v>345699777</v>
      </c>
      <c r="QK590" s="15" t="n">
        <v>44843.7638078704</v>
      </c>
      <c r="QN590" s="15" t="s">
        <v>513</v>
      </c>
      <c r="QQ590" s="15" t="n">
        <v>589</v>
      </c>
    </row>
    <row r="591" customFormat="false" ht="13.8" hidden="false" customHeight="false" outlineLevel="0" collapsed="false">
      <c r="A591" s="15" t="s">
        <v>2406</v>
      </c>
      <c r="B591" s="15" t="n">
        <v>44843.8023202431</v>
      </c>
      <c r="C591" s="15" t="n">
        <v>44843.8028514468</v>
      </c>
      <c r="D591" s="15" t="n">
        <v>44843</v>
      </c>
      <c r="E591" s="15" t="s">
        <v>753</v>
      </c>
      <c r="H591" s="15" t="n">
        <v>44836</v>
      </c>
      <c r="I591" s="15" t="s">
        <v>2501</v>
      </c>
      <c r="J591" s="15" t="s">
        <v>2527</v>
      </c>
      <c r="K591" s="15" t="s">
        <v>2542</v>
      </c>
      <c r="M591" s="15" t="s">
        <v>504</v>
      </c>
      <c r="JY591" s="15" t="s">
        <v>505</v>
      </c>
      <c r="JZ591" s="15" t="s">
        <v>505</v>
      </c>
      <c r="KA591" s="15" t="s">
        <v>505</v>
      </c>
      <c r="KC591" s="15" t="n">
        <v>0.15</v>
      </c>
      <c r="KD591" s="15" t="s">
        <v>506</v>
      </c>
      <c r="KG591" s="15" t="s">
        <v>508</v>
      </c>
      <c r="NI591" s="15" t="s">
        <v>509</v>
      </c>
      <c r="OV591" s="15" t="s">
        <v>510</v>
      </c>
      <c r="QJ591" s="15" t="n">
        <v>345699779</v>
      </c>
      <c r="QK591" s="15" t="n">
        <v>44843.7638194444</v>
      </c>
      <c r="QN591" s="15" t="s">
        <v>513</v>
      </c>
      <c r="QQ591" s="15" t="n">
        <v>590</v>
      </c>
    </row>
    <row r="592" customFormat="false" ht="13.8" hidden="false" customHeight="false" outlineLevel="0" collapsed="false">
      <c r="A592" s="15" t="s">
        <v>2407</v>
      </c>
      <c r="B592" s="15" t="n">
        <v>44843.8029045255</v>
      </c>
      <c r="C592" s="15" t="n">
        <v>44843.8032566551</v>
      </c>
      <c r="D592" s="15" t="n">
        <v>44843</v>
      </c>
      <c r="E592" s="15" t="s">
        <v>753</v>
      </c>
      <c r="H592" s="15" t="n">
        <v>44836</v>
      </c>
      <c r="I592" s="15" t="s">
        <v>2501</v>
      </c>
      <c r="J592" s="15" t="s">
        <v>2527</v>
      </c>
      <c r="K592" s="15" t="s">
        <v>2542</v>
      </c>
      <c r="M592" s="15" t="s">
        <v>504</v>
      </c>
      <c r="JY592" s="15" t="s">
        <v>505</v>
      </c>
      <c r="JZ592" s="15" t="s">
        <v>505</v>
      </c>
      <c r="KA592" s="15" t="s">
        <v>505</v>
      </c>
      <c r="KC592" s="15" t="n">
        <v>0.15</v>
      </c>
      <c r="KD592" s="15" t="s">
        <v>506</v>
      </c>
      <c r="KG592" s="15" t="s">
        <v>508</v>
      </c>
      <c r="NI592" s="15" t="s">
        <v>509</v>
      </c>
      <c r="OV592" s="15" t="s">
        <v>510</v>
      </c>
      <c r="QJ592" s="15" t="n">
        <v>345699782</v>
      </c>
      <c r="QK592" s="15" t="n">
        <v>44843.7638194444</v>
      </c>
      <c r="QN592" s="15" t="s">
        <v>513</v>
      </c>
      <c r="QQ592" s="15" t="n">
        <v>591</v>
      </c>
    </row>
    <row r="593" customFormat="false" ht="13.8" hidden="false" customHeight="false" outlineLevel="0" collapsed="false">
      <c r="A593" s="15" t="s">
        <v>2408</v>
      </c>
      <c r="B593" s="15" t="n">
        <v>44843.8032978241</v>
      </c>
      <c r="C593" s="15" t="n">
        <v>44843.8037778588</v>
      </c>
      <c r="D593" s="15" t="n">
        <v>44843</v>
      </c>
      <c r="E593" s="15" t="s">
        <v>753</v>
      </c>
      <c r="H593" s="15" t="n">
        <v>44836</v>
      </c>
      <c r="I593" s="15" t="s">
        <v>2501</v>
      </c>
      <c r="J593" s="15" t="s">
        <v>2527</v>
      </c>
      <c r="K593" s="15" t="s">
        <v>2542</v>
      </c>
      <c r="M593" s="15" t="s">
        <v>504</v>
      </c>
      <c r="JY593" s="15" t="s">
        <v>505</v>
      </c>
      <c r="JZ593" s="15" t="s">
        <v>505</v>
      </c>
      <c r="KA593" s="15" t="s">
        <v>505</v>
      </c>
      <c r="KC593" s="15" t="n">
        <v>0.15</v>
      </c>
      <c r="KD593" s="15" t="s">
        <v>506</v>
      </c>
      <c r="KG593" s="15" t="s">
        <v>505</v>
      </c>
      <c r="KH593" s="15" t="s">
        <v>505</v>
      </c>
      <c r="KI593" s="15" t="s">
        <v>505</v>
      </c>
      <c r="KK593" s="15" t="n">
        <v>0.15</v>
      </c>
      <c r="KL593" s="15" t="s">
        <v>506</v>
      </c>
      <c r="NI593" s="15" t="s">
        <v>509</v>
      </c>
      <c r="OV593" s="15" t="s">
        <v>510</v>
      </c>
      <c r="QJ593" s="15" t="n">
        <v>345699785</v>
      </c>
      <c r="QK593" s="15" t="n">
        <v>44843.7638310185</v>
      </c>
      <c r="QN593" s="15" t="s">
        <v>513</v>
      </c>
      <c r="QQ593" s="15" t="n">
        <v>592</v>
      </c>
    </row>
    <row r="594" customFormat="false" ht="13.8" hidden="false" customHeight="false" outlineLevel="0" collapsed="false">
      <c r="A594" s="15" t="s">
        <v>2409</v>
      </c>
      <c r="B594" s="15" t="n">
        <v>44843.8038605208</v>
      </c>
      <c r="C594" s="15" t="n">
        <v>44843.8045781134</v>
      </c>
      <c r="D594" s="15" t="n">
        <v>44843</v>
      </c>
      <c r="E594" s="15" t="s">
        <v>753</v>
      </c>
      <c r="H594" s="15" t="n">
        <v>44836</v>
      </c>
      <c r="I594" s="15" t="s">
        <v>2501</v>
      </c>
      <c r="J594" s="15" t="s">
        <v>2527</v>
      </c>
      <c r="K594" s="15" t="s">
        <v>2542</v>
      </c>
      <c r="M594" s="15" t="s">
        <v>504</v>
      </c>
      <c r="JY594" s="15" t="s">
        <v>505</v>
      </c>
      <c r="JZ594" s="15" t="s">
        <v>505</v>
      </c>
      <c r="KA594" s="15" t="s">
        <v>505</v>
      </c>
      <c r="KC594" s="15" t="n">
        <v>0.15</v>
      </c>
      <c r="KD594" s="15" t="s">
        <v>506</v>
      </c>
      <c r="KG594" s="15" t="s">
        <v>508</v>
      </c>
      <c r="NI594" s="15" t="s">
        <v>509</v>
      </c>
      <c r="OV594" s="15" t="s">
        <v>510</v>
      </c>
      <c r="QJ594" s="15" t="n">
        <v>345699788</v>
      </c>
      <c r="QK594" s="15" t="n">
        <v>44843.7638310185</v>
      </c>
      <c r="QN594" s="15" t="s">
        <v>513</v>
      </c>
      <c r="QQ594" s="15" t="n">
        <v>593</v>
      </c>
    </row>
    <row r="595" customFormat="false" ht="13.8" hidden="false" customHeight="false" outlineLevel="0" collapsed="false">
      <c r="A595" s="15" t="s">
        <v>2410</v>
      </c>
      <c r="B595" s="15" t="n">
        <v>44843.8050686343</v>
      </c>
      <c r="C595" s="15" t="n">
        <v>44843.8054988194</v>
      </c>
      <c r="D595" s="15" t="n">
        <v>44843</v>
      </c>
      <c r="E595" s="15" t="s">
        <v>753</v>
      </c>
      <c r="H595" s="15" t="n">
        <v>44836</v>
      </c>
      <c r="I595" s="15" t="s">
        <v>2501</v>
      </c>
      <c r="J595" s="15" t="s">
        <v>2527</v>
      </c>
      <c r="K595" s="15" t="s">
        <v>2542</v>
      </c>
      <c r="M595" s="15" t="s">
        <v>517</v>
      </c>
      <c r="MO595" s="15" t="s">
        <v>505</v>
      </c>
      <c r="MP595" s="15" t="s">
        <v>518</v>
      </c>
      <c r="MR595" s="15" t="s">
        <v>519</v>
      </c>
      <c r="MT595" s="15" t="s">
        <v>505</v>
      </c>
      <c r="MU595" s="15" t="s">
        <v>505</v>
      </c>
      <c r="MW595" s="15" t="n">
        <v>5</v>
      </c>
      <c r="MX595" s="15" t="s">
        <v>524</v>
      </c>
      <c r="NG595" s="15" t="s">
        <v>524</v>
      </c>
      <c r="NH595" s="15" t="s">
        <v>525</v>
      </c>
      <c r="NI595" s="15" t="s">
        <v>509</v>
      </c>
      <c r="OV595" s="15" t="s">
        <v>510</v>
      </c>
      <c r="QJ595" s="15" t="n">
        <v>345699790</v>
      </c>
      <c r="QK595" s="15" t="n">
        <v>44843.7638425926</v>
      </c>
      <c r="QN595" s="15" t="s">
        <v>513</v>
      </c>
      <c r="QQ595" s="15" t="n">
        <v>594</v>
      </c>
    </row>
    <row r="596" customFormat="false" ht="13.8" hidden="false" customHeight="false" outlineLevel="0" collapsed="false">
      <c r="A596" s="15" t="s">
        <v>2411</v>
      </c>
      <c r="B596" s="15" t="n">
        <v>44843.805547338</v>
      </c>
      <c r="C596" s="15" t="n">
        <v>44843.8059862384</v>
      </c>
      <c r="D596" s="15" t="n">
        <v>44843</v>
      </c>
      <c r="E596" s="15" t="s">
        <v>753</v>
      </c>
      <c r="H596" s="15" t="n">
        <v>44836</v>
      </c>
      <c r="I596" s="15" t="s">
        <v>2501</v>
      </c>
      <c r="J596" s="15" t="s">
        <v>2527</v>
      </c>
      <c r="K596" s="15" t="s">
        <v>2542</v>
      </c>
      <c r="M596" s="15" t="s">
        <v>517</v>
      </c>
      <c r="MO596" s="15" t="s">
        <v>505</v>
      </c>
      <c r="MP596" s="15" t="s">
        <v>668</v>
      </c>
      <c r="MR596" s="15" t="s">
        <v>519</v>
      </c>
      <c r="MT596" s="15" t="s">
        <v>505</v>
      </c>
      <c r="MU596" s="15" t="s">
        <v>505</v>
      </c>
      <c r="MW596" s="15" t="n">
        <v>5</v>
      </c>
      <c r="MX596" s="15" t="s">
        <v>524</v>
      </c>
      <c r="NG596" s="15" t="s">
        <v>524</v>
      </c>
      <c r="NH596" s="15" t="s">
        <v>525</v>
      </c>
      <c r="NI596" s="15" t="s">
        <v>509</v>
      </c>
      <c r="OV596" s="15" t="s">
        <v>510</v>
      </c>
      <c r="QJ596" s="15" t="n">
        <v>345699795</v>
      </c>
      <c r="QK596" s="15" t="n">
        <v>44843.7638541667</v>
      </c>
      <c r="QN596" s="15" t="s">
        <v>513</v>
      </c>
      <c r="QQ596" s="15" t="n">
        <v>595</v>
      </c>
    </row>
    <row r="597" customFormat="false" ht="13.8" hidden="false" customHeight="false" outlineLevel="0" collapsed="false">
      <c r="A597" s="15" t="s">
        <v>2412</v>
      </c>
      <c r="B597" s="15" t="n">
        <v>44843.8060317824</v>
      </c>
      <c r="C597" s="15" t="n">
        <v>44843.8066330556</v>
      </c>
      <c r="D597" s="15" t="n">
        <v>44843</v>
      </c>
      <c r="E597" s="15" t="s">
        <v>753</v>
      </c>
      <c r="H597" s="15" t="n">
        <v>44836</v>
      </c>
      <c r="I597" s="15" t="s">
        <v>2501</v>
      </c>
      <c r="J597" s="15" t="s">
        <v>2527</v>
      </c>
      <c r="K597" s="15" t="s">
        <v>2542</v>
      </c>
      <c r="M597" s="15" t="s">
        <v>517</v>
      </c>
      <c r="MO597" s="15" t="s">
        <v>505</v>
      </c>
      <c r="MP597" s="15" t="s">
        <v>668</v>
      </c>
      <c r="MR597" s="15" t="s">
        <v>519</v>
      </c>
      <c r="MT597" s="15" t="s">
        <v>505</v>
      </c>
      <c r="MU597" s="15" t="s">
        <v>505</v>
      </c>
      <c r="MW597" s="15" t="n">
        <v>5</v>
      </c>
      <c r="MX597" s="15" t="s">
        <v>524</v>
      </c>
      <c r="NG597" s="15" t="s">
        <v>524</v>
      </c>
      <c r="NH597" s="15" t="s">
        <v>525</v>
      </c>
      <c r="NI597" s="15" t="s">
        <v>509</v>
      </c>
      <c r="OV597" s="15" t="s">
        <v>510</v>
      </c>
      <c r="QJ597" s="15" t="n">
        <v>345699798</v>
      </c>
      <c r="QK597" s="15" t="n">
        <v>44843.7638541667</v>
      </c>
      <c r="QN597" s="15" t="s">
        <v>513</v>
      </c>
      <c r="QQ597" s="15" t="n">
        <v>596</v>
      </c>
    </row>
    <row r="598" customFormat="false" ht="13.8" hidden="false" customHeight="false" outlineLevel="0" collapsed="false">
      <c r="A598" s="15" t="s">
        <v>2413</v>
      </c>
      <c r="B598" s="15" t="n">
        <v>44843.8066834375</v>
      </c>
      <c r="C598" s="15" t="n">
        <v>44843.8071055324</v>
      </c>
      <c r="D598" s="15" t="n">
        <v>44843</v>
      </c>
      <c r="E598" s="15" t="s">
        <v>753</v>
      </c>
      <c r="H598" s="15" t="n">
        <v>44836</v>
      </c>
      <c r="I598" s="15" t="s">
        <v>2501</v>
      </c>
      <c r="J598" s="15" t="s">
        <v>2527</v>
      </c>
      <c r="K598" s="15" t="s">
        <v>2542</v>
      </c>
      <c r="M598" s="15" t="s">
        <v>517</v>
      </c>
      <c r="MO598" s="15" t="s">
        <v>505</v>
      </c>
      <c r="MP598" s="15" t="s">
        <v>545</v>
      </c>
      <c r="MR598" s="15" t="s">
        <v>519</v>
      </c>
      <c r="MT598" s="15" t="s">
        <v>505</v>
      </c>
      <c r="MU598" s="15" t="s">
        <v>505</v>
      </c>
      <c r="MW598" s="15" t="n">
        <v>5</v>
      </c>
      <c r="MX598" s="15" t="s">
        <v>524</v>
      </c>
      <c r="NG598" s="15" t="s">
        <v>524</v>
      </c>
      <c r="NH598" s="15" t="s">
        <v>525</v>
      </c>
      <c r="NI598" s="15" t="s">
        <v>509</v>
      </c>
      <c r="OV598" s="15" t="s">
        <v>510</v>
      </c>
      <c r="QJ598" s="15" t="n">
        <v>345699804</v>
      </c>
      <c r="QK598" s="15" t="n">
        <v>44843.7638657407</v>
      </c>
      <c r="QN598" s="15" t="s">
        <v>513</v>
      </c>
      <c r="QQ598" s="15" t="n">
        <v>597</v>
      </c>
    </row>
    <row r="599" customFormat="false" ht="13.8" hidden="false" customHeight="false" outlineLevel="0" collapsed="false">
      <c r="A599" s="15" t="s">
        <v>2414</v>
      </c>
      <c r="B599" s="15" t="n">
        <v>44843.8072340162</v>
      </c>
      <c r="C599" s="15" t="n">
        <v>44843.8077411343</v>
      </c>
      <c r="D599" s="15" t="n">
        <v>44843</v>
      </c>
      <c r="E599" s="15" t="s">
        <v>753</v>
      </c>
      <c r="H599" s="15" t="n">
        <v>44837</v>
      </c>
      <c r="I599" s="15" t="s">
        <v>2501</v>
      </c>
      <c r="J599" s="15" t="s">
        <v>2517</v>
      </c>
      <c r="K599" s="15" t="s">
        <v>2532</v>
      </c>
      <c r="M599" s="15" t="s">
        <v>504</v>
      </c>
      <c r="JY599" s="15" t="s">
        <v>505</v>
      </c>
      <c r="JZ599" s="15" t="s">
        <v>505</v>
      </c>
      <c r="KA599" s="15" t="s">
        <v>505</v>
      </c>
      <c r="KC599" s="15" t="n">
        <v>0.15</v>
      </c>
      <c r="KD599" s="15" t="s">
        <v>506</v>
      </c>
      <c r="KG599" s="15" t="s">
        <v>508</v>
      </c>
      <c r="NI599" s="15" t="s">
        <v>509</v>
      </c>
      <c r="OV599" s="15" t="s">
        <v>510</v>
      </c>
      <c r="QJ599" s="15" t="n">
        <v>345699809</v>
      </c>
      <c r="QK599" s="15" t="n">
        <v>44843.7638773148</v>
      </c>
      <c r="QN599" s="15" t="s">
        <v>513</v>
      </c>
      <c r="QQ599" s="15" t="n">
        <v>598</v>
      </c>
    </row>
    <row r="600" customFormat="false" ht="13.8" hidden="false" customHeight="false" outlineLevel="0" collapsed="false">
      <c r="A600" s="15" t="s">
        <v>2415</v>
      </c>
      <c r="B600" s="15" t="n">
        <v>44843.8077949306</v>
      </c>
      <c r="C600" s="15" t="n">
        <v>44843.8082532407</v>
      </c>
      <c r="D600" s="15" t="n">
        <v>44843</v>
      </c>
      <c r="E600" s="15" t="s">
        <v>753</v>
      </c>
      <c r="H600" s="15" t="n">
        <v>44837</v>
      </c>
      <c r="I600" s="15" t="s">
        <v>2501</v>
      </c>
      <c r="J600" s="15" t="s">
        <v>2517</v>
      </c>
      <c r="K600" s="15" t="s">
        <v>2532</v>
      </c>
      <c r="M600" s="15" t="s">
        <v>504</v>
      </c>
      <c r="JY600" s="15" t="s">
        <v>505</v>
      </c>
      <c r="JZ600" s="15" t="s">
        <v>505</v>
      </c>
      <c r="KA600" s="15" t="s">
        <v>505</v>
      </c>
      <c r="KC600" s="15" t="n">
        <v>0.15</v>
      </c>
      <c r="KD600" s="15" t="s">
        <v>506</v>
      </c>
      <c r="KG600" s="15" t="s">
        <v>508</v>
      </c>
      <c r="NI600" s="15" t="s">
        <v>509</v>
      </c>
      <c r="OV600" s="15" t="s">
        <v>510</v>
      </c>
      <c r="QJ600" s="15" t="n">
        <v>345699810</v>
      </c>
      <c r="QK600" s="15" t="n">
        <v>44843.7638773148</v>
      </c>
      <c r="QN600" s="15" t="s">
        <v>513</v>
      </c>
      <c r="QQ600" s="15" t="n">
        <v>599</v>
      </c>
    </row>
    <row r="601" customFormat="false" ht="13.8" hidden="false" customHeight="false" outlineLevel="0" collapsed="false">
      <c r="A601" s="15" t="s">
        <v>2416</v>
      </c>
      <c r="B601" s="15" t="n">
        <v>44843.8083231829</v>
      </c>
      <c r="C601" s="15" t="n">
        <v>44843.8086840741</v>
      </c>
      <c r="D601" s="15" t="n">
        <v>44843</v>
      </c>
      <c r="E601" s="15" t="s">
        <v>753</v>
      </c>
      <c r="H601" s="15" t="n">
        <v>44837</v>
      </c>
      <c r="I601" s="15" t="s">
        <v>2501</v>
      </c>
      <c r="J601" s="15" t="s">
        <v>2517</v>
      </c>
      <c r="K601" s="15" t="s">
        <v>2532</v>
      </c>
      <c r="M601" s="15" t="s">
        <v>504</v>
      </c>
      <c r="JY601" s="15" t="s">
        <v>505</v>
      </c>
      <c r="JZ601" s="15" t="s">
        <v>505</v>
      </c>
      <c r="KA601" s="15" t="s">
        <v>505</v>
      </c>
      <c r="KC601" s="15" t="n">
        <v>0.15</v>
      </c>
      <c r="KD601" s="15" t="s">
        <v>506</v>
      </c>
      <c r="KG601" s="15" t="s">
        <v>508</v>
      </c>
      <c r="NI601" s="15" t="s">
        <v>509</v>
      </c>
      <c r="OV601" s="15" t="s">
        <v>510</v>
      </c>
      <c r="QJ601" s="15" t="n">
        <v>345699813</v>
      </c>
      <c r="QK601" s="15" t="n">
        <v>44843.7638888889</v>
      </c>
      <c r="QN601" s="15" t="s">
        <v>513</v>
      </c>
      <c r="QQ601" s="15" t="n">
        <v>600</v>
      </c>
    </row>
    <row r="602" customFormat="false" ht="13.8" hidden="false" customHeight="false" outlineLevel="0" collapsed="false">
      <c r="A602" s="15" t="s">
        <v>2417</v>
      </c>
      <c r="B602" s="15" t="n">
        <v>44843.8087675116</v>
      </c>
      <c r="C602" s="15" t="n">
        <v>44843.8092037963</v>
      </c>
      <c r="D602" s="15" t="n">
        <v>44843</v>
      </c>
      <c r="E602" s="15" t="s">
        <v>753</v>
      </c>
      <c r="H602" s="15" t="n">
        <v>44837</v>
      </c>
      <c r="I602" s="15" t="s">
        <v>2501</v>
      </c>
      <c r="J602" s="15" t="s">
        <v>2517</v>
      </c>
      <c r="K602" s="15" t="s">
        <v>2532</v>
      </c>
      <c r="M602" s="15" t="s">
        <v>504</v>
      </c>
      <c r="JY602" s="15" t="s">
        <v>505</v>
      </c>
      <c r="JZ602" s="15" t="s">
        <v>505</v>
      </c>
      <c r="KA602" s="15" t="s">
        <v>505</v>
      </c>
      <c r="KC602" s="15" t="n">
        <v>0.15</v>
      </c>
      <c r="KD602" s="15" t="s">
        <v>506</v>
      </c>
      <c r="KG602" s="15" t="s">
        <v>508</v>
      </c>
      <c r="NI602" s="15" t="s">
        <v>509</v>
      </c>
      <c r="OV602" s="15" t="s">
        <v>510</v>
      </c>
      <c r="QJ602" s="15" t="n">
        <v>345699816</v>
      </c>
      <c r="QK602" s="15" t="n">
        <v>44843.763900463</v>
      </c>
      <c r="QN602" s="15" t="s">
        <v>513</v>
      </c>
      <c r="QQ602" s="15" t="n">
        <v>601</v>
      </c>
    </row>
    <row r="603" customFormat="false" ht="13.8" hidden="false" customHeight="false" outlineLevel="0" collapsed="false">
      <c r="A603" s="15" t="s">
        <v>2418</v>
      </c>
      <c r="B603" s="15" t="n">
        <v>44843.8092650463</v>
      </c>
      <c r="C603" s="15" t="n">
        <v>44843.8096618287</v>
      </c>
      <c r="D603" s="15" t="n">
        <v>44843</v>
      </c>
      <c r="E603" s="15" t="s">
        <v>753</v>
      </c>
      <c r="H603" s="15" t="n">
        <v>44837</v>
      </c>
      <c r="I603" s="15" t="s">
        <v>2501</v>
      </c>
      <c r="J603" s="15" t="s">
        <v>2517</v>
      </c>
      <c r="K603" s="15" t="s">
        <v>2532</v>
      </c>
      <c r="M603" s="15" t="s">
        <v>517</v>
      </c>
      <c r="MO603" s="15" t="s">
        <v>505</v>
      </c>
      <c r="MP603" s="15" t="s">
        <v>545</v>
      </c>
      <c r="MR603" s="15" t="s">
        <v>519</v>
      </c>
      <c r="MT603" s="15" t="s">
        <v>505</v>
      </c>
      <c r="MU603" s="15" t="s">
        <v>505</v>
      </c>
      <c r="MW603" s="15" t="n">
        <v>3</v>
      </c>
      <c r="MX603" s="15" t="s">
        <v>679</v>
      </c>
      <c r="NG603" s="15" t="s">
        <v>679</v>
      </c>
      <c r="NH603" s="15" t="s">
        <v>613</v>
      </c>
      <c r="NI603" s="15" t="s">
        <v>509</v>
      </c>
      <c r="OV603" s="15" t="s">
        <v>510</v>
      </c>
      <c r="QJ603" s="15" t="n">
        <v>345699820</v>
      </c>
      <c r="QK603" s="15" t="n">
        <v>44843.763900463</v>
      </c>
      <c r="QN603" s="15" t="s">
        <v>513</v>
      </c>
      <c r="QQ603" s="15" t="n">
        <v>602</v>
      </c>
    </row>
    <row r="604" customFormat="false" ht="13.8" hidden="false" customHeight="false" outlineLevel="0" collapsed="false">
      <c r="A604" s="15" t="s">
        <v>2419</v>
      </c>
      <c r="B604" s="15" t="n">
        <v>44843.8097035532</v>
      </c>
      <c r="C604" s="15" t="n">
        <v>44843.8101966782</v>
      </c>
      <c r="D604" s="15" t="n">
        <v>44843</v>
      </c>
      <c r="E604" s="15" t="s">
        <v>753</v>
      </c>
      <c r="H604" s="15" t="n">
        <v>44837</v>
      </c>
      <c r="I604" s="15" t="s">
        <v>2501</v>
      </c>
      <c r="J604" s="15" t="s">
        <v>2517</v>
      </c>
      <c r="K604" s="15" t="s">
        <v>2532</v>
      </c>
      <c r="M604" s="15" t="s">
        <v>517</v>
      </c>
      <c r="MO604" s="15" t="s">
        <v>505</v>
      </c>
      <c r="MP604" s="15" t="s">
        <v>668</v>
      </c>
      <c r="MR604" s="15" t="s">
        <v>519</v>
      </c>
      <c r="MT604" s="15" t="s">
        <v>505</v>
      </c>
      <c r="MU604" s="15" t="s">
        <v>505</v>
      </c>
      <c r="MW604" s="15" t="n">
        <v>3</v>
      </c>
      <c r="MX604" s="15" t="s">
        <v>679</v>
      </c>
      <c r="NG604" s="15" t="s">
        <v>679</v>
      </c>
      <c r="NH604" s="15" t="s">
        <v>613</v>
      </c>
      <c r="NI604" s="15" t="s">
        <v>509</v>
      </c>
      <c r="OV604" s="15" t="s">
        <v>510</v>
      </c>
      <c r="QJ604" s="15" t="n">
        <v>345699823</v>
      </c>
      <c r="QK604" s="15" t="n">
        <v>44843.763912037</v>
      </c>
      <c r="QN604" s="15" t="s">
        <v>513</v>
      </c>
      <c r="QQ604" s="15" t="n">
        <v>603</v>
      </c>
    </row>
    <row r="605" customFormat="false" ht="13.8" hidden="false" customHeight="false" outlineLevel="0" collapsed="false">
      <c r="A605" s="15" t="s">
        <v>2420</v>
      </c>
      <c r="B605" s="15" t="n">
        <v>44843.8102417708</v>
      </c>
      <c r="C605" s="15" t="n">
        <v>44843.8107121528</v>
      </c>
      <c r="D605" s="15" t="n">
        <v>44843</v>
      </c>
      <c r="E605" s="15" t="s">
        <v>753</v>
      </c>
      <c r="H605" s="15" t="n">
        <v>44837</v>
      </c>
      <c r="I605" s="15" t="s">
        <v>2501</v>
      </c>
      <c r="J605" s="15" t="s">
        <v>2517</v>
      </c>
      <c r="K605" s="15" t="s">
        <v>2532</v>
      </c>
      <c r="M605" s="15" t="s">
        <v>517</v>
      </c>
      <c r="MO605" s="15" t="s">
        <v>505</v>
      </c>
      <c r="MP605" s="15" t="s">
        <v>558</v>
      </c>
      <c r="MR605" s="15" t="s">
        <v>519</v>
      </c>
      <c r="MT605" s="15" t="s">
        <v>505</v>
      </c>
      <c r="MU605" s="15" t="s">
        <v>505</v>
      </c>
      <c r="MW605" s="15" t="n">
        <v>3.5</v>
      </c>
      <c r="MX605" s="15" t="s">
        <v>598</v>
      </c>
      <c r="NG605" s="15" t="s">
        <v>598</v>
      </c>
      <c r="NH605" s="15" t="s">
        <v>727</v>
      </c>
      <c r="NI605" s="15" t="s">
        <v>509</v>
      </c>
      <c r="OV605" s="15" t="s">
        <v>510</v>
      </c>
      <c r="QJ605" s="15" t="n">
        <v>345699826</v>
      </c>
      <c r="QK605" s="15" t="n">
        <v>44843.7639236111</v>
      </c>
      <c r="QN605" s="15" t="s">
        <v>513</v>
      </c>
      <c r="QQ605" s="15" t="n">
        <v>604</v>
      </c>
    </row>
    <row r="606" customFormat="false" ht="13.8" hidden="false" customHeight="false" outlineLevel="0" collapsed="false">
      <c r="A606" s="15" t="s">
        <v>2421</v>
      </c>
      <c r="B606" s="15" t="n">
        <v>44843.8107700347</v>
      </c>
      <c r="C606" s="15" t="n">
        <v>44843.8111956713</v>
      </c>
      <c r="D606" s="15" t="n">
        <v>44843</v>
      </c>
      <c r="E606" s="15" t="s">
        <v>753</v>
      </c>
      <c r="H606" s="15" t="n">
        <v>44837</v>
      </c>
      <c r="I606" s="15" t="s">
        <v>2501</v>
      </c>
      <c r="J606" s="15" t="s">
        <v>2517</v>
      </c>
      <c r="K606" s="15" t="s">
        <v>2532</v>
      </c>
      <c r="M606" s="15" t="s">
        <v>517</v>
      </c>
      <c r="MO606" s="15" t="s">
        <v>505</v>
      </c>
      <c r="MP606" s="15" t="s">
        <v>545</v>
      </c>
      <c r="MR606" s="15" t="s">
        <v>519</v>
      </c>
      <c r="MT606" s="15" t="s">
        <v>505</v>
      </c>
      <c r="MU606" s="15" t="s">
        <v>505</v>
      </c>
      <c r="MW606" s="15" t="n">
        <v>3.5</v>
      </c>
      <c r="MX606" s="15" t="s">
        <v>598</v>
      </c>
      <c r="NG606" s="15" t="s">
        <v>598</v>
      </c>
      <c r="NH606" s="15" t="s">
        <v>727</v>
      </c>
      <c r="NI606" s="15" t="s">
        <v>509</v>
      </c>
      <c r="OV606" s="15" t="s">
        <v>510</v>
      </c>
      <c r="QJ606" s="15" t="n">
        <v>345699829</v>
      </c>
      <c r="QK606" s="15" t="n">
        <v>44843.7639351852</v>
      </c>
      <c r="QN606" s="15" t="s">
        <v>513</v>
      </c>
      <c r="QQ606" s="15" t="n">
        <v>605</v>
      </c>
    </row>
    <row r="607" customFormat="false" ht="13.8" hidden="false" customHeight="false" outlineLevel="0" collapsed="false">
      <c r="A607" s="15" t="s">
        <v>2422</v>
      </c>
      <c r="B607" s="15" t="n">
        <v>44843.8132296181</v>
      </c>
      <c r="C607" s="15" t="n">
        <v>44843.8137008796</v>
      </c>
      <c r="D607" s="15" t="n">
        <v>44843</v>
      </c>
      <c r="E607" s="15" t="s">
        <v>753</v>
      </c>
      <c r="H607" s="15" t="n">
        <v>44837</v>
      </c>
      <c r="I607" s="15" t="s">
        <v>2501</v>
      </c>
      <c r="J607" s="15" t="s">
        <v>2517</v>
      </c>
      <c r="K607" s="15" t="s">
        <v>2544</v>
      </c>
      <c r="M607" s="15" t="s">
        <v>504</v>
      </c>
      <c r="JY607" s="15" t="s">
        <v>505</v>
      </c>
      <c r="JZ607" s="15" t="s">
        <v>505</v>
      </c>
      <c r="KA607" s="15" t="s">
        <v>505</v>
      </c>
      <c r="KC607" s="15" t="n">
        <v>0.15</v>
      </c>
      <c r="KD607" s="15" t="s">
        <v>506</v>
      </c>
      <c r="KG607" s="15" t="s">
        <v>508</v>
      </c>
      <c r="NI607" s="15" t="s">
        <v>509</v>
      </c>
      <c r="OV607" s="15" t="s">
        <v>510</v>
      </c>
      <c r="QJ607" s="15" t="n">
        <v>345699835</v>
      </c>
      <c r="QK607" s="15" t="n">
        <v>44843.7639351852</v>
      </c>
      <c r="QN607" s="15" t="s">
        <v>513</v>
      </c>
      <c r="QQ607" s="15" t="n">
        <v>606</v>
      </c>
    </row>
    <row r="608" customFormat="false" ht="13.8" hidden="false" customHeight="false" outlineLevel="0" collapsed="false">
      <c r="A608" s="15" t="s">
        <v>2423</v>
      </c>
      <c r="B608" s="15" t="n">
        <v>44843.8137796065</v>
      </c>
      <c r="C608" s="15" t="n">
        <v>44843.8143279398</v>
      </c>
      <c r="D608" s="15" t="n">
        <v>44843</v>
      </c>
      <c r="E608" s="15" t="s">
        <v>753</v>
      </c>
      <c r="H608" s="15" t="n">
        <v>44837</v>
      </c>
      <c r="I608" s="15" t="s">
        <v>2501</v>
      </c>
      <c r="J608" s="15" t="s">
        <v>2517</v>
      </c>
      <c r="K608" s="15" t="s">
        <v>2544</v>
      </c>
      <c r="M608" s="15" t="s">
        <v>504</v>
      </c>
      <c r="JY608" s="15" t="s">
        <v>505</v>
      </c>
      <c r="JZ608" s="15" t="s">
        <v>505</v>
      </c>
      <c r="KA608" s="15" t="s">
        <v>505</v>
      </c>
      <c r="KC608" s="15" t="n">
        <v>0.15</v>
      </c>
      <c r="KD608" s="15" t="s">
        <v>506</v>
      </c>
      <c r="KG608" s="15" t="s">
        <v>508</v>
      </c>
      <c r="NI608" s="15" t="s">
        <v>509</v>
      </c>
      <c r="OV608" s="15" t="s">
        <v>510</v>
      </c>
      <c r="QJ608" s="15" t="n">
        <v>345699839</v>
      </c>
      <c r="QK608" s="15" t="n">
        <v>44843.7639467593</v>
      </c>
      <c r="QN608" s="15" t="s">
        <v>513</v>
      </c>
      <c r="QQ608" s="15" t="n">
        <v>607</v>
      </c>
    </row>
    <row r="609" customFormat="false" ht="13.8" hidden="false" customHeight="false" outlineLevel="0" collapsed="false">
      <c r="A609" s="15" t="s">
        <v>2424</v>
      </c>
      <c r="B609" s="15" t="n">
        <v>44843.8144251736</v>
      </c>
      <c r="C609" s="15" t="n">
        <v>44843.8148120255</v>
      </c>
      <c r="D609" s="15" t="n">
        <v>44843</v>
      </c>
      <c r="E609" s="15" t="s">
        <v>753</v>
      </c>
      <c r="H609" s="15" t="n">
        <v>44837</v>
      </c>
      <c r="I609" s="15" t="s">
        <v>2501</v>
      </c>
      <c r="J609" s="15" t="s">
        <v>2517</v>
      </c>
      <c r="K609" s="15" t="s">
        <v>2544</v>
      </c>
      <c r="M609" s="15" t="s">
        <v>504</v>
      </c>
      <c r="JY609" s="15" t="s">
        <v>505</v>
      </c>
      <c r="JZ609" s="15" t="s">
        <v>505</v>
      </c>
      <c r="KA609" s="15" t="s">
        <v>505</v>
      </c>
      <c r="KC609" s="15" t="n">
        <v>0.15</v>
      </c>
      <c r="KD609" s="15" t="s">
        <v>506</v>
      </c>
      <c r="KG609" s="15" t="s">
        <v>508</v>
      </c>
      <c r="NI609" s="15" t="s">
        <v>509</v>
      </c>
      <c r="OV609" s="15" t="s">
        <v>510</v>
      </c>
      <c r="QJ609" s="15" t="n">
        <v>345699843</v>
      </c>
      <c r="QK609" s="15" t="n">
        <v>44843.7639583333</v>
      </c>
      <c r="QN609" s="15" t="s">
        <v>513</v>
      </c>
      <c r="QQ609" s="15" t="n">
        <v>608</v>
      </c>
    </row>
    <row r="610" customFormat="false" ht="13.8" hidden="false" customHeight="false" outlineLevel="0" collapsed="false">
      <c r="A610" s="15" t="s">
        <v>2425</v>
      </c>
      <c r="B610" s="15" t="n">
        <v>44843.8148950926</v>
      </c>
      <c r="C610" s="15" t="n">
        <v>44843.8152376736</v>
      </c>
      <c r="D610" s="15" t="n">
        <v>44843</v>
      </c>
      <c r="E610" s="15" t="s">
        <v>753</v>
      </c>
      <c r="H610" s="15" t="n">
        <v>44837</v>
      </c>
      <c r="I610" s="15" t="s">
        <v>2501</v>
      </c>
      <c r="J610" s="15" t="s">
        <v>2517</v>
      </c>
      <c r="K610" s="15" t="s">
        <v>2544</v>
      </c>
      <c r="M610" s="15" t="s">
        <v>504</v>
      </c>
      <c r="JY610" s="15" t="s">
        <v>505</v>
      </c>
      <c r="JZ610" s="15" t="s">
        <v>505</v>
      </c>
      <c r="KA610" s="15" t="s">
        <v>505</v>
      </c>
      <c r="KC610" s="15" t="n">
        <v>0.15</v>
      </c>
      <c r="KD610" s="15" t="s">
        <v>506</v>
      </c>
      <c r="KG610" s="15" t="s">
        <v>508</v>
      </c>
      <c r="NI610" s="15" t="s">
        <v>509</v>
      </c>
      <c r="OV610" s="15" t="s">
        <v>510</v>
      </c>
      <c r="QJ610" s="15" t="n">
        <v>345699845</v>
      </c>
      <c r="QK610" s="15" t="n">
        <v>44843.7639583333</v>
      </c>
      <c r="QN610" s="15" t="s">
        <v>513</v>
      </c>
      <c r="QQ610" s="15" t="n">
        <v>609</v>
      </c>
    </row>
    <row r="611" customFormat="false" ht="13.8" hidden="false" customHeight="false" outlineLevel="0" collapsed="false">
      <c r="A611" s="15" t="s">
        <v>2426</v>
      </c>
      <c r="B611" s="15" t="n">
        <v>44843.8152911574</v>
      </c>
      <c r="C611" s="15" t="n">
        <v>44843.8157271991</v>
      </c>
      <c r="D611" s="15" t="n">
        <v>44843</v>
      </c>
      <c r="E611" s="15" t="s">
        <v>753</v>
      </c>
      <c r="H611" s="15" t="n">
        <v>44837</v>
      </c>
      <c r="I611" s="15" t="s">
        <v>2501</v>
      </c>
      <c r="J611" s="15" t="s">
        <v>2517</v>
      </c>
      <c r="K611" s="15" t="s">
        <v>2544</v>
      </c>
      <c r="M611" s="15" t="s">
        <v>517</v>
      </c>
      <c r="MO611" s="15" t="s">
        <v>505</v>
      </c>
      <c r="MP611" s="15" t="s">
        <v>668</v>
      </c>
      <c r="MR611" s="15" t="s">
        <v>519</v>
      </c>
      <c r="MT611" s="15" t="s">
        <v>505</v>
      </c>
      <c r="MU611" s="15" t="s">
        <v>505</v>
      </c>
      <c r="MW611" s="15" t="n">
        <v>3</v>
      </c>
      <c r="MX611" s="15" t="s">
        <v>679</v>
      </c>
      <c r="NG611" s="15" t="s">
        <v>679</v>
      </c>
      <c r="NH611" s="15" t="s">
        <v>613</v>
      </c>
      <c r="NI611" s="15" t="s">
        <v>509</v>
      </c>
      <c r="OV611" s="15" t="s">
        <v>510</v>
      </c>
      <c r="QJ611" s="15" t="n">
        <v>345699847</v>
      </c>
      <c r="QK611" s="15" t="n">
        <v>44843.7639699074</v>
      </c>
      <c r="QN611" s="15" t="s">
        <v>513</v>
      </c>
      <c r="QQ611" s="15" t="n">
        <v>610</v>
      </c>
    </row>
    <row r="612" customFormat="false" ht="13.8" hidden="false" customHeight="false" outlineLevel="0" collapsed="false">
      <c r="A612" s="15" t="s">
        <v>2427</v>
      </c>
      <c r="B612" s="15" t="n">
        <v>44843.8157712384</v>
      </c>
      <c r="C612" s="15" t="n">
        <v>44843.8162164352</v>
      </c>
      <c r="D612" s="15" t="n">
        <v>44843</v>
      </c>
      <c r="E612" s="15" t="s">
        <v>753</v>
      </c>
      <c r="H612" s="15" t="n">
        <v>44837</v>
      </c>
      <c r="I612" s="15" t="s">
        <v>2501</v>
      </c>
      <c r="J612" s="15" t="s">
        <v>2517</v>
      </c>
      <c r="K612" s="15" t="s">
        <v>2544</v>
      </c>
      <c r="M612" s="15" t="s">
        <v>517</v>
      </c>
      <c r="MO612" s="15" t="s">
        <v>505</v>
      </c>
      <c r="MP612" s="15" t="s">
        <v>545</v>
      </c>
      <c r="MR612" s="15" t="s">
        <v>519</v>
      </c>
      <c r="MT612" s="15" t="s">
        <v>505</v>
      </c>
      <c r="MU612" s="15" t="s">
        <v>505</v>
      </c>
      <c r="MW612" s="15" t="n">
        <v>3.5</v>
      </c>
      <c r="MX612" s="15" t="s">
        <v>598</v>
      </c>
      <c r="NG612" s="15" t="s">
        <v>598</v>
      </c>
      <c r="NH612" s="15" t="s">
        <v>727</v>
      </c>
      <c r="NI612" s="15" t="s">
        <v>509</v>
      </c>
      <c r="OV612" s="15" t="s">
        <v>510</v>
      </c>
      <c r="QJ612" s="15" t="n">
        <v>345699849</v>
      </c>
      <c r="QK612" s="15" t="n">
        <v>44843.7639814815</v>
      </c>
      <c r="QN612" s="15" t="s">
        <v>513</v>
      </c>
      <c r="QQ612" s="15" t="n">
        <v>611</v>
      </c>
    </row>
    <row r="613" customFormat="false" ht="13.8" hidden="false" customHeight="false" outlineLevel="0" collapsed="false">
      <c r="A613" s="15" t="s">
        <v>2428</v>
      </c>
      <c r="B613" s="15" t="n">
        <v>44843.81630375</v>
      </c>
      <c r="C613" s="15" t="n">
        <v>44843.8166929861</v>
      </c>
      <c r="D613" s="15" t="n">
        <v>44843</v>
      </c>
      <c r="E613" s="15" t="s">
        <v>753</v>
      </c>
      <c r="H613" s="15" t="n">
        <v>44837</v>
      </c>
      <c r="I613" s="15" t="s">
        <v>2501</v>
      </c>
      <c r="J613" s="15" t="s">
        <v>2517</v>
      </c>
      <c r="K613" s="15" t="s">
        <v>2544</v>
      </c>
      <c r="M613" s="15" t="s">
        <v>517</v>
      </c>
      <c r="MO613" s="15" t="s">
        <v>505</v>
      </c>
      <c r="MP613" s="15" t="s">
        <v>668</v>
      </c>
      <c r="MR613" s="15" t="s">
        <v>519</v>
      </c>
      <c r="MT613" s="15" t="s">
        <v>505</v>
      </c>
      <c r="MU613" s="15" t="s">
        <v>505</v>
      </c>
      <c r="MW613" s="15" t="n">
        <v>3.5</v>
      </c>
      <c r="MX613" s="15" t="s">
        <v>598</v>
      </c>
      <c r="NG613" s="15" t="s">
        <v>598</v>
      </c>
      <c r="NH613" s="15" t="s">
        <v>727</v>
      </c>
      <c r="NI613" s="15" t="s">
        <v>509</v>
      </c>
      <c r="OV613" s="15" t="s">
        <v>510</v>
      </c>
      <c r="QJ613" s="15" t="n">
        <v>345699852</v>
      </c>
      <c r="QK613" s="15" t="n">
        <v>44843.7639814815</v>
      </c>
      <c r="QN613" s="15" t="s">
        <v>513</v>
      </c>
      <c r="QQ613" s="15" t="n">
        <v>612</v>
      </c>
    </row>
    <row r="614" customFormat="false" ht="13.8" hidden="false" customHeight="false" outlineLevel="0" collapsed="false">
      <c r="A614" s="15" t="s">
        <v>2429</v>
      </c>
      <c r="B614" s="15" t="n">
        <v>44843.8167322569</v>
      </c>
      <c r="C614" s="15" t="n">
        <v>44843.8172303588</v>
      </c>
      <c r="D614" s="15" t="n">
        <v>44843</v>
      </c>
      <c r="E614" s="15" t="s">
        <v>753</v>
      </c>
      <c r="H614" s="15" t="n">
        <v>44837</v>
      </c>
      <c r="I614" s="15" t="s">
        <v>2501</v>
      </c>
      <c r="J614" s="15" t="s">
        <v>2517</v>
      </c>
      <c r="K614" s="15" t="s">
        <v>2544</v>
      </c>
      <c r="M614" s="15" t="s">
        <v>517</v>
      </c>
      <c r="MO614" s="15" t="s">
        <v>505</v>
      </c>
      <c r="MP614" s="15" t="s">
        <v>545</v>
      </c>
      <c r="MR614" s="15" t="s">
        <v>519</v>
      </c>
      <c r="MT614" s="15" t="s">
        <v>505</v>
      </c>
      <c r="MU614" s="15" t="s">
        <v>505</v>
      </c>
      <c r="MW614" s="15" t="n">
        <v>5</v>
      </c>
      <c r="MX614" s="15" t="s">
        <v>524</v>
      </c>
      <c r="NG614" s="15" t="s">
        <v>524</v>
      </c>
      <c r="NH614" s="15" t="s">
        <v>525</v>
      </c>
      <c r="NI614" s="15" t="s">
        <v>509</v>
      </c>
      <c r="OV614" s="15" t="s">
        <v>510</v>
      </c>
      <c r="QJ614" s="15" t="n">
        <v>345699855</v>
      </c>
      <c r="QK614" s="15" t="n">
        <v>44843.7639930556</v>
      </c>
      <c r="QN614" s="15" t="s">
        <v>513</v>
      </c>
      <c r="QQ614" s="15" t="n">
        <v>613</v>
      </c>
    </row>
    <row r="615" customFormat="false" ht="13.8" hidden="false" customHeight="false" outlineLevel="0" collapsed="false">
      <c r="A615" s="15" t="s">
        <v>2430</v>
      </c>
      <c r="B615" s="15" t="n">
        <v>44843.8174876968</v>
      </c>
      <c r="C615" s="15" t="n">
        <v>44843.8182260532</v>
      </c>
      <c r="D615" s="15" t="n">
        <v>44843</v>
      </c>
      <c r="E615" s="15" t="s">
        <v>753</v>
      </c>
      <c r="H615" s="15" t="n">
        <v>44838</v>
      </c>
      <c r="I615" s="15" t="s">
        <v>2501</v>
      </c>
      <c r="J615" s="15" t="s">
        <v>2502</v>
      </c>
      <c r="K615" s="15" t="s">
        <v>2545</v>
      </c>
      <c r="M615" s="15" t="s">
        <v>504</v>
      </c>
      <c r="JY615" s="15" t="s">
        <v>505</v>
      </c>
      <c r="JZ615" s="15" t="s">
        <v>505</v>
      </c>
      <c r="KA615" s="15" t="s">
        <v>505</v>
      </c>
      <c r="KC615" s="15" t="n">
        <v>0.15</v>
      </c>
      <c r="KD615" s="15" t="s">
        <v>506</v>
      </c>
      <c r="KG615" s="15" t="s">
        <v>508</v>
      </c>
      <c r="NI615" s="15" t="s">
        <v>509</v>
      </c>
      <c r="OV615" s="15" t="s">
        <v>510</v>
      </c>
      <c r="QJ615" s="15" t="n">
        <v>345699859</v>
      </c>
      <c r="QK615" s="15" t="n">
        <v>44843.7639930556</v>
      </c>
      <c r="QN615" s="15" t="s">
        <v>513</v>
      </c>
      <c r="QQ615" s="15" t="n">
        <v>614</v>
      </c>
    </row>
    <row r="616" customFormat="false" ht="13.8" hidden="false" customHeight="false" outlineLevel="0" collapsed="false">
      <c r="A616" s="15" t="s">
        <v>2431</v>
      </c>
      <c r="B616" s="15" t="n">
        <v>44843.8182753009</v>
      </c>
      <c r="C616" s="15" t="n">
        <v>44843.8186440741</v>
      </c>
      <c r="D616" s="15" t="n">
        <v>44843</v>
      </c>
      <c r="E616" s="15" t="s">
        <v>753</v>
      </c>
      <c r="H616" s="15" t="n">
        <v>44838</v>
      </c>
      <c r="I616" s="15" t="s">
        <v>2501</v>
      </c>
      <c r="J616" s="15" t="s">
        <v>2502</v>
      </c>
      <c r="K616" s="15" t="s">
        <v>2545</v>
      </c>
      <c r="M616" s="15" t="s">
        <v>504</v>
      </c>
      <c r="JY616" s="15" t="s">
        <v>505</v>
      </c>
      <c r="JZ616" s="15" t="s">
        <v>505</v>
      </c>
      <c r="KA616" s="15" t="s">
        <v>505</v>
      </c>
      <c r="KC616" s="15" t="n">
        <v>0.15</v>
      </c>
      <c r="KD616" s="15" t="s">
        <v>506</v>
      </c>
      <c r="KG616" s="15" t="s">
        <v>508</v>
      </c>
      <c r="NI616" s="15" t="s">
        <v>509</v>
      </c>
      <c r="OV616" s="15" t="s">
        <v>510</v>
      </c>
      <c r="QJ616" s="15" t="n">
        <v>345699864</v>
      </c>
      <c r="QK616" s="15" t="n">
        <v>44843.7640046296</v>
      </c>
      <c r="QN616" s="15" t="s">
        <v>513</v>
      </c>
      <c r="QQ616" s="15" t="n">
        <v>615</v>
      </c>
    </row>
    <row r="617" customFormat="false" ht="13.8" hidden="false" customHeight="false" outlineLevel="0" collapsed="false">
      <c r="A617" s="15" t="s">
        <v>2432</v>
      </c>
      <c r="B617" s="15" t="n">
        <v>44843.818683125</v>
      </c>
      <c r="C617" s="15" t="n">
        <v>44843.8190400694</v>
      </c>
      <c r="D617" s="15" t="n">
        <v>44843</v>
      </c>
      <c r="E617" s="15" t="s">
        <v>753</v>
      </c>
      <c r="H617" s="15" t="n">
        <v>44838</v>
      </c>
      <c r="I617" s="15" t="s">
        <v>2501</v>
      </c>
      <c r="J617" s="15" t="s">
        <v>2502</v>
      </c>
      <c r="K617" s="15" t="s">
        <v>2545</v>
      </c>
      <c r="M617" s="15" t="s">
        <v>504</v>
      </c>
      <c r="JY617" s="15" t="s">
        <v>505</v>
      </c>
      <c r="JZ617" s="15" t="s">
        <v>505</v>
      </c>
      <c r="KA617" s="15" t="s">
        <v>505</v>
      </c>
      <c r="KC617" s="15" t="n">
        <v>0.15</v>
      </c>
      <c r="KD617" s="15" t="s">
        <v>506</v>
      </c>
      <c r="KG617" s="15" t="s">
        <v>508</v>
      </c>
      <c r="NI617" s="15" t="s">
        <v>509</v>
      </c>
      <c r="OV617" s="15" t="s">
        <v>510</v>
      </c>
      <c r="QJ617" s="15" t="n">
        <v>345699870</v>
      </c>
      <c r="QK617" s="15" t="n">
        <v>44843.7640162037</v>
      </c>
      <c r="QN617" s="15" t="s">
        <v>513</v>
      </c>
      <c r="QQ617" s="15" t="n">
        <v>616</v>
      </c>
    </row>
    <row r="618" customFormat="false" ht="13.8" hidden="false" customHeight="false" outlineLevel="0" collapsed="false">
      <c r="A618" s="15" t="s">
        <v>2433</v>
      </c>
      <c r="B618" s="15" t="n">
        <v>44843.8190896181</v>
      </c>
      <c r="C618" s="15" t="n">
        <v>44843.8194700232</v>
      </c>
      <c r="D618" s="15" t="n">
        <v>44843</v>
      </c>
      <c r="E618" s="15" t="s">
        <v>753</v>
      </c>
      <c r="H618" s="15" t="n">
        <v>44838</v>
      </c>
      <c r="I618" s="15" t="s">
        <v>2501</v>
      </c>
      <c r="J618" s="15" t="s">
        <v>2502</v>
      </c>
      <c r="K618" s="15" t="s">
        <v>2545</v>
      </c>
      <c r="M618" s="15" t="s">
        <v>504</v>
      </c>
      <c r="JY618" s="15" t="s">
        <v>505</v>
      </c>
      <c r="JZ618" s="15" t="s">
        <v>505</v>
      </c>
      <c r="KA618" s="15" t="s">
        <v>505</v>
      </c>
      <c r="KC618" s="15" t="n">
        <v>0.15</v>
      </c>
      <c r="KD618" s="15" t="s">
        <v>506</v>
      </c>
      <c r="KG618" s="15" t="s">
        <v>508</v>
      </c>
      <c r="NI618" s="15" t="s">
        <v>509</v>
      </c>
      <c r="OV618" s="15" t="s">
        <v>510</v>
      </c>
      <c r="QJ618" s="15" t="n">
        <v>345699872</v>
      </c>
      <c r="QK618" s="15" t="n">
        <v>44843.7640162037</v>
      </c>
      <c r="QN618" s="15" t="s">
        <v>513</v>
      </c>
      <c r="QQ618" s="15" t="n">
        <v>617</v>
      </c>
    </row>
    <row r="619" customFormat="false" ht="13.8" hidden="false" customHeight="false" outlineLevel="0" collapsed="false">
      <c r="A619" s="15" t="s">
        <v>2434</v>
      </c>
      <c r="B619" s="15" t="n">
        <v>44843.8195225926</v>
      </c>
      <c r="C619" s="15" t="n">
        <v>44843.8199681945</v>
      </c>
      <c r="D619" s="15" t="n">
        <v>44843</v>
      </c>
      <c r="E619" s="15" t="s">
        <v>753</v>
      </c>
      <c r="H619" s="15" t="n">
        <v>44838</v>
      </c>
      <c r="I619" s="15" t="s">
        <v>2501</v>
      </c>
      <c r="J619" s="15" t="s">
        <v>2502</v>
      </c>
      <c r="K619" s="15" t="s">
        <v>2545</v>
      </c>
      <c r="M619" s="15" t="s">
        <v>517</v>
      </c>
      <c r="MO619" s="15" t="s">
        <v>505</v>
      </c>
      <c r="MP619" s="15" t="s">
        <v>518</v>
      </c>
      <c r="MR619" s="15" t="s">
        <v>519</v>
      </c>
      <c r="MT619" s="15" t="s">
        <v>508</v>
      </c>
      <c r="NI619" s="15" t="s">
        <v>509</v>
      </c>
      <c r="OV619" s="15" t="s">
        <v>510</v>
      </c>
      <c r="QJ619" s="15" t="n">
        <v>345699876</v>
      </c>
      <c r="QK619" s="15" t="n">
        <v>44843.7640277778</v>
      </c>
      <c r="QN619" s="15" t="s">
        <v>513</v>
      </c>
      <c r="QQ619" s="15" t="n">
        <v>618</v>
      </c>
    </row>
    <row r="620" customFormat="false" ht="13.8" hidden="false" customHeight="false" outlineLevel="0" collapsed="false">
      <c r="A620" s="15" t="s">
        <v>2435</v>
      </c>
      <c r="B620" s="15" t="n">
        <v>44843.8200188426</v>
      </c>
      <c r="C620" s="15" t="n">
        <v>44843.8204808681</v>
      </c>
      <c r="D620" s="15" t="n">
        <v>44843</v>
      </c>
      <c r="E620" s="15" t="s">
        <v>753</v>
      </c>
      <c r="H620" s="15" t="n">
        <v>44838</v>
      </c>
      <c r="I620" s="15" t="s">
        <v>2501</v>
      </c>
      <c r="J620" s="15" t="s">
        <v>2502</v>
      </c>
      <c r="K620" s="15" t="s">
        <v>2545</v>
      </c>
      <c r="M620" s="15" t="s">
        <v>517</v>
      </c>
      <c r="MO620" s="15" t="s">
        <v>505</v>
      </c>
      <c r="MP620" s="15" t="s">
        <v>545</v>
      </c>
      <c r="MR620" s="15" t="s">
        <v>519</v>
      </c>
      <c r="MT620" s="15" t="s">
        <v>505</v>
      </c>
      <c r="MU620" s="15" t="s">
        <v>505</v>
      </c>
      <c r="MW620" s="15" t="n">
        <v>5</v>
      </c>
      <c r="MX620" s="15" t="s">
        <v>524</v>
      </c>
      <c r="NG620" s="15" t="s">
        <v>524</v>
      </c>
      <c r="NH620" s="15" t="s">
        <v>525</v>
      </c>
      <c r="NI620" s="15" t="s">
        <v>509</v>
      </c>
      <c r="OV620" s="15" t="s">
        <v>510</v>
      </c>
      <c r="QJ620" s="15" t="n">
        <v>345699878</v>
      </c>
      <c r="QK620" s="15" t="n">
        <v>44843.7640277778</v>
      </c>
      <c r="QN620" s="15" t="s">
        <v>513</v>
      </c>
      <c r="QQ620" s="15" t="n">
        <v>619</v>
      </c>
    </row>
    <row r="621" customFormat="false" ht="13.8" hidden="false" customHeight="false" outlineLevel="0" collapsed="false">
      <c r="A621" s="15" t="s">
        <v>2436</v>
      </c>
      <c r="B621" s="15" t="n">
        <v>44843.8205287732</v>
      </c>
      <c r="C621" s="15" t="n">
        <v>44843.8210097685</v>
      </c>
      <c r="D621" s="15" t="n">
        <v>44843</v>
      </c>
      <c r="E621" s="15" t="s">
        <v>753</v>
      </c>
      <c r="H621" s="15" t="n">
        <v>44838</v>
      </c>
      <c r="I621" s="15" t="s">
        <v>2501</v>
      </c>
      <c r="J621" s="15" t="s">
        <v>2502</v>
      </c>
      <c r="K621" s="15" t="s">
        <v>2545</v>
      </c>
      <c r="M621" s="15" t="s">
        <v>517</v>
      </c>
      <c r="MO621" s="15" t="s">
        <v>505</v>
      </c>
      <c r="MP621" s="15" t="s">
        <v>668</v>
      </c>
      <c r="MR621" s="15" t="s">
        <v>519</v>
      </c>
      <c r="MT621" s="15" t="s">
        <v>505</v>
      </c>
      <c r="MU621" s="15" t="s">
        <v>505</v>
      </c>
      <c r="MW621" s="15" t="n">
        <v>5</v>
      </c>
      <c r="MX621" s="15" t="s">
        <v>524</v>
      </c>
      <c r="NG621" s="15" t="s">
        <v>524</v>
      </c>
      <c r="NH621" s="15" t="s">
        <v>525</v>
      </c>
      <c r="NI621" s="15" t="s">
        <v>509</v>
      </c>
      <c r="OV621" s="15" t="s">
        <v>510</v>
      </c>
      <c r="QJ621" s="15" t="n">
        <v>345699881</v>
      </c>
      <c r="QK621" s="15" t="n">
        <v>44843.7640393519</v>
      </c>
      <c r="QN621" s="15" t="s">
        <v>513</v>
      </c>
      <c r="QQ621" s="15" t="n">
        <v>620</v>
      </c>
    </row>
    <row r="622" customFormat="false" ht="13.8" hidden="false" customHeight="false" outlineLevel="0" collapsed="false">
      <c r="A622" s="15" t="s">
        <v>2437</v>
      </c>
      <c r="B622" s="15" t="n">
        <v>44843.8210580671</v>
      </c>
      <c r="C622" s="15" t="n">
        <v>44843.8215829745</v>
      </c>
      <c r="D622" s="15" t="n">
        <v>44843</v>
      </c>
      <c r="E622" s="15" t="s">
        <v>753</v>
      </c>
      <c r="H622" s="15" t="n">
        <v>44838</v>
      </c>
      <c r="I622" s="15" t="s">
        <v>2501</v>
      </c>
      <c r="J622" s="15" t="s">
        <v>2502</v>
      </c>
      <c r="K622" s="15" t="s">
        <v>2545</v>
      </c>
      <c r="M622" s="15" t="s">
        <v>517</v>
      </c>
      <c r="MO622" s="15" t="s">
        <v>505</v>
      </c>
      <c r="MP622" s="15" t="s">
        <v>545</v>
      </c>
      <c r="MR622" s="15" t="s">
        <v>519</v>
      </c>
      <c r="MT622" s="15" t="s">
        <v>505</v>
      </c>
      <c r="MU622" s="15" t="s">
        <v>505</v>
      </c>
      <c r="MW622" s="15" t="n">
        <v>3.5</v>
      </c>
      <c r="MX622" s="15" t="s">
        <v>598</v>
      </c>
      <c r="NG622" s="15" t="s">
        <v>598</v>
      </c>
      <c r="NH622" s="15" t="s">
        <v>727</v>
      </c>
      <c r="NI622" s="15" t="s">
        <v>509</v>
      </c>
      <c r="OV622" s="15" t="s">
        <v>510</v>
      </c>
      <c r="QJ622" s="15" t="n">
        <v>345699884</v>
      </c>
      <c r="QK622" s="15" t="n">
        <v>44843.7640393519</v>
      </c>
      <c r="QN622" s="15" t="s">
        <v>513</v>
      </c>
      <c r="QQ622" s="15" t="n">
        <v>621</v>
      </c>
    </row>
    <row r="623" customFormat="false" ht="13.8" hidden="false" customHeight="false" outlineLevel="0" collapsed="false">
      <c r="A623" s="15" t="s">
        <v>2438</v>
      </c>
      <c r="B623" s="15" t="n">
        <v>44843.8221177431</v>
      </c>
      <c r="C623" s="15" t="n">
        <v>44843.8225637384</v>
      </c>
      <c r="D623" s="15" t="n">
        <v>44843</v>
      </c>
      <c r="E623" s="15" t="s">
        <v>753</v>
      </c>
      <c r="H623" s="15" t="n">
        <v>44838</v>
      </c>
      <c r="I623" s="15" t="s">
        <v>2501</v>
      </c>
      <c r="J623" s="15" t="s">
        <v>2502</v>
      </c>
      <c r="K623" s="15" t="s">
        <v>2546</v>
      </c>
      <c r="M623" s="15" t="s">
        <v>504</v>
      </c>
      <c r="JY623" s="15" t="s">
        <v>505</v>
      </c>
      <c r="JZ623" s="15" t="s">
        <v>505</v>
      </c>
      <c r="KA623" s="15" t="s">
        <v>505</v>
      </c>
      <c r="KC623" s="15" t="n">
        <v>0.15</v>
      </c>
      <c r="KD623" s="15" t="s">
        <v>506</v>
      </c>
      <c r="KG623" s="15" t="s">
        <v>508</v>
      </c>
      <c r="NI623" s="15" t="s">
        <v>509</v>
      </c>
      <c r="OV623" s="15" t="s">
        <v>510</v>
      </c>
      <c r="QJ623" s="15" t="n">
        <v>345699890</v>
      </c>
      <c r="QK623" s="15" t="n">
        <v>44843.7640509259</v>
      </c>
      <c r="QN623" s="15" t="s">
        <v>513</v>
      </c>
      <c r="QQ623" s="15" t="n">
        <v>622</v>
      </c>
    </row>
    <row r="624" customFormat="false" ht="13.8" hidden="false" customHeight="false" outlineLevel="0" collapsed="false">
      <c r="A624" s="15" t="s">
        <v>2439</v>
      </c>
      <c r="B624" s="15" t="n">
        <v>44843.8226136111</v>
      </c>
      <c r="C624" s="15" t="n">
        <v>44843.8230254514</v>
      </c>
      <c r="D624" s="15" t="n">
        <v>44843</v>
      </c>
      <c r="E624" s="15" t="s">
        <v>753</v>
      </c>
      <c r="H624" s="15" t="n">
        <v>44838</v>
      </c>
      <c r="I624" s="15" t="s">
        <v>2501</v>
      </c>
      <c r="J624" s="15" t="s">
        <v>2502</v>
      </c>
      <c r="K624" s="15" t="s">
        <v>2546</v>
      </c>
      <c r="M624" s="15" t="s">
        <v>504</v>
      </c>
      <c r="JY624" s="15" t="s">
        <v>505</v>
      </c>
      <c r="JZ624" s="15" t="s">
        <v>505</v>
      </c>
      <c r="KA624" s="15" t="s">
        <v>505</v>
      </c>
      <c r="KC624" s="15" t="n">
        <v>0.15</v>
      </c>
      <c r="KD624" s="15" t="s">
        <v>506</v>
      </c>
      <c r="KG624" s="15" t="s">
        <v>508</v>
      </c>
      <c r="NI624" s="15" t="s">
        <v>509</v>
      </c>
      <c r="OV624" s="15" t="s">
        <v>510</v>
      </c>
      <c r="QJ624" s="15" t="n">
        <v>345699893</v>
      </c>
      <c r="QK624" s="15" t="n">
        <v>44843.7640625</v>
      </c>
      <c r="QN624" s="15" t="s">
        <v>513</v>
      </c>
      <c r="QQ624" s="15" t="n">
        <v>623</v>
      </c>
    </row>
    <row r="625" customFormat="false" ht="13.8" hidden="false" customHeight="false" outlineLevel="0" collapsed="false">
      <c r="A625" s="15" t="s">
        <v>2440</v>
      </c>
      <c r="B625" s="15" t="n">
        <v>44843.8230751042</v>
      </c>
      <c r="C625" s="15" t="n">
        <v>44843.8234530556</v>
      </c>
      <c r="D625" s="15" t="n">
        <v>44843</v>
      </c>
      <c r="E625" s="15" t="s">
        <v>753</v>
      </c>
      <c r="H625" s="15" t="n">
        <v>44838</v>
      </c>
      <c r="I625" s="15" t="s">
        <v>2501</v>
      </c>
      <c r="J625" s="15" t="s">
        <v>2502</v>
      </c>
      <c r="K625" s="15" t="s">
        <v>2546</v>
      </c>
      <c r="M625" s="15" t="s">
        <v>504</v>
      </c>
      <c r="JY625" s="15" t="s">
        <v>505</v>
      </c>
      <c r="JZ625" s="15" t="s">
        <v>505</v>
      </c>
      <c r="KA625" s="15" t="s">
        <v>505</v>
      </c>
      <c r="KC625" s="15" t="n">
        <v>0.15</v>
      </c>
      <c r="KD625" s="15" t="s">
        <v>506</v>
      </c>
      <c r="KG625" s="15" t="s">
        <v>508</v>
      </c>
      <c r="NI625" s="15" t="s">
        <v>509</v>
      </c>
      <c r="OV625" s="15" t="s">
        <v>510</v>
      </c>
      <c r="QJ625" s="15" t="n">
        <v>345699896</v>
      </c>
      <c r="QK625" s="15" t="n">
        <v>44843.7640740741</v>
      </c>
      <c r="QN625" s="15" t="s">
        <v>513</v>
      </c>
      <c r="QQ625" s="15" t="n">
        <v>624</v>
      </c>
    </row>
    <row r="626" customFormat="false" ht="13.8" hidden="false" customHeight="false" outlineLevel="0" collapsed="false">
      <c r="A626" s="15" t="s">
        <v>2441</v>
      </c>
      <c r="B626" s="15" t="n">
        <v>44843.823536331</v>
      </c>
      <c r="C626" s="15" t="n">
        <v>44843.8238871991</v>
      </c>
      <c r="D626" s="15" t="n">
        <v>44843</v>
      </c>
      <c r="E626" s="15" t="s">
        <v>753</v>
      </c>
      <c r="H626" s="15" t="n">
        <v>44838</v>
      </c>
      <c r="I626" s="15" t="s">
        <v>2501</v>
      </c>
      <c r="J626" s="15" t="s">
        <v>2502</v>
      </c>
      <c r="K626" s="15" t="s">
        <v>2546</v>
      </c>
      <c r="M626" s="15" t="s">
        <v>504</v>
      </c>
      <c r="JY626" s="15" t="s">
        <v>505</v>
      </c>
      <c r="JZ626" s="15" t="s">
        <v>505</v>
      </c>
      <c r="KA626" s="15" t="s">
        <v>505</v>
      </c>
      <c r="KC626" s="15" t="n">
        <v>0.15</v>
      </c>
      <c r="KD626" s="15" t="s">
        <v>506</v>
      </c>
      <c r="KG626" s="15" t="s">
        <v>508</v>
      </c>
      <c r="NI626" s="15" t="s">
        <v>509</v>
      </c>
      <c r="OV626" s="15" t="s">
        <v>510</v>
      </c>
      <c r="QJ626" s="15" t="n">
        <v>345699899</v>
      </c>
      <c r="QK626" s="15" t="n">
        <v>44843.7640856481</v>
      </c>
      <c r="QN626" s="15" t="s">
        <v>513</v>
      </c>
      <c r="QQ626" s="15" t="n">
        <v>625</v>
      </c>
    </row>
    <row r="627" customFormat="false" ht="13.8" hidden="false" customHeight="false" outlineLevel="0" collapsed="false">
      <c r="A627" s="15" t="s">
        <v>2442</v>
      </c>
      <c r="B627" s="15" t="n">
        <v>44843.8239541898</v>
      </c>
      <c r="C627" s="15" t="n">
        <v>44843.8245984491</v>
      </c>
      <c r="D627" s="15" t="n">
        <v>44843</v>
      </c>
      <c r="E627" s="15" t="s">
        <v>753</v>
      </c>
      <c r="H627" s="15" t="n">
        <v>44838</v>
      </c>
      <c r="I627" s="15" t="s">
        <v>2501</v>
      </c>
      <c r="J627" s="15" t="s">
        <v>2502</v>
      </c>
      <c r="K627" s="15" t="s">
        <v>2546</v>
      </c>
      <c r="M627" s="15" t="s">
        <v>517</v>
      </c>
      <c r="MO627" s="15" t="s">
        <v>505</v>
      </c>
      <c r="MP627" s="15" t="s">
        <v>518</v>
      </c>
      <c r="MR627" s="15" t="s">
        <v>519</v>
      </c>
      <c r="MT627" s="15" t="s">
        <v>505</v>
      </c>
      <c r="MU627" s="15" t="s">
        <v>505</v>
      </c>
      <c r="MW627" s="15" t="n">
        <v>5</v>
      </c>
      <c r="MX627" s="15" t="s">
        <v>524</v>
      </c>
      <c r="NG627" s="15" t="s">
        <v>524</v>
      </c>
      <c r="NH627" s="15" t="s">
        <v>525</v>
      </c>
      <c r="NI627" s="15" t="s">
        <v>509</v>
      </c>
      <c r="OV627" s="15" t="s">
        <v>510</v>
      </c>
      <c r="QJ627" s="15" t="n">
        <v>345699902</v>
      </c>
      <c r="QK627" s="15" t="n">
        <v>44843.7640856481</v>
      </c>
      <c r="QN627" s="15" t="s">
        <v>513</v>
      </c>
      <c r="QQ627" s="15" t="n">
        <v>626</v>
      </c>
    </row>
    <row r="628" customFormat="false" ht="13.8" hidden="false" customHeight="false" outlineLevel="0" collapsed="false">
      <c r="A628" s="15" t="s">
        <v>2443</v>
      </c>
      <c r="B628" s="15" t="n">
        <v>44843.8246403704</v>
      </c>
      <c r="C628" s="15" t="n">
        <v>44843.8251528472</v>
      </c>
      <c r="D628" s="15" t="n">
        <v>44843</v>
      </c>
      <c r="E628" s="15" t="s">
        <v>753</v>
      </c>
      <c r="H628" s="15" t="n">
        <v>44838</v>
      </c>
      <c r="I628" s="15" t="s">
        <v>2501</v>
      </c>
      <c r="J628" s="15" t="s">
        <v>2502</v>
      </c>
      <c r="K628" s="15" t="s">
        <v>2546</v>
      </c>
      <c r="M628" s="15" t="s">
        <v>517</v>
      </c>
      <c r="MO628" s="15" t="s">
        <v>505</v>
      </c>
      <c r="MP628" s="15" t="s">
        <v>668</v>
      </c>
      <c r="MR628" s="15" t="s">
        <v>519</v>
      </c>
      <c r="MT628" s="15" t="s">
        <v>505</v>
      </c>
      <c r="MU628" s="15" t="s">
        <v>505</v>
      </c>
      <c r="MW628" s="15" t="n">
        <v>5</v>
      </c>
      <c r="MX628" s="15" t="s">
        <v>524</v>
      </c>
      <c r="NG628" s="15" t="s">
        <v>524</v>
      </c>
      <c r="NH628" s="15" t="s">
        <v>525</v>
      </c>
      <c r="NI628" s="15" t="s">
        <v>509</v>
      </c>
      <c r="OV628" s="15" t="s">
        <v>510</v>
      </c>
      <c r="QJ628" s="15" t="n">
        <v>345699907</v>
      </c>
      <c r="QK628" s="15" t="n">
        <v>44843.7640972222</v>
      </c>
      <c r="QN628" s="15" t="s">
        <v>513</v>
      </c>
      <c r="QQ628" s="15" t="n">
        <v>627</v>
      </c>
    </row>
    <row r="629" customFormat="false" ht="13.8" hidden="false" customHeight="false" outlineLevel="0" collapsed="false">
      <c r="A629" s="15" t="s">
        <v>2444</v>
      </c>
      <c r="B629" s="15" t="n">
        <v>44843.8254544213</v>
      </c>
      <c r="C629" s="15" t="n">
        <v>44843.8259027083</v>
      </c>
      <c r="D629" s="15" t="n">
        <v>44843</v>
      </c>
      <c r="E629" s="15" t="s">
        <v>753</v>
      </c>
      <c r="H629" s="15" t="n">
        <v>44838</v>
      </c>
      <c r="I629" s="15" t="s">
        <v>2501</v>
      </c>
      <c r="J629" s="15" t="s">
        <v>2502</v>
      </c>
      <c r="K629" s="15" t="s">
        <v>2546</v>
      </c>
      <c r="M629" s="15" t="s">
        <v>517</v>
      </c>
      <c r="MO629" s="15" t="s">
        <v>505</v>
      </c>
      <c r="MP629" s="15" t="s">
        <v>518</v>
      </c>
      <c r="MR629" s="15" t="s">
        <v>519</v>
      </c>
      <c r="MT629" s="15" t="s">
        <v>505</v>
      </c>
      <c r="MU629" s="15" t="s">
        <v>505</v>
      </c>
      <c r="MW629" s="15" t="n">
        <v>5</v>
      </c>
      <c r="MX629" s="15" t="s">
        <v>524</v>
      </c>
      <c r="NG629" s="15" t="s">
        <v>524</v>
      </c>
      <c r="NH629" s="15" t="s">
        <v>525</v>
      </c>
      <c r="NI629" s="15" t="s">
        <v>509</v>
      </c>
      <c r="OV629" s="15" t="s">
        <v>510</v>
      </c>
      <c r="QJ629" s="15" t="n">
        <v>345699909</v>
      </c>
      <c r="QK629" s="15" t="n">
        <v>44843.7640972222</v>
      </c>
      <c r="QN629" s="15" t="s">
        <v>513</v>
      </c>
      <c r="QQ629" s="15" t="n">
        <v>628</v>
      </c>
    </row>
    <row r="630" customFormat="false" ht="13.8" hidden="false" customHeight="false" outlineLevel="0" collapsed="false">
      <c r="A630" s="15" t="s">
        <v>2445</v>
      </c>
      <c r="B630" s="15" t="n">
        <v>44843.8259501157</v>
      </c>
      <c r="C630" s="15" t="n">
        <v>44843.8264485301</v>
      </c>
      <c r="D630" s="15" t="n">
        <v>44843</v>
      </c>
      <c r="E630" s="15" t="s">
        <v>753</v>
      </c>
      <c r="H630" s="15" t="n">
        <v>44838</v>
      </c>
      <c r="I630" s="15" t="s">
        <v>2501</v>
      </c>
      <c r="J630" s="15" t="s">
        <v>2502</v>
      </c>
      <c r="K630" s="15" t="s">
        <v>2546</v>
      </c>
      <c r="M630" s="15" t="s">
        <v>517</v>
      </c>
      <c r="MO630" s="15" t="s">
        <v>505</v>
      </c>
      <c r="MP630" s="15" t="s">
        <v>668</v>
      </c>
      <c r="MR630" s="15" t="s">
        <v>519</v>
      </c>
      <c r="MT630" s="15" t="s">
        <v>505</v>
      </c>
      <c r="MU630" s="15" t="s">
        <v>505</v>
      </c>
      <c r="MW630" s="15" t="n">
        <v>5</v>
      </c>
      <c r="MX630" s="15" t="s">
        <v>524</v>
      </c>
      <c r="NG630" s="15" t="s">
        <v>524</v>
      </c>
      <c r="NH630" s="15" t="s">
        <v>525</v>
      </c>
      <c r="NI630" s="15" t="s">
        <v>509</v>
      </c>
      <c r="OV630" s="15" t="s">
        <v>510</v>
      </c>
      <c r="QJ630" s="15" t="n">
        <v>345699912</v>
      </c>
      <c r="QK630" s="15" t="n">
        <v>44843.7641087963</v>
      </c>
      <c r="QN630" s="15" t="s">
        <v>513</v>
      </c>
      <c r="QQ630" s="15" t="n">
        <v>629</v>
      </c>
    </row>
    <row r="631" customFormat="false" ht="13.8" hidden="false" customHeight="false" outlineLevel="0" collapsed="false">
      <c r="A631" s="15" t="s">
        <v>2446</v>
      </c>
      <c r="B631" s="15" t="n">
        <v>44843.830206007</v>
      </c>
      <c r="C631" s="15" t="n">
        <v>44843.8307474884</v>
      </c>
      <c r="D631" s="15" t="n">
        <v>44843</v>
      </c>
      <c r="E631" s="15" t="s">
        <v>753</v>
      </c>
      <c r="H631" s="15" t="n">
        <v>44839</v>
      </c>
      <c r="I631" s="15" t="s">
        <v>2501</v>
      </c>
      <c r="J631" s="15" t="s">
        <v>2547</v>
      </c>
      <c r="K631" s="15" t="s">
        <v>2547</v>
      </c>
      <c r="M631" s="15" t="s">
        <v>504</v>
      </c>
      <c r="JY631" s="15" t="s">
        <v>505</v>
      </c>
      <c r="JZ631" s="15" t="s">
        <v>505</v>
      </c>
      <c r="KA631" s="15" t="s">
        <v>505</v>
      </c>
      <c r="KC631" s="15" t="n">
        <v>0.15</v>
      </c>
      <c r="KD631" s="15" t="s">
        <v>506</v>
      </c>
      <c r="KG631" s="15" t="s">
        <v>508</v>
      </c>
      <c r="NI631" s="15" t="s">
        <v>509</v>
      </c>
      <c r="OV631" s="15" t="s">
        <v>510</v>
      </c>
      <c r="QJ631" s="15" t="n">
        <v>345699913</v>
      </c>
      <c r="QK631" s="15" t="n">
        <v>44843.7641087963</v>
      </c>
      <c r="QN631" s="15" t="s">
        <v>513</v>
      </c>
      <c r="QQ631" s="15" t="n">
        <v>630</v>
      </c>
    </row>
    <row r="632" customFormat="false" ht="13.8" hidden="false" customHeight="false" outlineLevel="0" collapsed="false">
      <c r="A632" s="15" t="s">
        <v>2447</v>
      </c>
      <c r="B632" s="15" t="n">
        <v>44843.8308017361</v>
      </c>
      <c r="C632" s="15" t="n">
        <v>44843.8312160764</v>
      </c>
      <c r="D632" s="15" t="n">
        <v>44843</v>
      </c>
      <c r="E632" s="15" t="s">
        <v>753</v>
      </c>
      <c r="H632" s="15" t="n">
        <v>44839</v>
      </c>
      <c r="I632" s="15" t="s">
        <v>2501</v>
      </c>
      <c r="J632" s="15" t="s">
        <v>2547</v>
      </c>
      <c r="K632" s="15" t="s">
        <v>2548</v>
      </c>
      <c r="M632" s="15" t="s">
        <v>504</v>
      </c>
      <c r="JY632" s="15" t="s">
        <v>505</v>
      </c>
      <c r="JZ632" s="15" t="s">
        <v>505</v>
      </c>
      <c r="KA632" s="15" t="s">
        <v>505</v>
      </c>
      <c r="KC632" s="15" t="n">
        <v>0.15</v>
      </c>
      <c r="KD632" s="15" t="s">
        <v>506</v>
      </c>
      <c r="KG632" s="15" t="s">
        <v>508</v>
      </c>
      <c r="NI632" s="15" t="s">
        <v>509</v>
      </c>
      <c r="OV632" s="15" t="s">
        <v>510</v>
      </c>
      <c r="QJ632" s="15" t="n">
        <v>345699915</v>
      </c>
      <c r="QK632" s="15" t="n">
        <v>44843.7641203704</v>
      </c>
      <c r="QN632" s="15" t="s">
        <v>513</v>
      </c>
      <c r="QQ632" s="15" t="n">
        <v>631</v>
      </c>
    </row>
    <row r="633" customFormat="false" ht="13.8" hidden="false" customHeight="false" outlineLevel="0" collapsed="false">
      <c r="A633" s="15" t="s">
        <v>2448</v>
      </c>
      <c r="B633" s="15" t="n">
        <v>44843.8312640972</v>
      </c>
      <c r="C633" s="15" t="n">
        <v>44843.8316897338</v>
      </c>
      <c r="D633" s="15" t="n">
        <v>44843</v>
      </c>
      <c r="E633" s="15" t="s">
        <v>753</v>
      </c>
      <c r="H633" s="15" t="n">
        <v>44839</v>
      </c>
      <c r="I633" s="15" t="s">
        <v>2501</v>
      </c>
      <c r="J633" s="15" t="s">
        <v>2547</v>
      </c>
      <c r="K633" s="15" t="s">
        <v>2547</v>
      </c>
      <c r="M633" s="15" t="s">
        <v>504</v>
      </c>
      <c r="JY633" s="15" t="s">
        <v>505</v>
      </c>
      <c r="JZ633" s="15" t="s">
        <v>505</v>
      </c>
      <c r="KA633" s="15" t="s">
        <v>505</v>
      </c>
      <c r="KC633" s="15" t="n">
        <v>0.15</v>
      </c>
      <c r="KD633" s="15" t="s">
        <v>506</v>
      </c>
      <c r="KG633" s="15" t="s">
        <v>508</v>
      </c>
      <c r="NI633" s="15" t="s">
        <v>509</v>
      </c>
      <c r="OV633" s="15" t="s">
        <v>510</v>
      </c>
      <c r="QJ633" s="15" t="n">
        <v>345699920</v>
      </c>
      <c r="QK633" s="15" t="n">
        <v>44843.7641319444</v>
      </c>
      <c r="QN633" s="15" t="s">
        <v>513</v>
      </c>
      <c r="QQ633" s="15" t="n">
        <v>632</v>
      </c>
    </row>
    <row r="634" customFormat="false" ht="13.8" hidden="false" customHeight="false" outlineLevel="0" collapsed="false">
      <c r="A634" s="15" t="s">
        <v>2450</v>
      </c>
      <c r="B634" s="15" t="n">
        <v>44843.831771794</v>
      </c>
      <c r="C634" s="15" t="n">
        <v>44843.8322232176</v>
      </c>
      <c r="D634" s="15" t="n">
        <v>44843</v>
      </c>
      <c r="E634" s="15" t="s">
        <v>753</v>
      </c>
      <c r="H634" s="15" t="n">
        <v>44839</v>
      </c>
      <c r="I634" s="15" t="s">
        <v>2501</v>
      </c>
      <c r="J634" s="15" t="s">
        <v>2547</v>
      </c>
      <c r="K634" s="15" t="s">
        <v>2547</v>
      </c>
      <c r="M634" s="15" t="s">
        <v>504</v>
      </c>
      <c r="JY634" s="15" t="s">
        <v>505</v>
      </c>
      <c r="JZ634" s="15" t="s">
        <v>505</v>
      </c>
      <c r="KA634" s="15" t="s">
        <v>505</v>
      </c>
      <c r="KC634" s="15" t="n">
        <v>0.15</v>
      </c>
      <c r="KD634" s="15" t="s">
        <v>506</v>
      </c>
      <c r="KG634" s="15" t="s">
        <v>508</v>
      </c>
      <c r="NI634" s="15" t="s">
        <v>509</v>
      </c>
      <c r="OV634" s="15" t="s">
        <v>510</v>
      </c>
      <c r="QJ634" s="15" t="n">
        <v>345699925</v>
      </c>
      <c r="QK634" s="15" t="n">
        <v>44843.7641319444</v>
      </c>
      <c r="QN634" s="15" t="s">
        <v>513</v>
      </c>
      <c r="QQ634" s="15" t="n">
        <v>633</v>
      </c>
    </row>
    <row r="635" customFormat="false" ht="13.8" hidden="false" customHeight="false" outlineLevel="0" collapsed="false">
      <c r="A635" s="15" t="s">
        <v>2451</v>
      </c>
      <c r="B635" s="15" t="n">
        <v>44843.8322775926</v>
      </c>
      <c r="C635" s="15" t="n">
        <v>44843.8327693287</v>
      </c>
      <c r="D635" s="15" t="n">
        <v>44843</v>
      </c>
      <c r="E635" s="15" t="s">
        <v>753</v>
      </c>
      <c r="H635" s="15" t="n">
        <v>44839</v>
      </c>
      <c r="I635" s="15" t="s">
        <v>2501</v>
      </c>
      <c r="J635" s="15" t="s">
        <v>2547</v>
      </c>
      <c r="K635" s="15" t="s">
        <v>2547</v>
      </c>
      <c r="M635" s="15" t="s">
        <v>517</v>
      </c>
      <c r="MO635" s="15" t="s">
        <v>505</v>
      </c>
      <c r="MP635" s="15" t="s">
        <v>545</v>
      </c>
      <c r="MR635" s="15" t="s">
        <v>519</v>
      </c>
      <c r="MT635" s="15" t="s">
        <v>505</v>
      </c>
      <c r="MU635" s="15" t="s">
        <v>505</v>
      </c>
      <c r="MW635" s="15" t="n">
        <v>5</v>
      </c>
      <c r="MX635" s="15" t="s">
        <v>524</v>
      </c>
      <c r="NG635" s="15" t="s">
        <v>524</v>
      </c>
      <c r="NH635" s="15" t="s">
        <v>525</v>
      </c>
      <c r="NI635" s="15" t="s">
        <v>509</v>
      </c>
      <c r="OV635" s="15" t="s">
        <v>510</v>
      </c>
      <c r="QJ635" s="15" t="n">
        <v>345699929</v>
      </c>
      <c r="QK635" s="15" t="n">
        <v>44843.7641435185</v>
      </c>
      <c r="QN635" s="15" t="s">
        <v>513</v>
      </c>
      <c r="QQ635" s="15" t="n">
        <v>634</v>
      </c>
    </row>
    <row r="636" customFormat="false" ht="13.8" hidden="false" customHeight="false" outlineLevel="0" collapsed="false">
      <c r="A636" s="15" t="s">
        <v>2452</v>
      </c>
      <c r="B636" s="15" t="n">
        <v>44843.832817662</v>
      </c>
      <c r="C636" s="15" t="n">
        <v>44843.8332096759</v>
      </c>
      <c r="D636" s="15" t="n">
        <v>44843</v>
      </c>
      <c r="E636" s="15" t="s">
        <v>753</v>
      </c>
      <c r="H636" s="15" t="n">
        <v>44839</v>
      </c>
      <c r="I636" s="15" t="s">
        <v>2501</v>
      </c>
      <c r="J636" s="15" t="s">
        <v>2547</v>
      </c>
      <c r="K636" s="15" t="s">
        <v>2548</v>
      </c>
      <c r="M636" s="15" t="s">
        <v>517</v>
      </c>
      <c r="MO636" s="15" t="s">
        <v>505</v>
      </c>
      <c r="MP636" s="15" t="s">
        <v>668</v>
      </c>
      <c r="MR636" s="15" t="s">
        <v>519</v>
      </c>
      <c r="MT636" s="15" t="s">
        <v>505</v>
      </c>
      <c r="MU636" s="15" t="s">
        <v>505</v>
      </c>
      <c r="MW636" s="15" t="n">
        <v>5</v>
      </c>
      <c r="MX636" s="15" t="s">
        <v>524</v>
      </c>
      <c r="NG636" s="15" t="s">
        <v>524</v>
      </c>
      <c r="NH636" s="15" t="s">
        <v>525</v>
      </c>
      <c r="NI636" s="15" t="s">
        <v>509</v>
      </c>
      <c r="OV636" s="15" t="s">
        <v>510</v>
      </c>
      <c r="QJ636" s="15" t="n">
        <v>345699932</v>
      </c>
      <c r="QK636" s="15" t="n">
        <v>44843.7641550926</v>
      </c>
      <c r="QN636" s="15" t="s">
        <v>513</v>
      </c>
      <c r="QQ636" s="15" t="n">
        <v>635</v>
      </c>
    </row>
    <row r="637" customFormat="false" ht="13.8" hidden="false" customHeight="false" outlineLevel="0" collapsed="false">
      <c r="A637" s="15" t="s">
        <v>2453</v>
      </c>
      <c r="B637" s="15" t="n">
        <v>44843.8332540046</v>
      </c>
      <c r="C637" s="15" t="n">
        <v>44843.8336534838</v>
      </c>
      <c r="D637" s="15" t="n">
        <v>44843</v>
      </c>
      <c r="E637" s="15" t="s">
        <v>753</v>
      </c>
      <c r="H637" s="15" t="n">
        <v>44839</v>
      </c>
      <c r="I637" s="15" t="s">
        <v>2501</v>
      </c>
      <c r="J637" s="15" t="s">
        <v>2547</v>
      </c>
      <c r="K637" s="15" t="s">
        <v>2547</v>
      </c>
      <c r="M637" s="15" t="s">
        <v>517</v>
      </c>
      <c r="MO637" s="15" t="s">
        <v>505</v>
      </c>
      <c r="MP637" s="15" t="s">
        <v>545</v>
      </c>
      <c r="MR637" s="15" t="s">
        <v>519</v>
      </c>
      <c r="MT637" s="15" t="s">
        <v>505</v>
      </c>
      <c r="MU637" s="15" t="s">
        <v>505</v>
      </c>
      <c r="MW637" s="15" t="n">
        <v>5</v>
      </c>
      <c r="MX637" s="15" t="s">
        <v>524</v>
      </c>
      <c r="NG637" s="15" t="s">
        <v>524</v>
      </c>
      <c r="NH637" s="15" t="s">
        <v>525</v>
      </c>
      <c r="NI637" s="15" t="s">
        <v>509</v>
      </c>
      <c r="OV637" s="15" t="s">
        <v>510</v>
      </c>
      <c r="QJ637" s="15" t="n">
        <v>345699937</v>
      </c>
      <c r="QK637" s="15" t="n">
        <v>44843.7641666667</v>
      </c>
      <c r="QN637" s="15" t="s">
        <v>513</v>
      </c>
      <c r="QQ637" s="15" t="n">
        <v>636</v>
      </c>
    </row>
    <row r="638" customFormat="false" ht="13.8" hidden="false" customHeight="false" outlineLevel="0" collapsed="false">
      <c r="A638" s="15" t="s">
        <v>2454</v>
      </c>
      <c r="B638" s="15" t="n">
        <v>44843.8337038194</v>
      </c>
      <c r="C638" s="15" t="n">
        <v>44843.8343636458</v>
      </c>
      <c r="D638" s="15" t="n">
        <v>44843</v>
      </c>
      <c r="E638" s="15" t="s">
        <v>753</v>
      </c>
      <c r="H638" s="15" t="n">
        <v>44839</v>
      </c>
      <c r="I638" s="15" t="s">
        <v>2501</v>
      </c>
      <c r="J638" s="15" t="s">
        <v>2547</v>
      </c>
      <c r="K638" s="15" t="s">
        <v>2547</v>
      </c>
      <c r="M638" s="15" t="s">
        <v>517</v>
      </c>
      <c r="MO638" s="15" t="s">
        <v>505</v>
      </c>
      <c r="MP638" s="15" t="s">
        <v>668</v>
      </c>
      <c r="MR638" s="15" t="s">
        <v>519</v>
      </c>
      <c r="MT638" s="15" t="s">
        <v>505</v>
      </c>
      <c r="MU638" s="15" t="s">
        <v>505</v>
      </c>
      <c r="MW638" s="15" t="n">
        <v>5</v>
      </c>
      <c r="MX638" s="15" t="s">
        <v>524</v>
      </c>
      <c r="NG638" s="15" t="s">
        <v>524</v>
      </c>
      <c r="NH638" s="15" t="s">
        <v>525</v>
      </c>
      <c r="NI638" s="15" t="s">
        <v>509</v>
      </c>
      <c r="OV638" s="15" t="s">
        <v>510</v>
      </c>
      <c r="QJ638" s="15" t="n">
        <v>345699941</v>
      </c>
      <c r="QK638" s="15" t="n">
        <v>44843.7641666667</v>
      </c>
      <c r="QN638" s="15" t="s">
        <v>513</v>
      </c>
      <c r="QQ638" s="15" t="n">
        <v>637</v>
      </c>
    </row>
    <row r="639" customFormat="false" ht="13.8" hidden="false" customHeight="false" outlineLevel="0" collapsed="false">
      <c r="A639" s="15" t="s">
        <v>2455</v>
      </c>
      <c r="B639" s="15" t="n">
        <v>44843.8344999306</v>
      </c>
      <c r="C639" s="15" t="n">
        <v>44843.8349047917</v>
      </c>
      <c r="D639" s="15" t="n">
        <v>44843</v>
      </c>
      <c r="E639" s="15" t="s">
        <v>753</v>
      </c>
      <c r="H639" s="15" t="n">
        <v>44839</v>
      </c>
      <c r="I639" s="15" t="s">
        <v>2501</v>
      </c>
      <c r="J639" s="15" t="s">
        <v>2549</v>
      </c>
      <c r="K639" s="15" t="s">
        <v>2550</v>
      </c>
      <c r="M639" s="15" t="s">
        <v>504</v>
      </c>
      <c r="JY639" s="15" t="s">
        <v>505</v>
      </c>
      <c r="JZ639" s="15" t="s">
        <v>505</v>
      </c>
      <c r="KA639" s="15" t="s">
        <v>505</v>
      </c>
      <c r="KC639" s="15" t="n">
        <v>0.15</v>
      </c>
      <c r="KD639" s="15" t="s">
        <v>506</v>
      </c>
      <c r="KG639" s="15" t="s">
        <v>508</v>
      </c>
      <c r="NI639" s="15" t="s">
        <v>509</v>
      </c>
      <c r="OV639" s="15" t="s">
        <v>510</v>
      </c>
      <c r="QJ639" s="15" t="n">
        <v>345699946</v>
      </c>
      <c r="QK639" s="15" t="n">
        <v>44843.7641782407</v>
      </c>
      <c r="QN639" s="15" t="s">
        <v>513</v>
      </c>
      <c r="QQ639" s="15" t="n">
        <v>638</v>
      </c>
    </row>
    <row r="640" customFormat="false" ht="13.8" hidden="false" customHeight="false" outlineLevel="0" collapsed="false">
      <c r="A640" s="15" t="s">
        <v>2456</v>
      </c>
      <c r="B640" s="15" t="n">
        <v>44843.8349926042</v>
      </c>
      <c r="C640" s="15" t="n">
        <v>44843.8354003357</v>
      </c>
      <c r="D640" s="15" t="n">
        <v>44843</v>
      </c>
      <c r="E640" s="15" t="s">
        <v>753</v>
      </c>
      <c r="H640" s="15" t="n">
        <v>44839</v>
      </c>
      <c r="I640" s="15" t="s">
        <v>2501</v>
      </c>
      <c r="J640" s="15" t="s">
        <v>2549</v>
      </c>
      <c r="K640" s="15" t="s">
        <v>2550</v>
      </c>
      <c r="M640" s="15" t="s">
        <v>504</v>
      </c>
      <c r="JY640" s="15" t="s">
        <v>505</v>
      </c>
      <c r="JZ640" s="15" t="s">
        <v>505</v>
      </c>
      <c r="KA640" s="15" t="s">
        <v>505</v>
      </c>
      <c r="KC640" s="15" t="n">
        <v>0.15</v>
      </c>
      <c r="KD640" s="15" t="s">
        <v>506</v>
      </c>
      <c r="KG640" s="15" t="s">
        <v>508</v>
      </c>
      <c r="NI640" s="15" t="s">
        <v>509</v>
      </c>
      <c r="OV640" s="15" t="s">
        <v>510</v>
      </c>
      <c r="QJ640" s="15" t="n">
        <v>345699951</v>
      </c>
      <c r="QK640" s="15" t="n">
        <v>44843.7641898148</v>
      </c>
      <c r="QN640" s="15" t="s">
        <v>513</v>
      </c>
      <c r="QQ640" s="15" t="n">
        <v>639</v>
      </c>
    </row>
    <row r="641" customFormat="false" ht="13.8" hidden="false" customHeight="false" outlineLevel="0" collapsed="false">
      <c r="A641" s="15" t="s">
        <v>2457</v>
      </c>
      <c r="B641" s="15" t="n">
        <v>44843.8354446875</v>
      </c>
      <c r="C641" s="15" t="n">
        <v>44843.8357799653</v>
      </c>
      <c r="D641" s="15" t="n">
        <v>44843</v>
      </c>
      <c r="E641" s="15" t="s">
        <v>753</v>
      </c>
      <c r="H641" s="15" t="n">
        <v>44839</v>
      </c>
      <c r="I641" s="15" t="s">
        <v>2501</v>
      </c>
      <c r="J641" s="15" t="s">
        <v>2549</v>
      </c>
      <c r="K641" s="15" t="s">
        <v>2550</v>
      </c>
      <c r="M641" s="15" t="s">
        <v>504</v>
      </c>
      <c r="JY641" s="15" t="s">
        <v>505</v>
      </c>
      <c r="JZ641" s="15" t="s">
        <v>505</v>
      </c>
      <c r="KA641" s="15" t="s">
        <v>505</v>
      </c>
      <c r="KC641" s="15" t="n">
        <v>0.15</v>
      </c>
      <c r="KD641" s="15" t="s">
        <v>506</v>
      </c>
      <c r="KG641" s="15" t="s">
        <v>508</v>
      </c>
      <c r="NI641" s="15" t="s">
        <v>509</v>
      </c>
      <c r="OV641" s="15" t="s">
        <v>510</v>
      </c>
      <c r="QJ641" s="15" t="n">
        <v>345699955</v>
      </c>
      <c r="QK641" s="15" t="n">
        <v>44843.7642013889</v>
      </c>
      <c r="QN641" s="15" t="s">
        <v>513</v>
      </c>
      <c r="QQ641" s="15" t="n">
        <v>640</v>
      </c>
    </row>
    <row r="642" customFormat="false" ht="13.8" hidden="false" customHeight="false" outlineLevel="0" collapsed="false">
      <c r="A642" s="15" t="s">
        <v>2458</v>
      </c>
      <c r="B642" s="15" t="n">
        <v>44843.8358237731</v>
      </c>
      <c r="C642" s="15" t="n">
        <v>44843.836177882</v>
      </c>
      <c r="D642" s="15" t="n">
        <v>44843</v>
      </c>
      <c r="E642" s="15" t="s">
        <v>753</v>
      </c>
      <c r="H642" s="15" t="n">
        <v>44839</v>
      </c>
      <c r="I642" s="15" t="s">
        <v>2501</v>
      </c>
      <c r="J642" s="15" t="s">
        <v>2549</v>
      </c>
      <c r="K642" s="15" t="s">
        <v>2550</v>
      </c>
      <c r="M642" s="15" t="s">
        <v>504</v>
      </c>
      <c r="JY642" s="15" t="s">
        <v>505</v>
      </c>
      <c r="JZ642" s="15" t="s">
        <v>505</v>
      </c>
      <c r="KA642" s="15" t="s">
        <v>505</v>
      </c>
      <c r="KC642" s="15" t="n">
        <v>0.15</v>
      </c>
      <c r="KD642" s="15" t="s">
        <v>506</v>
      </c>
      <c r="KG642" s="15" t="s">
        <v>508</v>
      </c>
      <c r="NI642" s="15" t="s">
        <v>509</v>
      </c>
      <c r="OV642" s="15" t="s">
        <v>510</v>
      </c>
      <c r="QJ642" s="15" t="n">
        <v>345699957</v>
      </c>
      <c r="QK642" s="15" t="n">
        <v>44843.764212963</v>
      </c>
      <c r="QN642" s="15" t="s">
        <v>513</v>
      </c>
      <c r="QQ642" s="15" t="n">
        <v>641</v>
      </c>
    </row>
    <row r="643" customFormat="false" ht="13.8" hidden="false" customHeight="false" outlineLevel="0" collapsed="false">
      <c r="A643" s="15" t="s">
        <v>2459</v>
      </c>
      <c r="B643" s="15" t="n">
        <v>44843.8362617245</v>
      </c>
      <c r="C643" s="15" t="n">
        <v>44843.8368146991</v>
      </c>
      <c r="D643" s="15" t="n">
        <v>44843</v>
      </c>
      <c r="E643" s="15" t="s">
        <v>753</v>
      </c>
      <c r="H643" s="15" t="n">
        <v>44839</v>
      </c>
      <c r="I643" s="15" t="s">
        <v>2501</v>
      </c>
      <c r="J643" s="15" t="s">
        <v>2549</v>
      </c>
      <c r="K643" s="15" t="s">
        <v>2550</v>
      </c>
      <c r="M643" s="15" t="s">
        <v>517</v>
      </c>
      <c r="MO643" s="15" t="s">
        <v>505</v>
      </c>
      <c r="MP643" s="15" t="s">
        <v>518</v>
      </c>
      <c r="MR643" s="15" t="s">
        <v>519</v>
      </c>
      <c r="MT643" s="15" t="s">
        <v>505</v>
      </c>
      <c r="MU643" s="15" t="s">
        <v>505</v>
      </c>
      <c r="MW643" s="15" t="n">
        <v>5</v>
      </c>
      <c r="MX643" s="15" t="s">
        <v>524</v>
      </c>
      <c r="NG643" s="15" t="s">
        <v>524</v>
      </c>
      <c r="NH643" s="15" t="s">
        <v>525</v>
      </c>
      <c r="NI643" s="15" t="s">
        <v>509</v>
      </c>
      <c r="OV643" s="15" t="s">
        <v>510</v>
      </c>
      <c r="QJ643" s="15" t="n">
        <v>345699962</v>
      </c>
      <c r="QK643" s="15" t="n">
        <v>44843.764224537</v>
      </c>
      <c r="QN643" s="15" t="s">
        <v>513</v>
      </c>
      <c r="QQ643" s="15" t="n">
        <v>642</v>
      </c>
    </row>
    <row r="644" customFormat="false" ht="13.8" hidden="false" customHeight="false" outlineLevel="0" collapsed="false">
      <c r="A644" s="15" t="s">
        <v>2460</v>
      </c>
      <c r="B644" s="15" t="n">
        <v>44843.8368947685</v>
      </c>
      <c r="C644" s="15" t="n">
        <v>44843.8374037847</v>
      </c>
      <c r="D644" s="15" t="n">
        <v>44843</v>
      </c>
      <c r="E644" s="15" t="s">
        <v>753</v>
      </c>
      <c r="H644" s="15" t="n">
        <v>44839</v>
      </c>
      <c r="I644" s="15" t="s">
        <v>2501</v>
      </c>
      <c r="J644" s="15" t="s">
        <v>2549</v>
      </c>
      <c r="K644" s="15" t="s">
        <v>2550</v>
      </c>
      <c r="M644" s="15" t="s">
        <v>517</v>
      </c>
      <c r="MO644" s="15" t="s">
        <v>505</v>
      </c>
      <c r="MP644" s="15" t="s">
        <v>545</v>
      </c>
      <c r="MR644" s="15" t="s">
        <v>519</v>
      </c>
      <c r="MT644" s="15" t="s">
        <v>505</v>
      </c>
      <c r="MU644" s="15" t="s">
        <v>505</v>
      </c>
      <c r="MW644" s="15" t="n">
        <v>15</v>
      </c>
      <c r="MX644" s="15" t="s">
        <v>546</v>
      </c>
      <c r="NG644" s="15" t="s">
        <v>546</v>
      </c>
      <c r="NH644" s="15" t="s">
        <v>547</v>
      </c>
      <c r="NI644" s="15" t="s">
        <v>509</v>
      </c>
      <c r="OV644" s="15" t="s">
        <v>510</v>
      </c>
      <c r="QJ644" s="15" t="n">
        <v>345699967</v>
      </c>
      <c r="QK644" s="15" t="n">
        <v>44843.7642361111</v>
      </c>
      <c r="QN644" s="15" t="s">
        <v>513</v>
      </c>
      <c r="QQ644" s="15" t="n">
        <v>643</v>
      </c>
    </row>
    <row r="645" customFormat="false" ht="13.8" hidden="false" customHeight="false" outlineLevel="0" collapsed="false">
      <c r="A645" s="15" t="s">
        <v>2461</v>
      </c>
      <c r="B645" s="15" t="n">
        <v>44843.8374475</v>
      </c>
      <c r="C645" s="15" t="n">
        <v>44843.8378871528</v>
      </c>
      <c r="D645" s="15" t="n">
        <v>44843</v>
      </c>
      <c r="E645" s="15" t="s">
        <v>753</v>
      </c>
      <c r="H645" s="15" t="n">
        <v>44839</v>
      </c>
      <c r="I645" s="15" t="s">
        <v>2501</v>
      </c>
      <c r="J645" s="15" t="s">
        <v>2549</v>
      </c>
      <c r="K645" s="15" t="s">
        <v>2550</v>
      </c>
      <c r="M645" s="15" t="s">
        <v>517</v>
      </c>
      <c r="MO645" s="15" t="s">
        <v>505</v>
      </c>
      <c r="MP645" s="15" t="s">
        <v>518</v>
      </c>
      <c r="MR645" s="15" t="s">
        <v>519</v>
      </c>
      <c r="MT645" s="15" t="s">
        <v>505</v>
      </c>
      <c r="MU645" s="15" t="s">
        <v>505</v>
      </c>
      <c r="MW645" s="15" t="n">
        <v>5</v>
      </c>
      <c r="MX645" s="15" t="s">
        <v>524</v>
      </c>
      <c r="NG645" s="15" t="s">
        <v>524</v>
      </c>
      <c r="NH645" s="15" t="s">
        <v>525</v>
      </c>
      <c r="NI645" s="15" t="s">
        <v>509</v>
      </c>
      <c r="OV645" s="15" t="s">
        <v>510</v>
      </c>
      <c r="QJ645" s="15" t="n">
        <v>345699971</v>
      </c>
      <c r="QK645" s="15" t="n">
        <v>44843.7642361111</v>
      </c>
      <c r="QN645" s="15" t="s">
        <v>513</v>
      </c>
      <c r="QQ645" s="15" t="n">
        <v>644</v>
      </c>
    </row>
    <row r="646" customFormat="false" ht="13.8" hidden="false" customHeight="false" outlineLevel="0" collapsed="false">
      <c r="A646" s="15" t="s">
        <v>2462</v>
      </c>
      <c r="B646" s="15" t="n">
        <v>44843.8379417014</v>
      </c>
      <c r="C646" s="15" t="n">
        <v>44843.8383472917</v>
      </c>
      <c r="D646" s="15" t="n">
        <v>44843</v>
      </c>
      <c r="E646" s="15" t="s">
        <v>753</v>
      </c>
      <c r="H646" s="15" t="n">
        <v>44839</v>
      </c>
      <c r="I646" s="15" t="s">
        <v>2501</v>
      </c>
      <c r="J646" s="15" t="s">
        <v>2549</v>
      </c>
      <c r="K646" s="15" t="s">
        <v>2550</v>
      </c>
      <c r="M646" s="15" t="s">
        <v>517</v>
      </c>
      <c r="MO646" s="15" t="s">
        <v>505</v>
      </c>
      <c r="MP646" s="15" t="s">
        <v>545</v>
      </c>
      <c r="MR646" s="15" t="s">
        <v>519</v>
      </c>
      <c r="MT646" s="15" t="s">
        <v>505</v>
      </c>
      <c r="MU646" s="15" t="s">
        <v>505</v>
      </c>
      <c r="MW646" s="15" t="n">
        <v>5</v>
      </c>
      <c r="MX646" s="15" t="s">
        <v>524</v>
      </c>
      <c r="NG646" s="15" t="s">
        <v>524</v>
      </c>
      <c r="NH646" s="15" t="s">
        <v>525</v>
      </c>
      <c r="NI646" s="15" t="s">
        <v>509</v>
      </c>
      <c r="OV646" s="15" t="s">
        <v>510</v>
      </c>
      <c r="QJ646" s="15" t="n">
        <v>345699975</v>
      </c>
      <c r="QK646" s="15" t="n">
        <v>44843.7642476852</v>
      </c>
      <c r="QN646" s="15" t="s">
        <v>513</v>
      </c>
      <c r="QQ646" s="15" t="n">
        <v>645</v>
      </c>
    </row>
    <row r="647" customFormat="false" ht="13.8" hidden="false" customHeight="false" outlineLevel="0" collapsed="false">
      <c r="A647" s="15" t="s">
        <v>2463</v>
      </c>
      <c r="B647" s="15" t="n">
        <v>44843.8388191667</v>
      </c>
      <c r="C647" s="15" t="n">
        <v>44843.8393438889</v>
      </c>
      <c r="D647" s="15" t="n">
        <v>44843</v>
      </c>
      <c r="E647" s="15" t="s">
        <v>753</v>
      </c>
      <c r="H647" s="15" t="n">
        <v>44840</v>
      </c>
      <c r="I647" s="15" t="s">
        <v>2501</v>
      </c>
      <c r="J647" s="15" t="s">
        <v>2549</v>
      </c>
      <c r="K647" s="15" t="s">
        <v>2549</v>
      </c>
      <c r="M647" s="15" t="s">
        <v>504</v>
      </c>
      <c r="JY647" s="15" t="s">
        <v>505</v>
      </c>
      <c r="JZ647" s="15" t="s">
        <v>505</v>
      </c>
      <c r="KA647" s="15" t="s">
        <v>505</v>
      </c>
      <c r="KC647" s="15" t="n">
        <v>0.15</v>
      </c>
      <c r="KD647" s="15" t="s">
        <v>506</v>
      </c>
      <c r="KG647" s="15" t="s">
        <v>508</v>
      </c>
      <c r="NI647" s="15" t="s">
        <v>509</v>
      </c>
      <c r="OV647" s="15" t="s">
        <v>510</v>
      </c>
      <c r="QJ647" s="15" t="n">
        <v>345699978</v>
      </c>
      <c r="QK647" s="15" t="n">
        <v>44843.7642476852</v>
      </c>
      <c r="QN647" s="15" t="s">
        <v>513</v>
      </c>
      <c r="QQ647" s="15" t="n">
        <v>646</v>
      </c>
    </row>
    <row r="648" customFormat="false" ht="13.8" hidden="false" customHeight="false" outlineLevel="0" collapsed="false">
      <c r="A648" s="15" t="s">
        <v>2464</v>
      </c>
      <c r="B648" s="15" t="n">
        <v>44843.8393841898</v>
      </c>
      <c r="C648" s="15" t="n">
        <v>44843.8397187963</v>
      </c>
      <c r="D648" s="15" t="n">
        <v>44843</v>
      </c>
      <c r="E648" s="15" t="s">
        <v>753</v>
      </c>
      <c r="H648" s="15" t="n">
        <v>44840</v>
      </c>
      <c r="I648" s="15" t="s">
        <v>2501</v>
      </c>
      <c r="J648" s="15" t="s">
        <v>2549</v>
      </c>
      <c r="K648" s="15" t="s">
        <v>2549</v>
      </c>
      <c r="M648" s="15" t="s">
        <v>504</v>
      </c>
      <c r="JY648" s="15" t="s">
        <v>505</v>
      </c>
      <c r="JZ648" s="15" t="s">
        <v>505</v>
      </c>
      <c r="KA648" s="15" t="s">
        <v>505</v>
      </c>
      <c r="KC648" s="15" t="n">
        <v>0.15</v>
      </c>
      <c r="KD648" s="15" t="s">
        <v>506</v>
      </c>
      <c r="KG648" s="15" t="s">
        <v>508</v>
      </c>
      <c r="NI648" s="15" t="s">
        <v>509</v>
      </c>
      <c r="OV648" s="15" t="s">
        <v>510</v>
      </c>
      <c r="QJ648" s="15" t="n">
        <v>345699981</v>
      </c>
      <c r="QK648" s="15" t="n">
        <v>44843.7642592593</v>
      </c>
      <c r="QN648" s="15" t="s">
        <v>513</v>
      </c>
      <c r="QQ648" s="15" t="n">
        <v>647</v>
      </c>
    </row>
    <row r="649" customFormat="false" ht="13.8" hidden="false" customHeight="false" outlineLevel="0" collapsed="false">
      <c r="A649" s="15" t="s">
        <v>2465</v>
      </c>
      <c r="B649" s="15" t="n">
        <v>44843.839788669</v>
      </c>
      <c r="C649" s="15" t="n">
        <v>44843.8401986227</v>
      </c>
      <c r="D649" s="15" t="n">
        <v>44843</v>
      </c>
      <c r="E649" s="15" t="s">
        <v>753</v>
      </c>
      <c r="H649" s="15" t="n">
        <v>44840</v>
      </c>
      <c r="I649" s="15" t="s">
        <v>2501</v>
      </c>
      <c r="J649" s="15" t="s">
        <v>2549</v>
      </c>
      <c r="K649" s="15" t="s">
        <v>2549</v>
      </c>
      <c r="M649" s="15" t="s">
        <v>504</v>
      </c>
      <c r="JY649" s="15" t="s">
        <v>505</v>
      </c>
      <c r="JZ649" s="15" t="s">
        <v>505</v>
      </c>
      <c r="KA649" s="15" t="s">
        <v>505</v>
      </c>
      <c r="KC649" s="15" t="n">
        <v>0.15</v>
      </c>
      <c r="KD649" s="15" t="s">
        <v>506</v>
      </c>
      <c r="KG649" s="15" t="s">
        <v>508</v>
      </c>
      <c r="NI649" s="15" t="s">
        <v>509</v>
      </c>
      <c r="OV649" s="15" t="s">
        <v>510</v>
      </c>
      <c r="QJ649" s="15" t="n">
        <v>345699983</v>
      </c>
      <c r="QK649" s="15" t="n">
        <v>44843.7642708333</v>
      </c>
      <c r="QN649" s="15" t="s">
        <v>513</v>
      </c>
      <c r="QQ649" s="15" t="n">
        <v>648</v>
      </c>
    </row>
    <row r="650" customFormat="false" ht="13.8" hidden="false" customHeight="false" outlineLevel="0" collapsed="false">
      <c r="A650" s="15" t="s">
        <v>2466</v>
      </c>
      <c r="B650" s="15" t="n">
        <v>44843.8402381713</v>
      </c>
      <c r="C650" s="15" t="n">
        <v>44843.8405798958</v>
      </c>
      <c r="D650" s="15" t="n">
        <v>44843</v>
      </c>
      <c r="E650" s="15" t="s">
        <v>753</v>
      </c>
      <c r="H650" s="15" t="n">
        <v>44840</v>
      </c>
      <c r="I650" s="15" t="s">
        <v>2501</v>
      </c>
      <c r="J650" s="15" t="s">
        <v>2549</v>
      </c>
      <c r="K650" s="15" t="s">
        <v>2549</v>
      </c>
      <c r="M650" s="15" t="s">
        <v>504</v>
      </c>
      <c r="JY650" s="15" t="s">
        <v>505</v>
      </c>
      <c r="JZ650" s="15" t="s">
        <v>505</v>
      </c>
      <c r="KA650" s="15" t="s">
        <v>505</v>
      </c>
      <c r="KC650" s="15" t="n">
        <v>0.15</v>
      </c>
      <c r="KD650" s="15" t="s">
        <v>506</v>
      </c>
      <c r="KG650" s="15" t="s">
        <v>508</v>
      </c>
      <c r="NI650" s="15" t="s">
        <v>509</v>
      </c>
      <c r="OV650" s="15" t="s">
        <v>510</v>
      </c>
      <c r="QJ650" s="15" t="n">
        <v>345699986</v>
      </c>
      <c r="QK650" s="15" t="n">
        <v>44843.7642708333</v>
      </c>
      <c r="QN650" s="15" t="s">
        <v>513</v>
      </c>
      <c r="QQ650" s="15" t="n">
        <v>649</v>
      </c>
    </row>
    <row r="651" customFormat="false" ht="13.8" hidden="false" customHeight="false" outlineLevel="0" collapsed="false">
      <c r="A651" s="15" t="s">
        <v>2467</v>
      </c>
      <c r="B651" s="15" t="n">
        <v>44843.8406440741</v>
      </c>
      <c r="C651" s="15" t="n">
        <v>44843.8411848611</v>
      </c>
      <c r="D651" s="15" t="n">
        <v>44843</v>
      </c>
      <c r="E651" s="15" t="s">
        <v>753</v>
      </c>
      <c r="H651" s="15" t="n">
        <v>44840</v>
      </c>
      <c r="I651" s="15" t="s">
        <v>2501</v>
      </c>
      <c r="J651" s="15" t="s">
        <v>2549</v>
      </c>
      <c r="K651" s="15" t="s">
        <v>2549</v>
      </c>
      <c r="M651" s="15" t="s">
        <v>517</v>
      </c>
      <c r="MO651" s="15" t="s">
        <v>505</v>
      </c>
      <c r="MP651" s="15" t="s">
        <v>668</v>
      </c>
      <c r="MR651" s="15" t="s">
        <v>519</v>
      </c>
      <c r="MT651" s="15" t="s">
        <v>505</v>
      </c>
      <c r="MU651" s="15" t="s">
        <v>505</v>
      </c>
      <c r="MW651" s="15" t="n">
        <v>5</v>
      </c>
      <c r="MX651" s="15" t="s">
        <v>524</v>
      </c>
      <c r="NG651" s="15" t="s">
        <v>524</v>
      </c>
      <c r="NH651" s="15" t="s">
        <v>525</v>
      </c>
      <c r="NI651" s="15" t="s">
        <v>509</v>
      </c>
      <c r="OV651" s="15" t="s">
        <v>510</v>
      </c>
      <c r="QJ651" s="15" t="n">
        <v>345699991</v>
      </c>
      <c r="QK651" s="15" t="n">
        <v>44843.7642824074</v>
      </c>
      <c r="QN651" s="15" t="s">
        <v>513</v>
      </c>
      <c r="QQ651" s="15" t="n">
        <v>650</v>
      </c>
    </row>
    <row r="652" customFormat="false" ht="13.8" hidden="false" customHeight="false" outlineLevel="0" collapsed="false">
      <c r="A652" s="15" t="s">
        <v>2468</v>
      </c>
      <c r="B652" s="15" t="n">
        <v>44843.8412261574</v>
      </c>
      <c r="C652" s="15" t="n">
        <v>44843.841651412</v>
      </c>
      <c r="D652" s="15" t="n">
        <v>44843</v>
      </c>
      <c r="E652" s="15" t="s">
        <v>753</v>
      </c>
      <c r="H652" s="15" t="n">
        <v>44840</v>
      </c>
      <c r="I652" s="15" t="s">
        <v>2501</v>
      </c>
      <c r="J652" s="15" t="s">
        <v>2549</v>
      </c>
      <c r="K652" s="15" t="s">
        <v>2549</v>
      </c>
      <c r="M652" s="15" t="s">
        <v>517</v>
      </c>
      <c r="MO652" s="15" t="s">
        <v>505</v>
      </c>
      <c r="MP652" s="15" t="s">
        <v>558</v>
      </c>
      <c r="MR652" s="15" t="s">
        <v>527</v>
      </c>
      <c r="NA652" s="15" t="s">
        <v>505</v>
      </c>
      <c r="NB652" s="15" t="s">
        <v>505</v>
      </c>
      <c r="ND652" s="15" t="n">
        <v>10</v>
      </c>
      <c r="NE652" s="15" t="s">
        <v>525</v>
      </c>
      <c r="NG652" s="15" t="s">
        <v>525</v>
      </c>
      <c r="NH652" s="15" t="s">
        <v>528</v>
      </c>
      <c r="NI652" s="15" t="s">
        <v>509</v>
      </c>
      <c r="OV652" s="15" t="s">
        <v>510</v>
      </c>
      <c r="QJ652" s="15" t="n">
        <v>345699993</v>
      </c>
      <c r="QK652" s="15" t="n">
        <v>44843.7642824074</v>
      </c>
      <c r="QN652" s="15" t="s">
        <v>513</v>
      </c>
      <c r="QQ652" s="15" t="n">
        <v>651</v>
      </c>
    </row>
    <row r="653" customFormat="false" ht="13.8" hidden="false" customHeight="false" outlineLevel="0" collapsed="false">
      <c r="A653" s="15" t="s">
        <v>2469</v>
      </c>
      <c r="B653" s="15" t="n">
        <v>44843.8416970602</v>
      </c>
      <c r="C653" s="15" t="n">
        <v>44843.8422347917</v>
      </c>
      <c r="D653" s="15" t="n">
        <v>44843</v>
      </c>
      <c r="E653" s="15" t="s">
        <v>753</v>
      </c>
      <c r="H653" s="15" t="n">
        <v>44840</v>
      </c>
      <c r="I653" s="15" t="s">
        <v>2501</v>
      </c>
      <c r="J653" s="15" t="s">
        <v>2549</v>
      </c>
      <c r="K653" s="15" t="s">
        <v>2549</v>
      </c>
      <c r="M653" s="15" t="s">
        <v>517</v>
      </c>
      <c r="MO653" s="15" t="s">
        <v>505</v>
      </c>
      <c r="MP653" s="15" t="s">
        <v>518</v>
      </c>
      <c r="MR653" s="15" t="s">
        <v>519</v>
      </c>
      <c r="MT653" s="15" t="s">
        <v>505</v>
      </c>
      <c r="MU653" s="15" t="s">
        <v>505</v>
      </c>
      <c r="MW653" s="15" t="n">
        <v>5</v>
      </c>
      <c r="MX653" s="15" t="s">
        <v>524</v>
      </c>
      <c r="NG653" s="15" t="s">
        <v>524</v>
      </c>
      <c r="NH653" s="15" t="s">
        <v>525</v>
      </c>
      <c r="NI653" s="15" t="s">
        <v>509</v>
      </c>
      <c r="OV653" s="15" t="s">
        <v>510</v>
      </c>
      <c r="QJ653" s="15" t="n">
        <v>345699997</v>
      </c>
      <c r="QK653" s="15" t="n">
        <v>44843.7642939815</v>
      </c>
      <c r="QN653" s="15" t="s">
        <v>513</v>
      </c>
      <c r="QQ653" s="15" t="n">
        <v>652</v>
      </c>
    </row>
    <row r="654" customFormat="false" ht="13.8" hidden="false" customHeight="false" outlineLevel="0" collapsed="false">
      <c r="A654" s="15" t="s">
        <v>2470</v>
      </c>
      <c r="B654" s="15" t="n">
        <v>44843.842285081</v>
      </c>
      <c r="C654" s="15" t="n">
        <v>44843.8428009259</v>
      </c>
      <c r="D654" s="15" t="n">
        <v>44843</v>
      </c>
      <c r="E654" s="15" t="s">
        <v>753</v>
      </c>
      <c r="H654" s="15" t="n">
        <v>44840</v>
      </c>
      <c r="I654" s="15" t="s">
        <v>2501</v>
      </c>
      <c r="J654" s="15" t="s">
        <v>2549</v>
      </c>
      <c r="K654" s="15" t="s">
        <v>2549</v>
      </c>
      <c r="M654" s="15" t="s">
        <v>517</v>
      </c>
      <c r="MO654" s="15" t="s">
        <v>505</v>
      </c>
      <c r="MP654" s="15" t="s">
        <v>668</v>
      </c>
      <c r="MR654" s="15" t="s">
        <v>519</v>
      </c>
      <c r="MT654" s="15" t="s">
        <v>505</v>
      </c>
      <c r="MU654" s="15" t="s">
        <v>505</v>
      </c>
      <c r="MW654" s="15" t="n">
        <v>5</v>
      </c>
      <c r="MX654" s="15" t="s">
        <v>524</v>
      </c>
      <c r="NG654" s="15" t="s">
        <v>524</v>
      </c>
      <c r="NH654" s="15" t="s">
        <v>525</v>
      </c>
      <c r="NI654" s="15" t="s">
        <v>509</v>
      </c>
      <c r="OV654" s="15" t="s">
        <v>510</v>
      </c>
      <c r="QJ654" s="15" t="n">
        <v>345700002</v>
      </c>
      <c r="QK654" s="15" t="n">
        <v>44843.7643055556</v>
      </c>
      <c r="QN654" s="15" t="s">
        <v>513</v>
      </c>
      <c r="QQ654" s="15" t="n">
        <v>653</v>
      </c>
    </row>
    <row r="655" customFormat="false" ht="13.8" hidden="false" customHeight="false" outlineLevel="0" collapsed="false">
      <c r="A655" s="15" t="s">
        <v>2471</v>
      </c>
      <c r="B655" s="15" t="n">
        <v>44843.84295875</v>
      </c>
      <c r="C655" s="15" t="n">
        <v>44843.8436671875</v>
      </c>
      <c r="D655" s="15" t="n">
        <v>44843</v>
      </c>
      <c r="E655" s="15" t="s">
        <v>753</v>
      </c>
      <c r="H655" s="15" t="n">
        <v>44840</v>
      </c>
      <c r="I655" s="15" t="s">
        <v>2501</v>
      </c>
      <c r="J655" s="15" t="s">
        <v>2514</v>
      </c>
      <c r="K655" s="15" t="s">
        <v>2551</v>
      </c>
      <c r="M655" s="15" t="s">
        <v>504</v>
      </c>
      <c r="JY655" s="15" t="s">
        <v>505</v>
      </c>
      <c r="JZ655" s="15" t="s">
        <v>505</v>
      </c>
      <c r="KA655" s="15" t="s">
        <v>505</v>
      </c>
      <c r="KC655" s="15" t="n">
        <v>0.15</v>
      </c>
      <c r="KD655" s="15" t="s">
        <v>506</v>
      </c>
      <c r="KG655" s="15" t="s">
        <v>508</v>
      </c>
      <c r="NI655" s="15" t="s">
        <v>509</v>
      </c>
      <c r="OV655" s="15" t="s">
        <v>510</v>
      </c>
      <c r="QJ655" s="15" t="n">
        <v>345700005</v>
      </c>
      <c r="QK655" s="15" t="n">
        <v>44843.7643171296</v>
      </c>
      <c r="QN655" s="15" t="s">
        <v>513</v>
      </c>
      <c r="QQ655" s="15" t="n">
        <v>654</v>
      </c>
    </row>
    <row r="656" customFormat="false" ht="13.8" hidden="false" customHeight="false" outlineLevel="0" collapsed="false">
      <c r="A656" s="15" t="s">
        <v>2472</v>
      </c>
      <c r="B656" s="15" t="n">
        <v>44843.8437118056</v>
      </c>
      <c r="C656" s="15" t="n">
        <v>44843.844125081</v>
      </c>
      <c r="D656" s="15" t="n">
        <v>44843</v>
      </c>
      <c r="E656" s="15" t="s">
        <v>753</v>
      </c>
      <c r="H656" s="15" t="n">
        <v>44840</v>
      </c>
      <c r="I656" s="15" t="s">
        <v>2501</v>
      </c>
      <c r="J656" s="15" t="s">
        <v>2514</v>
      </c>
      <c r="K656" s="15" t="s">
        <v>2551</v>
      </c>
      <c r="M656" s="15" t="s">
        <v>504</v>
      </c>
      <c r="JY656" s="15" t="s">
        <v>505</v>
      </c>
      <c r="JZ656" s="15" t="s">
        <v>505</v>
      </c>
      <c r="KA656" s="15" t="s">
        <v>505</v>
      </c>
      <c r="KC656" s="15" t="n">
        <v>0.15</v>
      </c>
      <c r="KD656" s="15" t="s">
        <v>506</v>
      </c>
      <c r="KG656" s="15" t="s">
        <v>508</v>
      </c>
      <c r="NI656" s="15" t="s">
        <v>509</v>
      </c>
      <c r="OV656" s="15" t="s">
        <v>510</v>
      </c>
      <c r="QJ656" s="15" t="n">
        <v>345700007</v>
      </c>
      <c r="QK656" s="15" t="n">
        <v>44843.7643171296</v>
      </c>
      <c r="QN656" s="15" t="s">
        <v>513</v>
      </c>
      <c r="QQ656" s="15" t="n">
        <v>655</v>
      </c>
    </row>
    <row r="657" customFormat="false" ht="13.8" hidden="false" customHeight="false" outlineLevel="0" collapsed="false">
      <c r="A657" s="15" t="s">
        <v>2473</v>
      </c>
      <c r="B657" s="15" t="n">
        <v>44843.8441692361</v>
      </c>
      <c r="C657" s="15" t="n">
        <v>44843.8445845949</v>
      </c>
      <c r="D657" s="15" t="n">
        <v>44843</v>
      </c>
      <c r="E657" s="15" t="s">
        <v>753</v>
      </c>
      <c r="H657" s="15" t="n">
        <v>44840</v>
      </c>
      <c r="I657" s="15" t="s">
        <v>2501</v>
      </c>
      <c r="J657" s="15" t="s">
        <v>2514</v>
      </c>
      <c r="K657" s="15" t="s">
        <v>2551</v>
      </c>
      <c r="M657" s="15" t="s">
        <v>504</v>
      </c>
      <c r="JY657" s="15" t="s">
        <v>505</v>
      </c>
      <c r="JZ657" s="15" t="s">
        <v>505</v>
      </c>
      <c r="KA657" s="15" t="s">
        <v>505</v>
      </c>
      <c r="KC657" s="15" t="n">
        <v>0.15</v>
      </c>
      <c r="KD657" s="15" t="s">
        <v>506</v>
      </c>
      <c r="KG657" s="15" t="s">
        <v>508</v>
      </c>
      <c r="NI657" s="15" t="s">
        <v>509</v>
      </c>
      <c r="OV657" s="15" t="s">
        <v>510</v>
      </c>
      <c r="QJ657" s="15" t="n">
        <v>345700012</v>
      </c>
      <c r="QK657" s="15" t="n">
        <v>44843.7643287037</v>
      </c>
      <c r="QN657" s="15" t="s">
        <v>513</v>
      </c>
      <c r="QQ657" s="15" t="n">
        <v>656</v>
      </c>
    </row>
    <row r="658" customFormat="false" ht="13.8" hidden="false" customHeight="false" outlineLevel="0" collapsed="false">
      <c r="A658" s="15" t="s">
        <v>2474</v>
      </c>
      <c r="B658" s="15" t="n">
        <v>44843.8446330671</v>
      </c>
      <c r="C658" s="15" t="n">
        <v>44843.8451991898</v>
      </c>
      <c r="D658" s="15" t="n">
        <v>44843</v>
      </c>
      <c r="E658" s="15" t="s">
        <v>753</v>
      </c>
      <c r="H658" s="15" t="n">
        <v>44840</v>
      </c>
      <c r="I658" s="15" t="s">
        <v>2501</v>
      </c>
      <c r="J658" s="15" t="s">
        <v>2514</v>
      </c>
      <c r="K658" s="15" t="s">
        <v>2551</v>
      </c>
      <c r="M658" s="15" t="s">
        <v>504</v>
      </c>
      <c r="JY658" s="15" t="s">
        <v>505</v>
      </c>
      <c r="JZ658" s="15" t="s">
        <v>505</v>
      </c>
      <c r="KA658" s="15" t="s">
        <v>505</v>
      </c>
      <c r="KC658" s="15" t="n">
        <v>0.15</v>
      </c>
      <c r="KD658" s="15" t="s">
        <v>506</v>
      </c>
      <c r="KG658" s="15" t="s">
        <v>508</v>
      </c>
      <c r="NI658" s="15" t="s">
        <v>509</v>
      </c>
      <c r="OV658" s="15" t="s">
        <v>510</v>
      </c>
      <c r="QJ658" s="15" t="n">
        <v>345700017</v>
      </c>
      <c r="QK658" s="15" t="n">
        <v>44843.7643402778</v>
      </c>
      <c r="QN658" s="15" t="s">
        <v>513</v>
      </c>
      <c r="QQ658" s="15" t="n">
        <v>657</v>
      </c>
    </row>
    <row r="659" customFormat="false" ht="13.8" hidden="false" customHeight="false" outlineLevel="0" collapsed="false">
      <c r="A659" s="15" t="s">
        <v>2475</v>
      </c>
      <c r="B659" s="15" t="n">
        <v>44843.8452473727</v>
      </c>
      <c r="C659" s="15" t="n">
        <v>44843.845669213</v>
      </c>
      <c r="D659" s="15" t="n">
        <v>44843</v>
      </c>
      <c r="E659" s="15" t="s">
        <v>753</v>
      </c>
      <c r="H659" s="15" t="n">
        <v>44840</v>
      </c>
      <c r="I659" s="15" t="s">
        <v>2501</v>
      </c>
      <c r="J659" s="15" t="s">
        <v>2514</v>
      </c>
      <c r="K659" s="15" t="s">
        <v>2551</v>
      </c>
      <c r="M659" s="15" t="s">
        <v>517</v>
      </c>
      <c r="MO659" s="15" t="s">
        <v>505</v>
      </c>
      <c r="MP659" s="15" t="s">
        <v>668</v>
      </c>
      <c r="MR659" s="15" t="s">
        <v>519</v>
      </c>
      <c r="MT659" s="15" t="s">
        <v>505</v>
      </c>
      <c r="MU659" s="15" t="s">
        <v>505</v>
      </c>
      <c r="MW659" s="15" t="n">
        <v>5</v>
      </c>
      <c r="MX659" s="15" t="s">
        <v>524</v>
      </c>
      <c r="NG659" s="15" t="s">
        <v>524</v>
      </c>
      <c r="NH659" s="15" t="s">
        <v>525</v>
      </c>
      <c r="NI659" s="15" t="s">
        <v>509</v>
      </c>
      <c r="OV659" s="15" t="s">
        <v>510</v>
      </c>
      <c r="QJ659" s="15" t="n">
        <v>345700020</v>
      </c>
      <c r="QK659" s="15" t="n">
        <v>44843.7643518519</v>
      </c>
      <c r="QN659" s="15" t="s">
        <v>513</v>
      </c>
      <c r="QQ659" s="15" t="n">
        <v>658</v>
      </c>
    </row>
    <row r="660" customFormat="false" ht="13.8" hidden="false" customHeight="false" outlineLevel="0" collapsed="false">
      <c r="A660" s="15" t="s">
        <v>2476</v>
      </c>
      <c r="B660" s="15" t="n">
        <v>44843.845719294</v>
      </c>
      <c r="C660" s="15" t="n">
        <v>44843.8461348727</v>
      </c>
      <c r="D660" s="15" t="n">
        <v>44843</v>
      </c>
      <c r="E660" s="15" t="s">
        <v>753</v>
      </c>
      <c r="H660" s="15" t="n">
        <v>44840</v>
      </c>
      <c r="I660" s="15" t="s">
        <v>2501</v>
      </c>
      <c r="J660" s="15" t="s">
        <v>2514</v>
      </c>
      <c r="K660" s="15" t="s">
        <v>2551</v>
      </c>
      <c r="M660" s="15" t="s">
        <v>517</v>
      </c>
      <c r="MO660" s="15" t="s">
        <v>505</v>
      </c>
      <c r="MP660" s="15" t="s">
        <v>545</v>
      </c>
      <c r="MR660" s="15" t="s">
        <v>519</v>
      </c>
      <c r="MT660" s="15" t="s">
        <v>505</v>
      </c>
      <c r="MU660" s="15" t="s">
        <v>505</v>
      </c>
      <c r="MW660" s="15" t="n">
        <v>5</v>
      </c>
      <c r="MX660" s="15" t="s">
        <v>524</v>
      </c>
      <c r="NG660" s="15" t="s">
        <v>524</v>
      </c>
      <c r="NH660" s="15" t="s">
        <v>525</v>
      </c>
      <c r="NI660" s="15" t="s">
        <v>509</v>
      </c>
      <c r="OV660" s="15" t="s">
        <v>510</v>
      </c>
      <c r="QJ660" s="15" t="n">
        <v>345700023</v>
      </c>
      <c r="QK660" s="15" t="n">
        <v>44843.7643518519</v>
      </c>
      <c r="QN660" s="15" t="s">
        <v>513</v>
      </c>
      <c r="QQ660" s="15" t="n">
        <v>659</v>
      </c>
    </row>
    <row r="661" customFormat="false" ht="13.8" hidden="false" customHeight="false" outlineLevel="0" collapsed="false">
      <c r="A661" s="15" t="s">
        <v>2477</v>
      </c>
      <c r="B661" s="15" t="n">
        <v>44843.8461884722</v>
      </c>
      <c r="C661" s="15" t="n">
        <v>44843.8465874653</v>
      </c>
      <c r="D661" s="15" t="n">
        <v>44843</v>
      </c>
      <c r="E661" s="15" t="s">
        <v>753</v>
      </c>
      <c r="H661" s="15" t="n">
        <v>44840</v>
      </c>
      <c r="I661" s="15" t="s">
        <v>2501</v>
      </c>
      <c r="J661" s="15" t="s">
        <v>2514</v>
      </c>
      <c r="K661" s="15" t="s">
        <v>2551</v>
      </c>
      <c r="M661" s="15" t="s">
        <v>517</v>
      </c>
      <c r="MO661" s="15" t="s">
        <v>505</v>
      </c>
      <c r="MP661" s="15" t="s">
        <v>518</v>
      </c>
      <c r="MR661" s="15" t="s">
        <v>519</v>
      </c>
      <c r="MT661" s="15" t="s">
        <v>505</v>
      </c>
      <c r="MU661" s="15" t="s">
        <v>505</v>
      </c>
      <c r="MW661" s="15" t="n">
        <v>5</v>
      </c>
      <c r="MX661" s="15" t="s">
        <v>524</v>
      </c>
      <c r="NG661" s="15" t="s">
        <v>524</v>
      </c>
      <c r="NH661" s="15" t="s">
        <v>525</v>
      </c>
      <c r="NI661" s="15" t="s">
        <v>509</v>
      </c>
      <c r="OV661" s="15" t="s">
        <v>510</v>
      </c>
      <c r="QJ661" s="15" t="n">
        <v>345700027</v>
      </c>
      <c r="QK661" s="15" t="n">
        <v>44843.7643634259</v>
      </c>
      <c r="QN661" s="15" t="s">
        <v>513</v>
      </c>
      <c r="QQ661" s="15" t="n">
        <v>660</v>
      </c>
    </row>
    <row r="662" customFormat="false" ht="13.8" hidden="false" customHeight="false" outlineLevel="0" collapsed="false">
      <c r="A662" s="15" t="s">
        <v>2478</v>
      </c>
      <c r="B662" s="15" t="n">
        <v>44843.846631875</v>
      </c>
      <c r="C662" s="15" t="n">
        <v>44843.8470335764</v>
      </c>
      <c r="D662" s="15" t="n">
        <v>44843</v>
      </c>
      <c r="E662" s="15" t="s">
        <v>753</v>
      </c>
      <c r="H662" s="15" t="n">
        <v>44840</v>
      </c>
      <c r="I662" s="15" t="s">
        <v>2501</v>
      </c>
      <c r="J662" s="15" t="s">
        <v>2514</v>
      </c>
      <c r="K662" s="15" t="s">
        <v>2551</v>
      </c>
      <c r="M662" s="15" t="s">
        <v>517</v>
      </c>
      <c r="MO662" s="15" t="s">
        <v>505</v>
      </c>
      <c r="MP662" s="15" t="s">
        <v>518</v>
      </c>
      <c r="MR662" s="15" t="s">
        <v>519</v>
      </c>
      <c r="MT662" s="15" t="s">
        <v>508</v>
      </c>
      <c r="NI662" s="15" t="s">
        <v>509</v>
      </c>
      <c r="OV662" s="15" t="s">
        <v>510</v>
      </c>
      <c r="QJ662" s="15" t="n">
        <v>345700033</v>
      </c>
      <c r="QK662" s="15" t="n">
        <v>44843.7643634259</v>
      </c>
      <c r="QN662" s="15" t="s">
        <v>513</v>
      </c>
      <c r="QQ662" s="15" t="n">
        <v>661</v>
      </c>
    </row>
    <row r="663" customFormat="false" ht="13.8" hidden="false" customHeight="false" outlineLevel="0" collapsed="false">
      <c r="A663" s="15" t="s">
        <v>2485</v>
      </c>
      <c r="B663" s="15" t="n">
        <v>44845.5218546875</v>
      </c>
      <c r="C663" s="15" t="n">
        <v>44845.6871588773</v>
      </c>
      <c r="D663" s="15" t="n">
        <v>44845</v>
      </c>
      <c r="E663" s="15" t="s">
        <v>2024</v>
      </c>
      <c r="H663" s="15" t="n">
        <v>44837</v>
      </c>
      <c r="I663" s="15" t="s">
        <v>2501</v>
      </c>
      <c r="J663" s="15" t="s">
        <v>2517</v>
      </c>
      <c r="K663" s="15" t="s">
        <v>2532</v>
      </c>
      <c r="L663" s="15" t="s">
        <v>2479</v>
      </c>
      <c r="M663" s="15" t="s">
        <v>601</v>
      </c>
      <c r="R663" s="15" t="s">
        <v>505</v>
      </c>
      <c r="S663" s="15" t="s">
        <v>505</v>
      </c>
      <c r="T663" s="15" t="s">
        <v>505</v>
      </c>
      <c r="V663" s="15" t="n">
        <v>1</v>
      </c>
      <c r="W663" s="15" t="s">
        <v>602</v>
      </c>
      <c r="Y663" s="15" t="s">
        <v>1032</v>
      </c>
      <c r="Z663" s="15" t="s">
        <v>505</v>
      </c>
      <c r="AA663" s="15" t="s">
        <v>505</v>
      </c>
      <c r="AB663" s="15" t="s">
        <v>505</v>
      </c>
      <c r="AD663" s="15" t="n">
        <v>4.5</v>
      </c>
      <c r="AE663" s="15" t="s">
        <v>582</v>
      </c>
      <c r="AG663" s="15" t="s">
        <v>2480</v>
      </c>
      <c r="AH663" s="15" t="s">
        <v>505</v>
      </c>
      <c r="AI663" s="15" t="s">
        <v>505</v>
      </c>
      <c r="AJ663" s="15" t="s">
        <v>508</v>
      </c>
      <c r="AK663" s="15" t="n">
        <v>0.5</v>
      </c>
      <c r="AL663" s="15" t="n">
        <v>1.5</v>
      </c>
      <c r="AM663" s="15" t="s">
        <v>679</v>
      </c>
      <c r="AO663" s="15" t="s">
        <v>2481</v>
      </c>
      <c r="AP663" s="15" t="s">
        <v>505</v>
      </c>
      <c r="AQ663" s="15" t="s">
        <v>505</v>
      </c>
      <c r="AR663" s="15" t="s">
        <v>505</v>
      </c>
      <c r="AT663" s="15" t="n">
        <v>4</v>
      </c>
      <c r="AU663" s="15" t="s">
        <v>521</v>
      </c>
      <c r="AW663" s="15" t="s">
        <v>1618</v>
      </c>
      <c r="AX663" s="15" t="s">
        <v>505</v>
      </c>
      <c r="AY663" s="15" t="s">
        <v>505</v>
      </c>
      <c r="AZ663" s="15" t="s">
        <v>505</v>
      </c>
      <c r="BB663" s="15" t="n">
        <v>2</v>
      </c>
      <c r="BC663" s="15" t="s">
        <v>520</v>
      </c>
      <c r="BE663" s="15" t="s">
        <v>2482</v>
      </c>
      <c r="BF663" s="15" t="s">
        <v>505</v>
      </c>
      <c r="BG663" s="15" t="s">
        <v>505</v>
      </c>
      <c r="BH663" s="15" t="s">
        <v>505</v>
      </c>
      <c r="BJ663" s="15" t="n">
        <v>7</v>
      </c>
      <c r="BK663" s="15" t="s">
        <v>727</v>
      </c>
      <c r="BM663" s="15" t="s">
        <v>1032</v>
      </c>
      <c r="BN663" s="15" t="s">
        <v>505</v>
      </c>
      <c r="BO663" s="15" t="s">
        <v>505</v>
      </c>
      <c r="BP663" s="15" t="s">
        <v>505</v>
      </c>
      <c r="BR663" s="15" t="n">
        <v>3</v>
      </c>
      <c r="BS663" s="15" t="s">
        <v>679</v>
      </c>
      <c r="BU663" s="15" t="s">
        <v>1949</v>
      </c>
      <c r="BV663" s="15" t="s">
        <v>505</v>
      </c>
      <c r="BW663" s="15" t="s">
        <v>505</v>
      </c>
      <c r="BX663" s="15" t="s">
        <v>505</v>
      </c>
      <c r="BZ663" s="15" t="n">
        <v>2.5</v>
      </c>
      <c r="CA663" s="15" t="s">
        <v>595</v>
      </c>
      <c r="CC663" s="15" t="s">
        <v>1032</v>
      </c>
      <c r="CD663" s="15" t="s">
        <v>505</v>
      </c>
      <c r="CE663" s="15" t="s">
        <v>505</v>
      </c>
      <c r="CF663" s="15" t="s">
        <v>505</v>
      </c>
      <c r="CH663" s="15" t="n">
        <v>3</v>
      </c>
      <c r="CI663" s="15" t="s">
        <v>679</v>
      </c>
      <c r="CK663" s="15" t="s">
        <v>1032</v>
      </c>
      <c r="CL663" s="15" t="s">
        <v>505</v>
      </c>
      <c r="CM663" s="15" t="s">
        <v>505</v>
      </c>
      <c r="CN663" s="15" t="s">
        <v>505</v>
      </c>
      <c r="CP663" s="15" t="n">
        <v>2</v>
      </c>
      <c r="CQ663" s="15" t="s">
        <v>520</v>
      </c>
      <c r="CS663" s="15" t="s">
        <v>1982</v>
      </c>
      <c r="CT663" s="15" t="s">
        <v>505</v>
      </c>
      <c r="CU663" s="15" t="s">
        <v>505</v>
      </c>
      <c r="CV663" s="15" t="s">
        <v>505</v>
      </c>
      <c r="CX663" s="15" t="n">
        <v>3.5</v>
      </c>
      <c r="CY663" s="15" t="s">
        <v>598</v>
      </c>
      <c r="DA663" s="15" t="s">
        <v>687</v>
      </c>
      <c r="DB663" s="15" t="s">
        <v>505</v>
      </c>
      <c r="DC663" s="15" t="s">
        <v>505</v>
      </c>
      <c r="DD663" s="15" t="s">
        <v>505</v>
      </c>
      <c r="DF663" s="15" t="n">
        <v>6</v>
      </c>
      <c r="DG663" s="15" t="s">
        <v>613</v>
      </c>
      <c r="DI663" s="15" t="s">
        <v>1942</v>
      </c>
      <c r="DJ663" s="15" t="s">
        <v>505</v>
      </c>
      <c r="DK663" s="15" t="s">
        <v>505</v>
      </c>
      <c r="DL663" s="15" t="s">
        <v>505</v>
      </c>
      <c r="DN663" s="15" t="n">
        <v>8</v>
      </c>
      <c r="DO663" s="15" t="s">
        <v>733</v>
      </c>
      <c r="DQ663" s="15" t="s">
        <v>963</v>
      </c>
      <c r="DR663" s="15" t="s">
        <v>505</v>
      </c>
      <c r="DS663" s="15" t="s">
        <v>505</v>
      </c>
      <c r="DT663" s="15" t="s">
        <v>505</v>
      </c>
      <c r="DV663" s="15" t="n">
        <v>10</v>
      </c>
      <c r="DW663" s="15" t="s">
        <v>525</v>
      </c>
      <c r="DY663" s="15" t="s">
        <v>934</v>
      </c>
      <c r="DZ663" s="15" t="s">
        <v>505</v>
      </c>
      <c r="EA663" s="15" t="s">
        <v>505</v>
      </c>
      <c r="EB663" s="15" t="s">
        <v>505</v>
      </c>
      <c r="ED663" s="15" t="n">
        <v>3.5</v>
      </c>
      <c r="EE663" s="15" t="s">
        <v>598</v>
      </c>
      <c r="EG663" s="15" t="s">
        <v>2483</v>
      </c>
      <c r="EH663" s="15" t="s">
        <v>505</v>
      </c>
      <c r="EI663" s="15" t="s">
        <v>505</v>
      </c>
      <c r="EJ663" s="15" t="s">
        <v>505</v>
      </c>
      <c r="EL663" s="15" t="n">
        <v>13</v>
      </c>
      <c r="EM663" s="15" t="s">
        <v>717</v>
      </c>
      <c r="EO663" s="15" t="s">
        <v>1032</v>
      </c>
      <c r="EP663" s="15" t="s">
        <v>505</v>
      </c>
      <c r="EQ663" s="15" t="s">
        <v>505</v>
      </c>
      <c r="ER663" s="15" t="s">
        <v>505</v>
      </c>
      <c r="ET663" s="15" t="n">
        <v>9</v>
      </c>
      <c r="EU663" s="15" t="s">
        <v>614</v>
      </c>
      <c r="EW663" s="15" t="s">
        <v>1032</v>
      </c>
      <c r="EX663" s="15" t="s">
        <v>505</v>
      </c>
      <c r="EY663" s="15" t="s">
        <v>505</v>
      </c>
      <c r="EZ663" s="15" t="s">
        <v>505</v>
      </c>
      <c r="FB663" s="15" t="n">
        <v>49</v>
      </c>
      <c r="FC663" s="15" t="s">
        <v>805</v>
      </c>
      <c r="FE663" s="15" t="s">
        <v>1032</v>
      </c>
      <c r="FF663" s="15" t="s">
        <v>505</v>
      </c>
      <c r="FG663" s="15" t="s">
        <v>505</v>
      </c>
      <c r="FH663" s="15" t="s">
        <v>508</v>
      </c>
      <c r="FI663" s="15" t="n">
        <v>3</v>
      </c>
      <c r="FJ663" s="15" t="n">
        <v>1</v>
      </c>
      <c r="FK663" s="15" t="s">
        <v>696</v>
      </c>
      <c r="FM663" s="15" t="s">
        <v>505</v>
      </c>
      <c r="FN663" s="15" t="s">
        <v>505</v>
      </c>
      <c r="FO663" s="15" t="s">
        <v>505</v>
      </c>
      <c r="FQ663" s="15" t="n">
        <v>2.5</v>
      </c>
      <c r="FR663" s="15" t="s">
        <v>595</v>
      </c>
      <c r="FT663" s="15" t="s">
        <v>505</v>
      </c>
      <c r="FU663" s="15" t="s">
        <v>505</v>
      </c>
      <c r="FV663" s="15" t="s">
        <v>505</v>
      </c>
      <c r="FX663" s="15" t="n">
        <v>2.5</v>
      </c>
      <c r="FY663" s="15" t="s">
        <v>595</v>
      </c>
      <c r="GA663" s="15" t="s">
        <v>505</v>
      </c>
      <c r="GB663" s="15" t="s">
        <v>505</v>
      </c>
      <c r="GC663" s="15" t="s">
        <v>505</v>
      </c>
      <c r="GE663" s="15" t="n">
        <v>3.5</v>
      </c>
      <c r="GF663" s="15" t="s">
        <v>598</v>
      </c>
      <c r="GH663" s="15" t="s">
        <v>505</v>
      </c>
      <c r="GI663" s="15" t="s">
        <v>505</v>
      </c>
      <c r="GJ663" s="15" t="s">
        <v>505</v>
      </c>
      <c r="GL663" s="15" t="n">
        <v>3.5</v>
      </c>
      <c r="GM663" s="15" t="s">
        <v>598</v>
      </c>
      <c r="GO663" s="15" t="s">
        <v>505</v>
      </c>
      <c r="GP663" s="15" t="s">
        <v>505</v>
      </c>
      <c r="GQ663" s="15" t="s">
        <v>505</v>
      </c>
      <c r="GS663" s="15" t="n">
        <v>1.5</v>
      </c>
      <c r="GT663" s="15" t="s">
        <v>618</v>
      </c>
      <c r="GV663" s="15" t="s">
        <v>715</v>
      </c>
      <c r="GW663" s="15" t="s">
        <v>505</v>
      </c>
      <c r="GX663" s="15" t="s">
        <v>505</v>
      </c>
      <c r="GY663" s="15" t="s">
        <v>505</v>
      </c>
      <c r="HA663" s="15" t="n">
        <v>4</v>
      </c>
      <c r="HB663" s="15" t="s">
        <v>521</v>
      </c>
      <c r="HD663" s="15" t="s">
        <v>1032</v>
      </c>
      <c r="HE663" s="15" t="s">
        <v>505</v>
      </c>
      <c r="HF663" s="15" t="s">
        <v>505</v>
      </c>
      <c r="HG663" s="15" t="s">
        <v>505</v>
      </c>
      <c r="HI663" s="15" t="n">
        <v>9</v>
      </c>
      <c r="HJ663" s="15" t="s">
        <v>614</v>
      </c>
      <c r="HL663" s="15" t="s">
        <v>1032</v>
      </c>
      <c r="HM663" s="15" t="s">
        <v>505</v>
      </c>
      <c r="HN663" s="15" t="s">
        <v>505</v>
      </c>
      <c r="HO663" s="15" t="s">
        <v>505</v>
      </c>
      <c r="HQ663" s="15" t="n">
        <v>4</v>
      </c>
      <c r="HR663" s="15" t="s">
        <v>521</v>
      </c>
      <c r="HT663" s="15" t="s">
        <v>2091</v>
      </c>
      <c r="HU663" s="15" t="s">
        <v>505</v>
      </c>
      <c r="HV663" s="15" t="s">
        <v>505</v>
      </c>
      <c r="HW663" s="15" t="s">
        <v>505</v>
      </c>
      <c r="HY663" s="15" t="n">
        <v>12</v>
      </c>
      <c r="HZ663" s="15" t="s">
        <v>580</v>
      </c>
      <c r="IB663" s="15" t="s">
        <v>898</v>
      </c>
      <c r="IC663" s="15" t="s">
        <v>505</v>
      </c>
      <c r="ID663" s="15" t="s">
        <v>505</v>
      </c>
      <c r="IE663" s="15" t="s">
        <v>505</v>
      </c>
      <c r="IG663" s="15" t="n">
        <v>3</v>
      </c>
      <c r="IH663" s="15" t="s">
        <v>679</v>
      </c>
      <c r="IJ663" s="15" t="s">
        <v>1701</v>
      </c>
      <c r="IK663" s="15" t="s">
        <v>505</v>
      </c>
      <c r="IL663" s="15" t="s">
        <v>505</v>
      </c>
      <c r="IM663" s="15" t="s">
        <v>505</v>
      </c>
      <c r="IO663" s="15" t="n">
        <v>4</v>
      </c>
      <c r="IP663" s="15" t="s">
        <v>521</v>
      </c>
      <c r="IR663" s="15" t="s">
        <v>1032</v>
      </c>
      <c r="IS663" s="15" t="s">
        <v>505</v>
      </c>
      <c r="IT663" s="15" t="s">
        <v>505</v>
      </c>
      <c r="IU663" s="15" t="s">
        <v>505</v>
      </c>
      <c r="IW663" s="15" t="n">
        <v>3</v>
      </c>
      <c r="IX663" s="15" t="s">
        <v>679</v>
      </c>
      <c r="IZ663" s="15" t="s">
        <v>1032</v>
      </c>
      <c r="JA663" s="15" t="s">
        <v>505</v>
      </c>
      <c r="JB663" s="15" t="s">
        <v>505</v>
      </c>
      <c r="JC663" s="15" t="s">
        <v>505</v>
      </c>
      <c r="JE663" s="15" t="n">
        <v>17</v>
      </c>
      <c r="JF663" s="15" t="s">
        <v>745</v>
      </c>
      <c r="JH663" s="15" t="s">
        <v>1032</v>
      </c>
      <c r="JI663" s="15" t="s">
        <v>505</v>
      </c>
      <c r="JJ663" s="15" t="s">
        <v>505</v>
      </c>
      <c r="JK663" s="15" t="s">
        <v>508</v>
      </c>
      <c r="JL663" s="15" t="n">
        <v>0.5</v>
      </c>
      <c r="JM663" s="15" t="n">
        <v>4</v>
      </c>
      <c r="JN663" s="15" t="s">
        <v>733</v>
      </c>
      <c r="JP663" s="15" t="s">
        <v>1032</v>
      </c>
      <c r="JQ663" s="15" t="s">
        <v>505</v>
      </c>
      <c r="JR663" s="15" t="s">
        <v>505</v>
      </c>
      <c r="JS663" s="15" t="s">
        <v>505</v>
      </c>
      <c r="JU663" s="15" t="n">
        <v>9</v>
      </c>
      <c r="JV663" s="15" t="s">
        <v>614</v>
      </c>
      <c r="JX663" s="15" t="s">
        <v>2484</v>
      </c>
      <c r="KO663" s="15" t="s">
        <v>505</v>
      </c>
      <c r="KP663" s="15" t="s">
        <v>508</v>
      </c>
      <c r="KW663" s="15" t="s">
        <v>508</v>
      </c>
      <c r="LE663" s="15" t="s">
        <v>508</v>
      </c>
      <c r="LM663" s="15" t="s">
        <v>508</v>
      </c>
      <c r="LU663" s="15" t="s">
        <v>508</v>
      </c>
      <c r="MC663" s="15" t="s">
        <v>505</v>
      </c>
      <c r="MD663" s="15" t="s">
        <v>505</v>
      </c>
      <c r="ME663" s="15" t="s">
        <v>505</v>
      </c>
      <c r="MG663" s="15" t="n">
        <v>1.5</v>
      </c>
      <c r="MH663" s="15" t="s">
        <v>625</v>
      </c>
      <c r="MJ663" s="15" t="s">
        <v>1032</v>
      </c>
      <c r="NI663" s="15" t="s">
        <v>509</v>
      </c>
      <c r="OV663" s="15" t="s">
        <v>510</v>
      </c>
      <c r="QI663" s="15" t="s">
        <v>511</v>
      </c>
      <c r="QJ663" s="15" t="n">
        <v>346505466</v>
      </c>
      <c r="QK663" s="15" t="n">
        <v>44845.6039583333</v>
      </c>
      <c r="QN663" s="15" t="s">
        <v>513</v>
      </c>
      <c r="QQ663" s="15" t="n">
        <v>662</v>
      </c>
    </row>
    <row r="664" customFormat="false" ht="13.8" hidden="false" customHeight="false" outlineLevel="0" collapsed="false">
      <c r="A664" s="15" t="s">
        <v>2492</v>
      </c>
      <c r="B664" s="15" t="n">
        <v>44845.687163588</v>
      </c>
      <c r="C664" s="15" t="n">
        <v>44845.6990765625</v>
      </c>
      <c r="D664" s="15" t="n">
        <v>44845</v>
      </c>
      <c r="E664" s="15" t="s">
        <v>2024</v>
      </c>
      <c r="H664" s="15" t="n">
        <v>44837</v>
      </c>
      <c r="I664" s="15" t="s">
        <v>2501</v>
      </c>
      <c r="J664" s="15" t="s">
        <v>2517</v>
      </c>
      <c r="K664" s="15" t="s">
        <v>2532</v>
      </c>
      <c r="L664" s="15" t="s">
        <v>2486</v>
      </c>
      <c r="M664" s="15" t="s">
        <v>601</v>
      </c>
      <c r="R664" s="15" t="s">
        <v>505</v>
      </c>
      <c r="S664" s="15" t="s">
        <v>505</v>
      </c>
      <c r="T664" s="15" t="s">
        <v>505</v>
      </c>
      <c r="V664" s="15" t="n">
        <v>1</v>
      </c>
      <c r="W664" s="15" t="s">
        <v>602</v>
      </c>
      <c r="Y664" s="15" t="s">
        <v>1032</v>
      </c>
      <c r="Z664" s="15" t="s">
        <v>505</v>
      </c>
      <c r="AA664" s="15" t="s">
        <v>505</v>
      </c>
      <c r="AB664" s="15" t="s">
        <v>505</v>
      </c>
      <c r="AD664" s="15" t="n">
        <v>4</v>
      </c>
      <c r="AE664" s="15" t="s">
        <v>521</v>
      </c>
      <c r="AG664" s="15" t="s">
        <v>2480</v>
      </c>
      <c r="AH664" s="15" t="s">
        <v>505</v>
      </c>
      <c r="AI664" s="15" t="s">
        <v>505</v>
      </c>
      <c r="AJ664" s="15" t="s">
        <v>505</v>
      </c>
      <c r="AL664" s="15" t="n">
        <v>3.5</v>
      </c>
      <c r="AM664" s="15" t="s">
        <v>598</v>
      </c>
      <c r="AO664" s="15" t="s">
        <v>2481</v>
      </c>
      <c r="AP664" s="15" t="s">
        <v>505</v>
      </c>
      <c r="AQ664" s="15" t="s">
        <v>505</v>
      </c>
      <c r="AR664" s="15" t="s">
        <v>505</v>
      </c>
      <c r="AT664" s="15" t="n">
        <v>4</v>
      </c>
      <c r="AU664" s="15" t="s">
        <v>521</v>
      </c>
      <c r="AW664" s="15" t="s">
        <v>1618</v>
      </c>
      <c r="AX664" s="15" t="s">
        <v>505</v>
      </c>
      <c r="AY664" s="15" t="s">
        <v>505</v>
      </c>
      <c r="AZ664" s="15" t="s">
        <v>508</v>
      </c>
      <c r="BA664" s="15" t="n">
        <v>400</v>
      </c>
      <c r="BB664" s="15" t="n">
        <v>2.25</v>
      </c>
      <c r="BC664" s="15" t="s">
        <v>1283</v>
      </c>
      <c r="BE664" s="15" t="s">
        <v>867</v>
      </c>
      <c r="BF664" s="15" t="s">
        <v>505</v>
      </c>
      <c r="BG664" s="15" t="s">
        <v>505</v>
      </c>
      <c r="BH664" s="15" t="s">
        <v>505</v>
      </c>
      <c r="BJ664" s="15" t="n">
        <v>6</v>
      </c>
      <c r="BK664" s="15" t="s">
        <v>613</v>
      </c>
      <c r="BM664" s="15" t="s">
        <v>1032</v>
      </c>
      <c r="BN664" s="15" t="s">
        <v>505</v>
      </c>
      <c r="BO664" s="15" t="s">
        <v>505</v>
      </c>
      <c r="BP664" s="15" t="s">
        <v>505</v>
      </c>
      <c r="BR664" s="15" t="n">
        <v>3.5</v>
      </c>
      <c r="BS664" s="15" t="s">
        <v>598</v>
      </c>
      <c r="BU664" s="15" t="s">
        <v>1949</v>
      </c>
      <c r="BV664" s="15" t="s">
        <v>505</v>
      </c>
      <c r="BW664" s="15" t="s">
        <v>505</v>
      </c>
      <c r="BX664" s="15" t="s">
        <v>505</v>
      </c>
      <c r="BZ664" s="15" t="n">
        <v>2.5</v>
      </c>
      <c r="CA664" s="15" t="s">
        <v>595</v>
      </c>
      <c r="CC664" s="15" t="s">
        <v>1032</v>
      </c>
      <c r="CD664" s="15" t="s">
        <v>505</v>
      </c>
      <c r="CE664" s="15" t="s">
        <v>505</v>
      </c>
      <c r="CF664" s="15" t="s">
        <v>505</v>
      </c>
      <c r="CH664" s="15" t="n">
        <v>3</v>
      </c>
      <c r="CI664" s="15" t="s">
        <v>679</v>
      </c>
      <c r="CK664" s="15" t="s">
        <v>1032</v>
      </c>
      <c r="CL664" s="15" t="s">
        <v>505</v>
      </c>
      <c r="CM664" s="15" t="s">
        <v>505</v>
      </c>
      <c r="CN664" s="15" t="s">
        <v>505</v>
      </c>
      <c r="CP664" s="15" t="n">
        <v>2.5</v>
      </c>
      <c r="CQ664" s="15" t="s">
        <v>595</v>
      </c>
      <c r="CS664" s="15" t="s">
        <v>1982</v>
      </c>
      <c r="CT664" s="15" t="s">
        <v>505</v>
      </c>
      <c r="CU664" s="15" t="s">
        <v>505</v>
      </c>
      <c r="CV664" s="15" t="s">
        <v>505</v>
      </c>
      <c r="CX664" s="15" t="n">
        <v>4</v>
      </c>
      <c r="CY664" s="15" t="s">
        <v>521</v>
      </c>
      <c r="DA664" s="15" t="s">
        <v>687</v>
      </c>
      <c r="DB664" s="15" t="s">
        <v>505</v>
      </c>
      <c r="DC664" s="15" t="s">
        <v>505</v>
      </c>
      <c r="DD664" s="15" t="s">
        <v>505</v>
      </c>
      <c r="DF664" s="15" t="n">
        <v>6</v>
      </c>
      <c r="DG664" s="15" t="s">
        <v>613</v>
      </c>
      <c r="DI664" s="15" t="s">
        <v>1942</v>
      </c>
      <c r="DJ664" s="15" t="s">
        <v>505</v>
      </c>
      <c r="DK664" s="15" t="s">
        <v>505</v>
      </c>
      <c r="DL664" s="15" t="s">
        <v>505</v>
      </c>
      <c r="DN664" s="15" t="n">
        <v>5</v>
      </c>
      <c r="DO664" s="15" t="s">
        <v>524</v>
      </c>
      <c r="DQ664" s="15" t="s">
        <v>963</v>
      </c>
      <c r="DR664" s="15" t="s">
        <v>505</v>
      </c>
      <c r="DS664" s="15" t="s">
        <v>505</v>
      </c>
      <c r="DT664" s="15" t="s">
        <v>505</v>
      </c>
      <c r="DV664" s="15" t="n">
        <v>11</v>
      </c>
      <c r="DW664" s="15" t="s">
        <v>690</v>
      </c>
      <c r="DY664" s="15" t="s">
        <v>2487</v>
      </c>
      <c r="DZ664" s="15" t="s">
        <v>505</v>
      </c>
      <c r="EA664" s="15" t="s">
        <v>505</v>
      </c>
      <c r="EB664" s="15" t="s">
        <v>505</v>
      </c>
      <c r="ED664" s="15" t="n">
        <v>3.5</v>
      </c>
      <c r="EE664" s="15" t="s">
        <v>598</v>
      </c>
      <c r="EG664" s="15" t="s">
        <v>2028</v>
      </c>
      <c r="EH664" s="15" t="s">
        <v>505</v>
      </c>
      <c r="EI664" s="15" t="s">
        <v>505</v>
      </c>
      <c r="EJ664" s="15" t="s">
        <v>505</v>
      </c>
      <c r="EL664" s="15" t="n">
        <v>13</v>
      </c>
      <c r="EM664" s="15" t="s">
        <v>717</v>
      </c>
      <c r="EO664" s="15" t="s">
        <v>1032</v>
      </c>
      <c r="EP664" s="15" t="s">
        <v>508</v>
      </c>
      <c r="EX664" s="15" t="s">
        <v>508</v>
      </c>
      <c r="FF664" s="15" t="s">
        <v>505</v>
      </c>
      <c r="FG664" s="15" t="s">
        <v>505</v>
      </c>
      <c r="FH664" s="15" t="s">
        <v>505</v>
      </c>
      <c r="FJ664" s="15" t="n">
        <v>2</v>
      </c>
      <c r="FK664" s="15" t="s">
        <v>520</v>
      </c>
      <c r="FM664" s="15" t="s">
        <v>508</v>
      </c>
      <c r="FT664" s="15" t="s">
        <v>508</v>
      </c>
      <c r="GA664" s="15" t="s">
        <v>508</v>
      </c>
      <c r="GH664" s="15" t="s">
        <v>508</v>
      </c>
      <c r="GO664" s="15" t="s">
        <v>505</v>
      </c>
      <c r="GP664" s="15" t="s">
        <v>505</v>
      </c>
      <c r="GQ664" s="15" t="s">
        <v>505</v>
      </c>
      <c r="GS664" s="15" t="n">
        <v>2</v>
      </c>
      <c r="GT664" s="15" t="s">
        <v>520</v>
      </c>
      <c r="GV664" s="15" t="s">
        <v>2488</v>
      </c>
      <c r="GW664" s="15" t="s">
        <v>505</v>
      </c>
      <c r="GX664" s="15" t="s">
        <v>505</v>
      </c>
      <c r="GY664" s="15" t="s">
        <v>505</v>
      </c>
      <c r="HA664" s="15" t="n">
        <v>4.5</v>
      </c>
      <c r="HB664" s="15" t="s">
        <v>582</v>
      </c>
      <c r="HD664" s="15" t="s">
        <v>2489</v>
      </c>
      <c r="HE664" s="15" t="s">
        <v>505</v>
      </c>
      <c r="HF664" s="15" t="s">
        <v>505</v>
      </c>
      <c r="HG664" s="15" t="s">
        <v>505</v>
      </c>
      <c r="HI664" s="15" t="n">
        <v>7</v>
      </c>
      <c r="HJ664" s="15" t="s">
        <v>727</v>
      </c>
      <c r="HL664" s="15" t="s">
        <v>1032</v>
      </c>
      <c r="HM664" s="15" t="s">
        <v>505</v>
      </c>
      <c r="HN664" s="15" t="s">
        <v>505</v>
      </c>
      <c r="HO664" s="15" t="s">
        <v>505</v>
      </c>
      <c r="HQ664" s="15" t="n">
        <v>6</v>
      </c>
      <c r="HR664" s="15" t="s">
        <v>613</v>
      </c>
      <c r="HT664" s="15" t="s">
        <v>1792</v>
      </c>
      <c r="HU664" s="15" t="s">
        <v>505</v>
      </c>
      <c r="HV664" s="15" t="s">
        <v>505</v>
      </c>
      <c r="HW664" s="15" t="s">
        <v>505</v>
      </c>
      <c r="HY664" s="15" t="n">
        <v>8</v>
      </c>
      <c r="HZ664" s="15" t="s">
        <v>733</v>
      </c>
      <c r="IB664" s="15" t="s">
        <v>1032</v>
      </c>
      <c r="IC664" s="15" t="s">
        <v>505</v>
      </c>
      <c r="ID664" s="15" t="s">
        <v>505</v>
      </c>
      <c r="IE664" s="15" t="s">
        <v>505</v>
      </c>
      <c r="IG664" s="15" t="n">
        <v>5</v>
      </c>
      <c r="IH664" s="15" t="s">
        <v>524</v>
      </c>
      <c r="IJ664" s="15" t="s">
        <v>2490</v>
      </c>
      <c r="IK664" s="15" t="s">
        <v>505</v>
      </c>
      <c r="IL664" s="15" t="s">
        <v>505</v>
      </c>
      <c r="IM664" s="15" t="s">
        <v>505</v>
      </c>
      <c r="IO664" s="15" t="n">
        <v>3</v>
      </c>
      <c r="IP664" s="15" t="s">
        <v>679</v>
      </c>
      <c r="IR664" s="15" t="s">
        <v>1032</v>
      </c>
      <c r="IS664" s="15" t="s">
        <v>505</v>
      </c>
      <c r="IT664" s="15" t="s">
        <v>505</v>
      </c>
      <c r="IU664" s="15" t="s">
        <v>505</v>
      </c>
      <c r="IW664" s="15" t="n">
        <v>3.5</v>
      </c>
      <c r="IX664" s="15" t="s">
        <v>598</v>
      </c>
      <c r="IZ664" s="15" t="s">
        <v>1032</v>
      </c>
      <c r="JA664" s="15" t="s">
        <v>505</v>
      </c>
      <c r="JB664" s="15" t="s">
        <v>505</v>
      </c>
      <c r="JC664" s="15" t="s">
        <v>505</v>
      </c>
      <c r="JE664" s="15" t="n">
        <v>19</v>
      </c>
      <c r="JF664" s="15" t="s">
        <v>732</v>
      </c>
      <c r="JH664" s="15" t="s">
        <v>1032</v>
      </c>
      <c r="JI664" s="15" t="s">
        <v>505</v>
      </c>
      <c r="JJ664" s="15" t="s">
        <v>505</v>
      </c>
      <c r="JK664" s="15" t="s">
        <v>505</v>
      </c>
      <c r="JM664" s="15" t="n">
        <v>3</v>
      </c>
      <c r="JN664" s="15" t="s">
        <v>679</v>
      </c>
      <c r="JP664" s="15" t="s">
        <v>1032</v>
      </c>
      <c r="JQ664" s="15" t="s">
        <v>505</v>
      </c>
      <c r="JR664" s="15" t="s">
        <v>505</v>
      </c>
      <c r="JS664" s="15" t="s">
        <v>505</v>
      </c>
      <c r="JU664" s="15" t="n">
        <v>6</v>
      </c>
      <c r="JV664" s="15" t="s">
        <v>613</v>
      </c>
      <c r="JX664" s="15" t="s">
        <v>2491</v>
      </c>
      <c r="KO664" s="15" t="s">
        <v>508</v>
      </c>
      <c r="KW664" s="15" t="s">
        <v>508</v>
      </c>
      <c r="LE664" s="15" t="s">
        <v>508</v>
      </c>
      <c r="LM664" s="15" t="s">
        <v>508</v>
      </c>
      <c r="LU664" s="15" t="s">
        <v>508</v>
      </c>
      <c r="MC664" s="15" t="s">
        <v>508</v>
      </c>
      <c r="NI664" s="15" t="s">
        <v>509</v>
      </c>
      <c r="OV664" s="15" t="s">
        <v>510</v>
      </c>
      <c r="QI664" s="15" t="s">
        <v>511</v>
      </c>
      <c r="QJ664" s="15" t="n">
        <v>346514515</v>
      </c>
      <c r="QK664" s="15" t="n">
        <v>44845.6158101852</v>
      </c>
      <c r="QN664" s="15" t="s">
        <v>513</v>
      </c>
      <c r="QQ664" s="15" t="n">
        <v>663</v>
      </c>
    </row>
    <row r="665" customFormat="false" ht="13.8" hidden="false" customHeight="false" outlineLevel="0" collapsed="false">
      <c r="A665" s="15" t="s">
        <v>2496</v>
      </c>
      <c r="B665" s="15" t="n">
        <v>44845.6990810764</v>
      </c>
      <c r="C665" s="15" t="n">
        <v>44845.7071871759</v>
      </c>
      <c r="D665" s="15" t="n">
        <v>44845</v>
      </c>
      <c r="E665" s="15" t="s">
        <v>2024</v>
      </c>
      <c r="H665" s="15" t="n">
        <v>44840</v>
      </c>
      <c r="I665" s="15" t="s">
        <v>2501</v>
      </c>
      <c r="J665" s="15" t="s">
        <v>2507</v>
      </c>
      <c r="K665" s="15" t="s">
        <v>2534</v>
      </c>
      <c r="L665" s="15" t="s">
        <v>2493</v>
      </c>
      <c r="M665" s="15" t="s">
        <v>601</v>
      </c>
      <c r="R665" s="15" t="s">
        <v>505</v>
      </c>
      <c r="S665" s="15" t="s">
        <v>505</v>
      </c>
      <c r="T665" s="15" t="s">
        <v>505</v>
      </c>
      <c r="V665" s="15" t="n">
        <v>1</v>
      </c>
      <c r="W665" s="15" t="s">
        <v>602</v>
      </c>
      <c r="Y665" s="15" t="s">
        <v>1032</v>
      </c>
      <c r="Z665" s="15" t="s">
        <v>505</v>
      </c>
      <c r="AA665" s="15" t="s">
        <v>505</v>
      </c>
      <c r="AB665" s="15" t="s">
        <v>505</v>
      </c>
      <c r="AD665" s="15" t="n">
        <v>5</v>
      </c>
      <c r="AE665" s="15" t="s">
        <v>524</v>
      </c>
      <c r="AG665" s="15" t="s">
        <v>2480</v>
      </c>
      <c r="AH665" s="15" t="s">
        <v>505</v>
      </c>
      <c r="AI665" s="15" t="s">
        <v>505</v>
      </c>
      <c r="AJ665" s="15" t="s">
        <v>505</v>
      </c>
      <c r="AL665" s="15" t="n">
        <v>4</v>
      </c>
      <c r="AM665" s="15" t="s">
        <v>521</v>
      </c>
      <c r="AO665" s="15" t="s">
        <v>1032</v>
      </c>
      <c r="AP665" s="15" t="s">
        <v>505</v>
      </c>
      <c r="AQ665" s="15" t="s">
        <v>505</v>
      </c>
      <c r="AR665" s="15" t="s">
        <v>505</v>
      </c>
      <c r="AT665" s="15" t="n">
        <v>4</v>
      </c>
      <c r="AU665" s="15" t="s">
        <v>521</v>
      </c>
      <c r="AW665" s="15" t="s">
        <v>1618</v>
      </c>
      <c r="AX665" s="15" t="s">
        <v>505</v>
      </c>
      <c r="AY665" s="15" t="s">
        <v>505</v>
      </c>
      <c r="AZ665" s="15" t="s">
        <v>508</v>
      </c>
      <c r="BA665" s="15" t="n">
        <v>400</v>
      </c>
      <c r="BB665" s="15" t="n">
        <v>3</v>
      </c>
      <c r="BC665" s="15" t="s">
        <v>724</v>
      </c>
      <c r="BE665" s="15" t="s">
        <v>867</v>
      </c>
      <c r="BF665" s="15" t="s">
        <v>505</v>
      </c>
      <c r="BG665" s="15" t="s">
        <v>505</v>
      </c>
      <c r="BH665" s="15" t="s">
        <v>505</v>
      </c>
      <c r="BJ665" s="15" t="n">
        <v>7</v>
      </c>
      <c r="BK665" s="15" t="s">
        <v>727</v>
      </c>
      <c r="BM665" s="15" t="s">
        <v>1032</v>
      </c>
      <c r="BN665" s="15" t="s">
        <v>505</v>
      </c>
      <c r="BO665" s="15" t="s">
        <v>505</v>
      </c>
      <c r="BP665" s="15" t="s">
        <v>505</v>
      </c>
      <c r="BR665" s="15" t="n">
        <v>3</v>
      </c>
      <c r="BS665" s="15" t="s">
        <v>679</v>
      </c>
      <c r="BU665" s="15" t="s">
        <v>2494</v>
      </c>
      <c r="BV665" s="15" t="s">
        <v>505</v>
      </c>
      <c r="BW665" s="15" t="s">
        <v>505</v>
      </c>
      <c r="BX665" s="15" t="s">
        <v>505</v>
      </c>
      <c r="BZ665" s="15" t="n">
        <v>2.5</v>
      </c>
      <c r="CA665" s="15" t="s">
        <v>595</v>
      </c>
      <c r="CC665" s="15" t="s">
        <v>1032</v>
      </c>
      <c r="CD665" s="15" t="s">
        <v>505</v>
      </c>
      <c r="CE665" s="15" t="s">
        <v>505</v>
      </c>
      <c r="CF665" s="15" t="s">
        <v>505</v>
      </c>
      <c r="CH665" s="15" t="n">
        <v>3</v>
      </c>
      <c r="CI665" s="15" t="s">
        <v>679</v>
      </c>
      <c r="CK665" s="15" t="s">
        <v>1032</v>
      </c>
      <c r="CL665" s="15" t="s">
        <v>505</v>
      </c>
      <c r="CM665" s="15" t="s">
        <v>505</v>
      </c>
      <c r="CN665" s="15" t="s">
        <v>505</v>
      </c>
      <c r="CP665" s="15" t="n">
        <v>2.5</v>
      </c>
      <c r="CQ665" s="15" t="s">
        <v>595</v>
      </c>
      <c r="CS665" s="15" t="s">
        <v>1032</v>
      </c>
      <c r="CT665" s="15" t="s">
        <v>505</v>
      </c>
      <c r="CU665" s="15" t="s">
        <v>505</v>
      </c>
      <c r="CV665" s="15" t="s">
        <v>505</v>
      </c>
      <c r="CX665" s="15" t="n">
        <v>4</v>
      </c>
      <c r="CY665" s="15" t="s">
        <v>521</v>
      </c>
      <c r="DA665" s="15" t="s">
        <v>687</v>
      </c>
      <c r="DB665" s="15" t="s">
        <v>505</v>
      </c>
      <c r="DC665" s="15" t="s">
        <v>505</v>
      </c>
      <c r="DD665" s="15" t="s">
        <v>505</v>
      </c>
      <c r="DF665" s="15" t="n">
        <v>5</v>
      </c>
      <c r="DG665" s="15" t="s">
        <v>524</v>
      </c>
      <c r="DI665" s="15" t="s">
        <v>2495</v>
      </c>
      <c r="DJ665" s="15" t="s">
        <v>505</v>
      </c>
      <c r="DK665" s="15" t="s">
        <v>505</v>
      </c>
      <c r="DL665" s="15" t="s">
        <v>505</v>
      </c>
      <c r="DN665" s="15" t="n">
        <v>7</v>
      </c>
      <c r="DO665" s="15" t="s">
        <v>727</v>
      </c>
      <c r="DQ665" s="15" t="s">
        <v>963</v>
      </c>
      <c r="DR665" s="15" t="s">
        <v>505</v>
      </c>
      <c r="DS665" s="15" t="s">
        <v>505</v>
      </c>
      <c r="DT665" s="15" t="s">
        <v>505</v>
      </c>
      <c r="DV665" s="15" t="n">
        <v>11</v>
      </c>
      <c r="DW665" s="15" t="s">
        <v>690</v>
      </c>
      <c r="DY665" s="15" t="s">
        <v>1032</v>
      </c>
      <c r="DZ665" s="15" t="s">
        <v>505</v>
      </c>
      <c r="EA665" s="15" t="s">
        <v>505</v>
      </c>
      <c r="EB665" s="15" t="s">
        <v>505</v>
      </c>
      <c r="ED665" s="15" t="n">
        <v>3.5</v>
      </c>
      <c r="EE665" s="15" t="s">
        <v>598</v>
      </c>
      <c r="EG665" s="15" t="s">
        <v>2028</v>
      </c>
      <c r="EH665" s="15" t="s">
        <v>505</v>
      </c>
      <c r="EI665" s="15" t="s">
        <v>505</v>
      </c>
      <c r="EJ665" s="15" t="s">
        <v>505</v>
      </c>
      <c r="EL665" s="15" t="n">
        <v>13</v>
      </c>
      <c r="EM665" s="15" t="s">
        <v>717</v>
      </c>
      <c r="EO665" s="15" t="s">
        <v>1032</v>
      </c>
      <c r="EP665" s="15" t="s">
        <v>505</v>
      </c>
      <c r="EQ665" s="15" t="s">
        <v>505</v>
      </c>
      <c r="ER665" s="15" t="s">
        <v>505</v>
      </c>
      <c r="ET665" s="15" t="n">
        <v>9.5</v>
      </c>
      <c r="EU665" s="15" t="s">
        <v>1238</v>
      </c>
      <c r="EW665" s="15" t="s">
        <v>1032</v>
      </c>
      <c r="EX665" s="15" t="s">
        <v>505</v>
      </c>
      <c r="EY665" s="15" t="s">
        <v>505</v>
      </c>
      <c r="EZ665" s="15" t="s">
        <v>505</v>
      </c>
      <c r="FB665" s="15" t="n">
        <v>50</v>
      </c>
      <c r="FC665" s="15" t="s">
        <v>704</v>
      </c>
      <c r="FE665" s="15" t="s">
        <v>1032</v>
      </c>
      <c r="FF665" s="15" t="s">
        <v>505</v>
      </c>
      <c r="FG665" s="15" t="s">
        <v>505</v>
      </c>
      <c r="FH665" s="15" t="s">
        <v>505</v>
      </c>
      <c r="FJ665" s="15" t="n">
        <v>2</v>
      </c>
      <c r="FK665" s="15" t="s">
        <v>520</v>
      </c>
      <c r="FM665" s="15" t="s">
        <v>505</v>
      </c>
      <c r="FN665" s="15" t="s">
        <v>505</v>
      </c>
      <c r="FO665" s="15" t="s">
        <v>505</v>
      </c>
      <c r="FQ665" s="15" t="n">
        <v>2.5</v>
      </c>
      <c r="FR665" s="15" t="s">
        <v>595</v>
      </c>
      <c r="FT665" s="15" t="s">
        <v>505</v>
      </c>
      <c r="FU665" s="15" t="s">
        <v>505</v>
      </c>
      <c r="FV665" s="15" t="s">
        <v>505</v>
      </c>
      <c r="FX665" s="15" t="n">
        <v>2.5</v>
      </c>
      <c r="FY665" s="15" t="s">
        <v>595</v>
      </c>
      <c r="GA665" s="15" t="s">
        <v>505</v>
      </c>
      <c r="GB665" s="15" t="s">
        <v>505</v>
      </c>
      <c r="GC665" s="15" t="s">
        <v>505</v>
      </c>
      <c r="GE665" s="15" t="n">
        <v>4</v>
      </c>
      <c r="GF665" s="15" t="s">
        <v>521</v>
      </c>
      <c r="GH665" s="15" t="s">
        <v>505</v>
      </c>
      <c r="GI665" s="15" t="s">
        <v>505</v>
      </c>
      <c r="GJ665" s="15" t="s">
        <v>505</v>
      </c>
      <c r="GL665" s="15" t="n">
        <v>4</v>
      </c>
      <c r="GM665" s="15" t="s">
        <v>521</v>
      </c>
      <c r="GO665" s="15" t="s">
        <v>505</v>
      </c>
      <c r="GP665" s="15" t="s">
        <v>505</v>
      </c>
      <c r="GQ665" s="15" t="s">
        <v>505</v>
      </c>
      <c r="GS665" s="15" t="n">
        <v>1.5</v>
      </c>
      <c r="GT665" s="15" t="s">
        <v>618</v>
      </c>
      <c r="GV665" s="15" t="s">
        <v>715</v>
      </c>
      <c r="GW665" s="15" t="s">
        <v>505</v>
      </c>
      <c r="GX665" s="15" t="s">
        <v>505</v>
      </c>
      <c r="GY665" s="15" t="s">
        <v>505</v>
      </c>
      <c r="HA665" s="15" t="n">
        <v>4</v>
      </c>
      <c r="HB665" s="15" t="s">
        <v>521</v>
      </c>
      <c r="HD665" s="15" t="s">
        <v>1032</v>
      </c>
      <c r="HE665" s="15" t="s">
        <v>505</v>
      </c>
      <c r="HF665" s="15" t="s">
        <v>505</v>
      </c>
      <c r="HG665" s="15" t="s">
        <v>505</v>
      </c>
      <c r="HI665" s="15" t="n">
        <v>6</v>
      </c>
      <c r="HJ665" s="15" t="s">
        <v>613</v>
      </c>
      <c r="HL665" s="15" t="s">
        <v>1032</v>
      </c>
      <c r="HM665" s="15" t="s">
        <v>505</v>
      </c>
      <c r="HN665" s="15" t="s">
        <v>505</v>
      </c>
      <c r="HO665" s="15" t="s">
        <v>505</v>
      </c>
      <c r="HQ665" s="15" t="n">
        <v>4</v>
      </c>
      <c r="HR665" s="15" t="s">
        <v>521</v>
      </c>
      <c r="HT665" s="15" t="s">
        <v>2091</v>
      </c>
      <c r="HU665" s="15" t="s">
        <v>505</v>
      </c>
      <c r="HV665" s="15" t="s">
        <v>505</v>
      </c>
      <c r="HW665" s="15" t="s">
        <v>505</v>
      </c>
      <c r="HY665" s="15" t="n">
        <v>9</v>
      </c>
      <c r="HZ665" s="15" t="s">
        <v>614</v>
      </c>
      <c r="IB665" s="15" t="s">
        <v>898</v>
      </c>
      <c r="IC665" s="15" t="s">
        <v>505</v>
      </c>
      <c r="ID665" s="15" t="s">
        <v>505</v>
      </c>
      <c r="IE665" s="15" t="s">
        <v>505</v>
      </c>
      <c r="IG665" s="15" t="n">
        <v>4.5</v>
      </c>
      <c r="IH665" s="15" t="s">
        <v>582</v>
      </c>
      <c r="IJ665" s="15" t="s">
        <v>1032</v>
      </c>
      <c r="IK665" s="15" t="s">
        <v>505</v>
      </c>
      <c r="IL665" s="15" t="s">
        <v>505</v>
      </c>
      <c r="IM665" s="15" t="s">
        <v>505</v>
      </c>
      <c r="IO665" s="15" t="n">
        <v>3</v>
      </c>
      <c r="IP665" s="15" t="s">
        <v>679</v>
      </c>
      <c r="IR665" s="15" t="s">
        <v>1032</v>
      </c>
      <c r="IS665" s="15" t="s">
        <v>505</v>
      </c>
      <c r="IT665" s="15" t="s">
        <v>505</v>
      </c>
      <c r="IU665" s="15" t="s">
        <v>505</v>
      </c>
      <c r="IW665" s="15" t="n">
        <v>4</v>
      </c>
      <c r="IX665" s="15" t="s">
        <v>521</v>
      </c>
      <c r="IZ665" s="15" t="s">
        <v>1032</v>
      </c>
      <c r="JA665" s="15" t="s">
        <v>505</v>
      </c>
      <c r="JB665" s="15" t="s">
        <v>505</v>
      </c>
      <c r="JC665" s="15" t="s">
        <v>505</v>
      </c>
      <c r="JE665" s="15" t="n">
        <v>18</v>
      </c>
      <c r="JF665" s="15" t="s">
        <v>584</v>
      </c>
      <c r="JH665" s="15" t="s">
        <v>1032</v>
      </c>
      <c r="JI665" s="15" t="s">
        <v>505</v>
      </c>
      <c r="JJ665" s="15" t="s">
        <v>505</v>
      </c>
      <c r="JK665" s="15" t="s">
        <v>505</v>
      </c>
      <c r="JM665" s="15" t="n">
        <v>5</v>
      </c>
      <c r="JN665" s="15" t="s">
        <v>524</v>
      </c>
      <c r="JP665" s="15" t="s">
        <v>1032</v>
      </c>
      <c r="JQ665" s="15" t="s">
        <v>505</v>
      </c>
      <c r="JR665" s="15" t="s">
        <v>505</v>
      </c>
      <c r="JS665" s="15" t="s">
        <v>505</v>
      </c>
      <c r="JU665" s="15" t="n">
        <v>12</v>
      </c>
      <c r="JV665" s="15" t="s">
        <v>580</v>
      </c>
      <c r="JX665" s="15" t="s">
        <v>715</v>
      </c>
      <c r="KO665" s="15" t="s">
        <v>508</v>
      </c>
      <c r="KW665" s="15" t="s">
        <v>508</v>
      </c>
      <c r="LE665" s="15" t="s">
        <v>508</v>
      </c>
      <c r="LM665" s="15" t="s">
        <v>508</v>
      </c>
      <c r="LU665" s="15" t="s">
        <v>508</v>
      </c>
      <c r="MC665" s="15" t="s">
        <v>508</v>
      </c>
      <c r="NI665" s="15" t="s">
        <v>509</v>
      </c>
      <c r="OV665" s="15" t="s">
        <v>510</v>
      </c>
      <c r="QI665" s="15" t="s">
        <v>511</v>
      </c>
      <c r="QJ665" s="15" t="n">
        <v>346522234</v>
      </c>
      <c r="QK665" s="15" t="n">
        <v>44845.6240046296</v>
      </c>
      <c r="QN665" s="15" t="s">
        <v>513</v>
      </c>
      <c r="QQ665" s="15" t="n">
        <v>664</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0099"/>
    <pageSetUpPr fitToPage="false"/>
  </sheetPr>
  <dimension ref="A1:D80"/>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pane xSplit="0" ySplit="1" topLeftCell="A2" activePane="bottomLeft" state="frozen"/>
      <selection pane="topLeft" activeCell="A1" activeCellId="0" sqref="A1"/>
      <selection pane="bottomLeft" activeCell="B40" activeCellId="0" sqref="B40"/>
    </sheetView>
  </sheetViews>
  <sheetFormatPr defaultColWidth="8.54296875" defaultRowHeight="13.8" zeroHeight="false" outlineLevelRow="0" outlineLevelCol="0"/>
  <cols>
    <col collapsed="false" customWidth="true" hidden="false" outlineLevel="0" max="1" min="1" style="17" width="37.46"/>
    <col collapsed="false" customWidth="true" hidden="false" outlineLevel="0" max="2" min="2" style="17" width="36.46"/>
    <col collapsed="false" customWidth="true" hidden="false" outlineLevel="0" max="3" min="3" style="17" width="16.17"/>
    <col collapsed="false" customWidth="true" hidden="false" outlineLevel="0" max="4" min="4" style="17" width="9.54"/>
    <col collapsed="false" customWidth="false" hidden="false" outlineLevel="0" max="1023" min="5" style="17" width="8.54"/>
    <col collapsed="false" customWidth="true" hidden="false" outlineLevel="0" max="1024" min="1024" style="0" width="9.14"/>
  </cols>
  <sheetData>
    <row r="1" customFormat="false" ht="13.5" hidden="false" customHeight="false" outlineLevel="0" collapsed="false">
      <c r="A1" s="18" t="s">
        <v>491</v>
      </c>
      <c r="B1" s="18" t="s">
        <v>2552</v>
      </c>
      <c r="C1" s="18" t="s">
        <v>2553</v>
      </c>
      <c r="D1" s="18" t="s">
        <v>2554</v>
      </c>
    </row>
    <row r="2" customFormat="false" ht="13.8" hidden="false" customHeight="false" outlineLevel="0" collapsed="false">
      <c r="A2" s="0" t="s">
        <v>544</v>
      </c>
      <c r="B2" s="0" t="s">
        <v>399</v>
      </c>
      <c r="C2" s="0" t="s">
        <v>506</v>
      </c>
      <c r="D2" s="0" t="s">
        <v>546</v>
      </c>
    </row>
    <row r="3" customFormat="false" ht="13.8" hidden="false" customHeight="false" outlineLevel="0" collapsed="false">
      <c r="A3" s="0" t="s">
        <v>1023</v>
      </c>
      <c r="B3" s="0" t="s">
        <v>399</v>
      </c>
      <c r="C3" s="0" t="s">
        <v>506</v>
      </c>
      <c r="D3" s="0" t="s">
        <v>546</v>
      </c>
    </row>
    <row r="4" customFormat="false" ht="13.8" hidden="false" customHeight="false" outlineLevel="0" collapsed="false">
      <c r="A4" s="0" t="s">
        <v>2460</v>
      </c>
      <c r="B4" s="0" t="s">
        <v>399</v>
      </c>
      <c r="C4" s="0" t="s">
        <v>506</v>
      </c>
      <c r="D4" s="0" t="s">
        <v>546</v>
      </c>
    </row>
    <row r="5" customFormat="false" ht="13.8" hidden="false" customHeight="false" outlineLevel="0" collapsed="false">
      <c r="A5" s="0" t="s">
        <v>544</v>
      </c>
      <c r="B5" s="0" t="s">
        <v>410</v>
      </c>
      <c r="C5" s="0" t="s">
        <v>543</v>
      </c>
      <c r="D5" s="0" t="s">
        <v>547</v>
      </c>
    </row>
    <row r="6" customFormat="false" ht="13.8" hidden="false" customHeight="false" outlineLevel="0" collapsed="false">
      <c r="A6" s="0" t="s">
        <v>1023</v>
      </c>
      <c r="B6" s="0" t="s">
        <v>410</v>
      </c>
      <c r="C6" s="0" t="s">
        <v>543</v>
      </c>
      <c r="D6" s="0" t="s">
        <v>547</v>
      </c>
    </row>
    <row r="7" customFormat="false" ht="13.8" hidden="false" customHeight="false" outlineLevel="0" collapsed="false">
      <c r="A7" s="0" t="s">
        <v>2460</v>
      </c>
      <c r="B7" s="0" t="s">
        <v>410</v>
      </c>
      <c r="C7" s="0" t="s">
        <v>543</v>
      </c>
      <c r="D7" s="0" t="s">
        <v>547</v>
      </c>
    </row>
    <row r="8" customFormat="false" ht="13.8" hidden="false" customHeight="false" outlineLevel="0" collapsed="false">
      <c r="A8" s="0" t="s">
        <v>544</v>
      </c>
      <c r="B8" s="0" t="s">
        <v>409</v>
      </c>
      <c r="C8" s="0" t="s">
        <v>506</v>
      </c>
      <c r="D8" s="0" t="s">
        <v>546</v>
      </c>
    </row>
    <row r="9" customFormat="false" ht="13.8" hidden="false" customHeight="false" outlineLevel="0" collapsed="false">
      <c r="A9" s="0" t="s">
        <v>1023</v>
      </c>
      <c r="B9" s="0" t="s">
        <v>409</v>
      </c>
      <c r="C9" s="0" t="s">
        <v>506</v>
      </c>
      <c r="D9" s="0" t="s">
        <v>546</v>
      </c>
    </row>
    <row r="10" customFormat="false" ht="13.8" hidden="false" customHeight="false" outlineLevel="0" collapsed="false">
      <c r="A10" s="0" t="s">
        <v>2460</v>
      </c>
      <c r="B10" s="0" t="s">
        <v>409</v>
      </c>
      <c r="C10" s="0" t="s">
        <v>506</v>
      </c>
      <c r="D10" s="0" t="s">
        <v>546</v>
      </c>
    </row>
    <row r="11" customFormat="false" ht="13.8" hidden="false" customHeight="false" outlineLevel="0" collapsed="false">
      <c r="A11" s="0" t="s">
        <v>544</v>
      </c>
      <c r="B11" s="0" t="s">
        <v>400</v>
      </c>
      <c r="C11" s="0" t="s">
        <v>506</v>
      </c>
      <c r="D11" s="0" t="s">
        <v>546</v>
      </c>
    </row>
    <row r="12" customFormat="false" ht="13.8" hidden="false" customHeight="false" outlineLevel="0" collapsed="false">
      <c r="A12" s="0" t="s">
        <v>1023</v>
      </c>
      <c r="B12" s="0" t="s">
        <v>400</v>
      </c>
      <c r="C12" s="0" t="s">
        <v>506</v>
      </c>
      <c r="D12" s="0" t="s">
        <v>546</v>
      </c>
    </row>
    <row r="13" customFormat="false" ht="13.8" hidden="false" customHeight="false" outlineLevel="0" collapsed="false">
      <c r="A13" s="0" t="s">
        <v>2460</v>
      </c>
      <c r="B13" s="0" t="s">
        <v>400</v>
      </c>
      <c r="C13" s="0" t="s">
        <v>506</v>
      </c>
      <c r="D13" s="0" t="s">
        <v>546</v>
      </c>
    </row>
    <row r="14" customFormat="false" ht="13.8" hidden="false" customHeight="false" outlineLevel="0" collapsed="false">
      <c r="A14" s="0" t="s">
        <v>2285</v>
      </c>
      <c r="B14" s="0" t="s">
        <v>154</v>
      </c>
      <c r="C14" s="0" t="s">
        <v>505</v>
      </c>
      <c r="D14" s="0" t="s">
        <v>508</v>
      </c>
    </row>
    <row r="15" customFormat="false" ht="13.8" hidden="false" customHeight="false" outlineLevel="0" collapsed="false">
      <c r="A15" s="0" t="s">
        <v>2285</v>
      </c>
      <c r="B15" s="0" t="s">
        <v>155</v>
      </c>
      <c r="C15" s="0"/>
      <c r="D15" s="0" t="s">
        <v>2555</v>
      </c>
    </row>
    <row r="16" customFormat="false" ht="13.8" hidden="false" customHeight="false" outlineLevel="0" collapsed="false">
      <c r="A16" s="0" t="s">
        <v>2285</v>
      </c>
      <c r="B16" s="0" t="s">
        <v>157</v>
      </c>
      <c r="C16" s="0" t="s">
        <v>584</v>
      </c>
      <c r="D16" s="0" t="s">
        <v>614</v>
      </c>
    </row>
    <row r="17" customFormat="false" ht="13.8" hidden="false" customHeight="false" outlineLevel="0" collapsed="false">
      <c r="A17" s="0" t="s">
        <v>2225</v>
      </c>
      <c r="B17" s="0" t="s">
        <v>154</v>
      </c>
      <c r="C17" s="0" t="s">
        <v>505</v>
      </c>
      <c r="D17" s="0" t="s">
        <v>508</v>
      </c>
    </row>
    <row r="18" customFormat="false" ht="13.8" hidden="false" customHeight="false" outlineLevel="0" collapsed="false">
      <c r="A18" s="0" t="s">
        <v>2225</v>
      </c>
      <c r="B18" s="0" t="s">
        <v>155</v>
      </c>
      <c r="C18" s="0"/>
      <c r="D18" s="0" t="s">
        <v>2555</v>
      </c>
    </row>
    <row r="19" customFormat="false" ht="13.8" hidden="false" customHeight="false" outlineLevel="0" collapsed="false">
      <c r="A19" s="0" t="s">
        <v>2225</v>
      </c>
      <c r="B19" s="0" t="s">
        <v>157</v>
      </c>
      <c r="C19" s="0" t="s">
        <v>751</v>
      </c>
      <c r="D19" s="0" t="s">
        <v>733</v>
      </c>
    </row>
    <row r="20" customFormat="false" ht="13.8" hidden="false" customHeight="false" outlineLevel="0" collapsed="false">
      <c r="A20" s="0" t="s">
        <v>2197</v>
      </c>
      <c r="B20" s="0" t="s">
        <v>154</v>
      </c>
      <c r="C20" s="0" t="s">
        <v>505</v>
      </c>
      <c r="D20" s="0" t="s">
        <v>508</v>
      </c>
    </row>
    <row r="21" customFormat="false" ht="13.8" hidden="false" customHeight="false" outlineLevel="0" collapsed="false">
      <c r="A21" s="0" t="s">
        <v>2197</v>
      </c>
      <c r="B21" s="0" t="s">
        <v>155</v>
      </c>
      <c r="C21" s="0"/>
      <c r="D21" s="0" t="s">
        <v>2555</v>
      </c>
    </row>
    <row r="22" customFormat="false" ht="13.8" hidden="false" customHeight="false" outlineLevel="0" collapsed="false">
      <c r="A22" s="0" t="s">
        <v>2197</v>
      </c>
      <c r="B22" s="0" t="s">
        <v>157</v>
      </c>
      <c r="C22" s="0" t="s">
        <v>546</v>
      </c>
      <c r="D22" s="0" t="s">
        <v>739</v>
      </c>
    </row>
    <row r="23" customFormat="false" ht="13.8" hidden="false" customHeight="false" outlineLevel="0" collapsed="false">
      <c r="A23" s="0" t="s">
        <v>2233</v>
      </c>
      <c r="B23" s="0" t="s">
        <v>154</v>
      </c>
      <c r="C23" s="0" t="s">
        <v>505</v>
      </c>
      <c r="D23" s="0" t="s">
        <v>508</v>
      </c>
    </row>
    <row r="24" customFormat="false" ht="13.8" hidden="false" customHeight="false" outlineLevel="0" collapsed="false">
      <c r="A24" s="0" t="s">
        <v>2233</v>
      </c>
      <c r="B24" s="0" t="s">
        <v>155</v>
      </c>
      <c r="C24" s="0"/>
      <c r="D24" s="0" t="s">
        <v>2555</v>
      </c>
    </row>
    <row r="25" customFormat="false" ht="13.8" hidden="false" customHeight="false" outlineLevel="0" collapsed="false">
      <c r="A25" s="0" t="s">
        <v>2233</v>
      </c>
      <c r="B25" s="0" t="s">
        <v>157</v>
      </c>
      <c r="C25" s="0" t="s">
        <v>717</v>
      </c>
      <c r="D25" s="0" t="s">
        <v>725</v>
      </c>
    </row>
    <row r="26" customFormat="false" ht="13.8" hidden="false" customHeight="false" outlineLevel="0" collapsed="false">
      <c r="A26" s="0" t="s">
        <v>2299</v>
      </c>
      <c r="B26" s="0" t="s">
        <v>154</v>
      </c>
      <c r="C26" s="0" t="s">
        <v>505</v>
      </c>
      <c r="D26" s="0" t="s">
        <v>508</v>
      </c>
    </row>
    <row r="27" customFormat="false" ht="13.8" hidden="false" customHeight="false" outlineLevel="0" collapsed="false">
      <c r="A27" s="0" t="s">
        <v>2299</v>
      </c>
      <c r="B27" s="0" t="s">
        <v>155</v>
      </c>
      <c r="C27" s="0"/>
      <c r="D27" s="0" t="s">
        <v>2555</v>
      </c>
    </row>
    <row r="28" customFormat="false" ht="13.8" hidden="false" customHeight="false" outlineLevel="0" collapsed="false">
      <c r="A28" s="0" t="s">
        <v>2299</v>
      </c>
      <c r="B28" s="0" t="s">
        <v>157</v>
      </c>
      <c r="C28" s="0" t="s">
        <v>717</v>
      </c>
      <c r="D28" s="0" t="s">
        <v>725</v>
      </c>
    </row>
    <row r="29" customFormat="false" ht="13.8" hidden="false" customHeight="false" outlineLevel="0" collapsed="false">
      <c r="A29" s="0" t="s">
        <v>2212</v>
      </c>
      <c r="B29" s="0" t="s">
        <v>154</v>
      </c>
      <c r="C29" s="0" t="s">
        <v>505</v>
      </c>
      <c r="D29" s="0" t="s">
        <v>508</v>
      </c>
    </row>
    <row r="30" customFormat="false" ht="13.8" hidden="false" customHeight="false" outlineLevel="0" collapsed="false">
      <c r="A30" s="0" t="s">
        <v>2212</v>
      </c>
      <c r="B30" s="0" t="s">
        <v>155</v>
      </c>
      <c r="C30" s="0"/>
      <c r="D30" s="0" t="s">
        <v>2555</v>
      </c>
    </row>
    <row r="31" customFormat="false" ht="13.8" hidden="false" customHeight="false" outlineLevel="0" collapsed="false">
      <c r="A31" s="0" t="s">
        <v>2212</v>
      </c>
      <c r="B31" s="0" t="s">
        <v>157</v>
      </c>
      <c r="C31" s="0" t="s">
        <v>717</v>
      </c>
      <c r="D31" s="0" t="s">
        <v>725</v>
      </c>
    </row>
    <row r="32" customFormat="false" ht="13.8" hidden="false" customHeight="false" outlineLevel="0" collapsed="false">
      <c r="A32" s="0" t="s">
        <v>903</v>
      </c>
      <c r="B32" s="0" t="s">
        <v>91</v>
      </c>
      <c r="C32" s="0" t="s">
        <v>2556</v>
      </c>
      <c r="D32" s="0" t="s">
        <v>2557</v>
      </c>
    </row>
    <row r="33" customFormat="false" ht="13.8" hidden="false" customHeight="false" outlineLevel="0" collapsed="false">
      <c r="A33" s="0" t="s">
        <v>903</v>
      </c>
      <c r="B33" s="0" t="s">
        <v>93</v>
      </c>
      <c r="C33" s="0" t="s">
        <v>882</v>
      </c>
      <c r="D33" s="0" t="s">
        <v>1260</v>
      </c>
    </row>
    <row r="34" customFormat="false" ht="13.8" hidden="false" customHeight="false" outlineLevel="0" collapsed="false">
      <c r="A34" s="0" t="s">
        <v>880</v>
      </c>
      <c r="B34" s="0" t="s">
        <v>91</v>
      </c>
      <c r="C34" s="0" t="s">
        <v>2556</v>
      </c>
      <c r="D34" s="0" t="s">
        <v>2557</v>
      </c>
    </row>
    <row r="35" customFormat="false" ht="13.8" hidden="false" customHeight="false" outlineLevel="0" collapsed="false">
      <c r="A35" s="0" t="s">
        <v>880</v>
      </c>
      <c r="B35" s="0" t="s">
        <v>93</v>
      </c>
      <c r="C35" s="0" t="s">
        <v>866</v>
      </c>
      <c r="D35" s="0" t="s">
        <v>520</v>
      </c>
    </row>
    <row r="36" customFormat="false" ht="13.8" hidden="false" customHeight="false" outlineLevel="0" collapsed="false">
      <c r="A36" s="0" t="s">
        <v>1273</v>
      </c>
      <c r="B36" s="0" t="s">
        <v>178</v>
      </c>
      <c r="C36" s="0" t="s">
        <v>505</v>
      </c>
      <c r="D36" s="0" t="s">
        <v>508</v>
      </c>
    </row>
    <row r="37" customFormat="false" ht="13.8" hidden="false" customHeight="false" outlineLevel="0" collapsed="false">
      <c r="A37" s="0" t="s">
        <v>1273</v>
      </c>
      <c r="B37" s="0" t="s">
        <v>179</v>
      </c>
      <c r="C37" s="0"/>
      <c r="D37" s="0" t="s">
        <v>546</v>
      </c>
    </row>
    <row r="38" customFormat="false" ht="13.8" hidden="false" customHeight="false" outlineLevel="0" collapsed="false">
      <c r="A38" s="0" t="s">
        <v>1273</v>
      </c>
      <c r="B38" s="0" t="s">
        <v>181</v>
      </c>
      <c r="C38" s="0" t="s">
        <v>521</v>
      </c>
      <c r="D38" s="0" t="s">
        <v>733</v>
      </c>
    </row>
    <row r="39" customFormat="false" ht="13.8" hidden="false" customHeight="false" outlineLevel="0" collapsed="false">
      <c r="A39" s="0" t="s">
        <v>2485</v>
      </c>
      <c r="B39" s="0" t="s">
        <v>74</v>
      </c>
      <c r="C39" s="0" t="s">
        <v>505</v>
      </c>
      <c r="D39" s="0" t="s">
        <v>508</v>
      </c>
    </row>
    <row r="40" customFormat="false" ht="13.8" hidden="false" customHeight="false" outlineLevel="0" collapsed="false">
      <c r="A40" s="0" t="s">
        <v>2485</v>
      </c>
      <c r="B40" s="0" t="s">
        <v>75</v>
      </c>
      <c r="C40" s="0"/>
      <c r="D40" s="0" t="s">
        <v>2244</v>
      </c>
    </row>
    <row r="41" customFormat="false" ht="13.8" hidden="false" customHeight="false" outlineLevel="0" collapsed="false">
      <c r="A41" s="0" t="s">
        <v>2485</v>
      </c>
      <c r="B41" s="0" t="s">
        <v>77</v>
      </c>
      <c r="C41" s="0" t="s">
        <v>618</v>
      </c>
      <c r="D41" s="0" t="s">
        <v>679</v>
      </c>
    </row>
    <row r="42" customFormat="false" ht="13.8" hidden="false" customHeight="false" outlineLevel="0" collapsed="false">
      <c r="A42" s="0" t="s">
        <v>2007</v>
      </c>
      <c r="B42" s="0" t="s">
        <v>196</v>
      </c>
      <c r="C42" s="0" t="s">
        <v>582</v>
      </c>
      <c r="D42" s="0" t="s">
        <v>985</v>
      </c>
    </row>
    <row r="43" customFormat="false" ht="13.8" hidden="false" customHeight="false" outlineLevel="0" collapsed="false">
      <c r="A43" s="0" t="s">
        <v>2007</v>
      </c>
      <c r="B43" s="0" t="s">
        <v>197</v>
      </c>
      <c r="C43" s="0" t="s">
        <v>582</v>
      </c>
      <c r="D43" s="0" t="s">
        <v>985</v>
      </c>
    </row>
    <row r="44" customFormat="false" ht="13.8" hidden="false" customHeight="false" outlineLevel="0" collapsed="false">
      <c r="A44" s="0" t="s">
        <v>2197</v>
      </c>
      <c r="B44" s="0" t="s">
        <v>138</v>
      </c>
      <c r="C44" s="0" t="s">
        <v>505</v>
      </c>
      <c r="D44" s="0" t="s">
        <v>508</v>
      </c>
    </row>
    <row r="45" customFormat="false" ht="13.8" hidden="false" customHeight="false" outlineLevel="0" collapsed="false">
      <c r="A45" s="0" t="s">
        <v>2197</v>
      </c>
      <c r="B45" s="0" t="s">
        <v>139</v>
      </c>
      <c r="C45" s="0"/>
      <c r="D45" s="0" t="s">
        <v>2555</v>
      </c>
    </row>
    <row r="46" customFormat="false" ht="13.8" hidden="false" customHeight="false" outlineLevel="0" collapsed="false">
      <c r="A46" s="0" t="s">
        <v>2197</v>
      </c>
      <c r="B46" s="0" t="s">
        <v>141</v>
      </c>
      <c r="C46" s="0" t="s">
        <v>733</v>
      </c>
      <c r="D46" s="0" t="s">
        <v>521</v>
      </c>
    </row>
    <row r="47" customFormat="false" ht="13.8" hidden="false" customHeight="false" outlineLevel="0" collapsed="false">
      <c r="A47" s="0" t="s">
        <v>1946</v>
      </c>
      <c r="B47" s="0" t="s">
        <v>263</v>
      </c>
      <c r="C47" s="0" t="s">
        <v>618</v>
      </c>
      <c r="D47" s="0" t="s">
        <v>546</v>
      </c>
    </row>
    <row r="48" customFormat="false" ht="13.8" hidden="false" customHeight="false" outlineLevel="0" collapsed="false">
      <c r="A48" s="0" t="s">
        <v>1946</v>
      </c>
      <c r="B48" s="0" t="s">
        <v>264</v>
      </c>
      <c r="C48" s="0" t="s">
        <v>618</v>
      </c>
      <c r="D48" s="0" t="s">
        <v>546</v>
      </c>
    </row>
    <row r="49" customFormat="false" ht="13.8" hidden="false" customHeight="false" outlineLevel="0" collapsed="false">
      <c r="A49" s="0" t="s">
        <v>1799</v>
      </c>
      <c r="B49" s="0" t="s">
        <v>320</v>
      </c>
      <c r="C49" s="0" t="s">
        <v>704</v>
      </c>
      <c r="D49" s="0" t="s">
        <v>524</v>
      </c>
    </row>
    <row r="50" customFormat="false" ht="13.8" hidden="false" customHeight="false" outlineLevel="0" collapsed="false">
      <c r="A50" s="0" t="s">
        <v>1799</v>
      </c>
      <c r="B50" s="0" t="s">
        <v>317</v>
      </c>
      <c r="C50" s="0" t="s">
        <v>508</v>
      </c>
      <c r="D50" s="0" t="s">
        <v>505</v>
      </c>
    </row>
    <row r="51" customFormat="false" ht="13.8" hidden="false" customHeight="false" outlineLevel="0" collapsed="false">
      <c r="A51" s="0" t="s">
        <v>1799</v>
      </c>
      <c r="B51" s="0" t="s">
        <v>318</v>
      </c>
      <c r="C51" s="0" t="s">
        <v>2558</v>
      </c>
      <c r="D51" s="0"/>
    </row>
    <row r="52" customFormat="false" ht="13.8" hidden="false" customHeight="false" outlineLevel="0" collapsed="false">
      <c r="A52" s="0" t="s">
        <v>1536</v>
      </c>
      <c r="B52" s="0" t="s">
        <v>320</v>
      </c>
      <c r="C52" s="0" t="s">
        <v>550</v>
      </c>
      <c r="D52" s="0" t="s">
        <v>521</v>
      </c>
    </row>
    <row r="53" customFormat="false" ht="13.8" hidden="false" customHeight="false" outlineLevel="0" collapsed="false">
      <c r="A53" s="0" t="s">
        <v>1536</v>
      </c>
      <c r="B53" s="0" t="s">
        <v>319</v>
      </c>
      <c r="C53" s="0" t="s">
        <v>524</v>
      </c>
      <c r="D53" s="0" t="s">
        <v>2244</v>
      </c>
    </row>
    <row r="54" customFormat="false" ht="13.8" hidden="false" customHeight="false" outlineLevel="0" collapsed="false">
      <c r="A54" s="0" t="s">
        <v>752</v>
      </c>
      <c r="B54" s="0" t="s">
        <v>277</v>
      </c>
      <c r="C54" s="0" t="s">
        <v>505</v>
      </c>
      <c r="D54" s="0" t="s">
        <v>508</v>
      </c>
    </row>
    <row r="55" customFormat="false" ht="13.8" hidden="false" customHeight="false" outlineLevel="0" collapsed="false">
      <c r="A55" s="0" t="s">
        <v>752</v>
      </c>
      <c r="B55" s="0" t="s">
        <v>278</v>
      </c>
      <c r="C55" s="0"/>
      <c r="D55" s="0" t="s">
        <v>704</v>
      </c>
    </row>
    <row r="56" customFormat="false" ht="13.8" hidden="false" customHeight="false" outlineLevel="0" collapsed="false">
      <c r="A56" s="0" t="s">
        <v>752</v>
      </c>
      <c r="B56" s="0" t="s">
        <v>280</v>
      </c>
      <c r="C56" s="0" t="s">
        <v>618</v>
      </c>
      <c r="D56" s="0" t="s">
        <v>679</v>
      </c>
    </row>
    <row r="57" customFormat="false" ht="13.8" hidden="false" customHeight="false" outlineLevel="0" collapsed="false">
      <c r="A57" s="0" t="s">
        <v>2080</v>
      </c>
      <c r="B57" s="0" t="s">
        <v>293</v>
      </c>
      <c r="C57" s="0" t="s">
        <v>505</v>
      </c>
      <c r="D57" s="0" t="s">
        <v>508</v>
      </c>
    </row>
    <row r="58" customFormat="false" ht="13.8" hidden="false" customHeight="false" outlineLevel="0" collapsed="false">
      <c r="A58" s="0" t="s">
        <v>2080</v>
      </c>
      <c r="B58" s="0" t="s">
        <v>294</v>
      </c>
      <c r="C58" s="0"/>
      <c r="D58" s="0" t="s">
        <v>528</v>
      </c>
    </row>
    <row r="59" customFormat="false" ht="13.8" hidden="false" customHeight="false" outlineLevel="0" collapsed="false">
      <c r="A59" s="0" t="s">
        <v>2080</v>
      </c>
      <c r="B59" s="0" t="s">
        <v>296</v>
      </c>
      <c r="C59" s="0" t="s">
        <v>614</v>
      </c>
      <c r="D59" s="0" t="s">
        <v>582</v>
      </c>
    </row>
    <row r="60" customFormat="false" ht="13.8" hidden="false" customHeight="false" outlineLevel="0" collapsed="false">
      <c r="A60" s="0" t="s">
        <v>2086</v>
      </c>
      <c r="B60" s="0" t="s">
        <v>293</v>
      </c>
      <c r="C60" s="0" t="s">
        <v>505</v>
      </c>
      <c r="D60" s="0" t="s">
        <v>508</v>
      </c>
    </row>
    <row r="61" customFormat="false" ht="13.8" hidden="false" customHeight="false" outlineLevel="0" collapsed="false">
      <c r="A61" s="0" t="s">
        <v>2086</v>
      </c>
      <c r="B61" s="0" t="s">
        <v>294</v>
      </c>
      <c r="C61" s="0"/>
      <c r="D61" s="0" t="s">
        <v>528</v>
      </c>
    </row>
    <row r="62" customFormat="false" ht="13.8" hidden="false" customHeight="false" outlineLevel="0" collapsed="false">
      <c r="A62" s="0" t="s">
        <v>2086</v>
      </c>
      <c r="B62" s="0" t="s">
        <v>296</v>
      </c>
      <c r="C62" s="0" t="s">
        <v>614</v>
      </c>
      <c r="D62" s="0" t="s">
        <v>582</v>
      </c>
    </row>
    <row r="63" customFormat="false" ht="13.8" hidden="false" customHeight="false" outlineLevel="0" collapsed="false">
      <c r="A63" s="0" t="s">
        <v>2097</v>
      </c>
      <c r="B63" s="0" t="s">
        <v>293</v>
      </c>
      <c r="C63" s="0" t="s">
        <v>505</v>
      </c>
      <c r="D63" s="0" t="s">
        <v>508</v>
      </c>
    </row>
    <row r="64" customFormat="false" ht="13.8" hidden="false" customHeight="false" outlineLevel="0" collapsed="false">
      <c r="A64" s="0" t="s">
        <v>2097</v>
      </c>
      <c r="B64" s="0" t="s">
        <v>294</v>
      </c>
      <c r="C64" s="0"/>
      <c r="D64" s="0" t="s">
        <v>528</v>
      </c>
    </row>
    <row r="65" customFormat="false" ht="13.8" hidden="false" customHeight="false" outlineLevel="0" collapsed="false">
      <c r="A65" s="0" t="s">
        <v>2097</v>
      </c>
      <c r="B65" s="0" t="s">
        <v>296</v>
      </c>
      <c r="C65" s="0" t="s">
        <v>614</v>
      </c>
      <c r="D65" s="0" t="s">
        <v>582</v>
      </c>
    </row>
    <row r="66" customFormat="false" ht="13.8" hidden="false" customHeight="false" outlineLevel="0" collapsed="false">
      <c r="A66" s="0" t="s">
        <v>1578</v>
      </c>
      <c r="B66" s="0" t="s">
        <v>82</v>
      </c>
      <c r="C66" s="0" t="s">
        <v>505</v>
      </c>
      <c r="D66" s="0" t="s">
        <v>508</v>
      </c>
    </row>
    <row r="67" customFormat="false" ht="13.8" hidden="false" customHeight="false" outlineLevel="0" collapsed="false">
      <c r="A67" s="0" t="s">
        <v>1578</v>
      </c>
      <c r="B67" s="0" t="s">
        <v>83</v>
      </c>
      <c r="C67" s="0"/>
      <c r="D67" s="0" t="s">
        <v>520</v>
      </c>
    </row>
    <row r="68" customFormat="false" ht="13.8" hidden="false" customHeight="false" outlineLevel="0" collapsed="false">
      <c r="A68" s="0" t="s">
        <v>1578</v>
      </c>
      <c r="B68" s="0" t="s">
        <v>85</v>
      </c>
      <c r="C68" s="0" t="s">
        <v>525</v>
      </c>
      <c r="D68" s="0" t="s">
        <v>524</v>
      </c>
    </row>
    <row r="69" customFormat="false" ht="13.8" hidden="false" customHeight="false" outlineLevel="0" collapsed="false">
      <c r="A69" s="0" t="s">
        <v>1739</v>
      </c>
      <c r="B69" s="0" t="s">
        <v>237</v>
      </c>
      <c r="C69" s="0" t="s">
        <v>505</v>
      </c>
      <c r="D69" s="0" t="s">
        <v>508</v>
      </c>
    </row>
    <row r="70" customFormat="false" ht="13.8" hidden="false" customHeight="false" outlineLevel="0" collapsed="false">
      <c r="A70" s="0" t="s">
        <v>1739</v>
      </c>
      <c r="B70" s="0" t="s">
        <v>238</v>
      </c>
      <c r="C70" s="0"/>
      <c r="D70" s="0" t="s">
        <v>2244</v>
      </c>
    </row>
    <row r="71" customFormat="false" ht="13.8" hidden="false" customHeight="false" outlineLevel="0" collapsed="false">
      <c r="A71" s="0" t="s">
        <v>1739</v>
      </c>
      <c r="B71" s="0" t="s">
        <v>240</v>
      </c>
      <c r="C71" s="0" t="s">
        <v>739</v>
      </c>
      <c r="D71" s="0" t="s">
        <v>724</v>
      </c>
    </row>
    <row r="72" customFormat="false" ht="13.8" hidden="false" customHeight="false" outlineLevel="0" collapsed="false">
      <c r="A72" s="0" t="s">
        <v>1536</v>
      </c>
      <c r="B72" s="0" t="s">
        <v>277</v>
      </c>
      <c r="C72" s="0" t="s">
        <v>508</v>
      </c>
      <c r="D72" s="0" t="s">
        <v>505</v>
      </c>
    </row>
    <row r="73" customFormat="false" ht="13.8" hidden="false" customHeight="false" outlineLevel="0" collapsed="false">
      <c r="A73" s="0" t="s">
        <v>1536</v>
      </c>
      <c r="B73" s="0" t="s">
        <v>278</v>
      </c>
      <c r="C73" s="0" t="s">
        <v>704</v>
      </c>
      <c r="D73" s="0"/>
    </row>
    <row r="74" customFormat="false" ht="13.8" hidden="false" customHeight="false" outlineLevel="0" collapsed="false">
      <c r="A74" s="0" t="s">
        <v>1536</v>
      </c>
      <c r="B74" s="0" t="s">
        <v>280</v>
      </c>
      <c r="C74" s="0" t="s">
        <v>546</v>
      </c>
      <c r="D74" s="0" t="s">
        <v>739</v>
      </c>
    </row>
    <row r="75" customFormat="false" ht="13.8" hidden="false" customHeight="false" outlineLevel="0" collapsed="false">
      <c r="A75" s="0" t="s">
        <v>2097</v>
      </c>
      <c r="B75" s="0" t="s">
        <v>277</v>
      </c>
      <c r="C75" s="0" t="s">
        <v>505</v>
      </c>
      <c r="D75" s="0" t="s">
        <v>508</v>
      </c>
    </row>
    <row r="76" customFormat="false" ht="13.8" hidden="false" customHeight="false" outlineLevel="0" collapsed="false">
      <c r="A76" s="0" t="s">
        <v>2097</v>
      </c>
      <c r="B76" s="0" t="s">
        <v>278</v>
      </c>
      <c r="C76" s="0"/>
      <c r="D76" s="0" t="s">
        <v>2559</v>
      </c>
    </row>
    <row r="77" customFormat="false" ht="13.8" hidden="false" customHeight="false" outlineLevel="0" collapsed="false">
      <c r="A77" s="0" t="s">
        <v>2097</v>
      </c>
      <c r="B77" s="0" t="s">
        <v>280</v>
      </c>
      <c r="C77" s="0" t="s">
        <v>717</v>
      </c>
      <c r="D77" s="0" t="s">
        <v>725</v>
      </c>
    </row>
    <row r="78" customFormat="false" ht="13.8" hidden="false" customHeight="false" outlineLevel="0" collapsed="false">
      <c r="A78" s="0" t="s">
        <v>2392</v>
      </c>
      <c r="B78" s="0" t="s">
        <v>49</v>
      </c>
      <c r="C78" s="0" t="s">
        <v>2560</v>
      </c>
      <c r="D78" s="0" t="s">
        <v>2540</v>
      </c>
    </row>
    <row r="79" customFormat="false" ht="13.8" hidden="false" customHeight="false" outlineLevel="0" collapsed="false">
      <c r="A79" s="0" t="s">
        <v>2396</v>
      </c>
      <c r="B79" s="0" t="s">
        <v>49</v>
      </c>
      <c r="C79" s="0" t="s">
        <v>2560</v>
      </c>
      <c r="D79" s="0" t="s">
        <v>2540</v>
      </c>
    </row>
    <row r="80" customFormat="false" ht="13.8" hidden="false" customHeight="false" outlineLevel="0" collapsed="false">
      <c r="A80" s="0" t="s">
        <v>2450</v>
      </c>
      <c r="B80" s="0" t="s">
        <v>49</v>
      </c>
      <c r="C80" s="0" t="s">
        <v>2561</v>
      </c>
      <c r="D80" s="0" t="s">
        <v>2547</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C000"/>
    <pageSetUpPr fitToPage="false"/>
  </sheetPr>
  <dimension ref="A1:B104"/>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pane xSplit="0" ySplit="1" topLeftCell="A2" activePane="bottomLeft" state="frozen"/>
      <selection pane="topLeft" activeCell="A1" activeCellId="0" sqref="A1"/>
      <selection pane="bottomLeft" activeCell="B20" activeCellId="0" sqref="B20"/>
    </sheetView>
  </sheetViews>
  <sheetFormatPr defaultColWidth="8.82421875" defaultRowHeight="13.5" zeroHeight="false" outlineLevelRow="0" outlineLevelCol="0"/>
  <cols>
    <col collapsed="false" customWidth="true" hidden="false" outlineLevel="0" max="1" min="1" style="17" width="38.54"/>
    <col collapsed="false" customWidth="true" hidden="false" outlineLevel="0" max="2" min="2" style="17" width="58"/>
    <col collapsed="false" customWidth="false" hidden="false" outlineLevel="0" max="1024" min="3" style="17" width="8.82"/>
  </cols>
  <sheetData>
    <row r="1" customFormat="false" ht="13.5" hidden="false" customHeight="false" outlineLevel="0" collapsed="false">
      <c r="A1" s="18" t="s">
        <v>2562</v>
      </c>
      <c r="B1" s="18" t="s">
        <v>2563</v>
      </c>
    </row>
    <row r="2" customFormat="false" ht="13.8" hidden="false" customHeight="false" outlineLevel="0" collapsed="false"/>
    <row r="3" customFormat="false" ht="13.8" hidden="false" customHeight="false" outlineLevel="0" collapsed="false"/>
    <row r="5" customFormat="false" ht="14.25" hidden="false" customHeight="false" outlineLevel="0" collapsed="false"/>
    <row r="6" customFormat="false" ht="14.25" hidden="false" customHeight="false" outlineLevel="0" collapsed="false"/>
    <row r="7" customFormat="false" ht="14.25" hidden="false" customHeight="false" outlineLevel="0" collapsed="false"/>
    <row r="8" customFormat="false" ht="14.25" hidden="false" customHeight="false" outlineLevel="0" collapsed="false"/>
    <row r="9" customFormat="false" ht="14.25" hidden="false" customHeight="false" outlineLevel="0" collapsed="false"/>
    <row r="10" customFormat="false" ht="14.25" hidden="false" customHeight="false" outlineLevel="0" collapsed="false"/>
    <row r="11" customFormat="false" ht="14.25" hidden="false" customHeight="false" outlineLevel="0" collapsed="false"/>
    <row r="12" customFormat="false" ht="14.25" hidden="false" customHeight="false" outlineLevel="0" collapsed="false"/>
    <row r="13" customFormat="false" ht="14.25" hidden="false" customHeight="false" outlineLevel="0" collapsed="false"/>
    <row r="14" customFormat="false" ht="14.25" hidden="false" customHeight="false" outlineLevel="0" collapsed="false"/>
    <row r="15" customFormat="false" ht="14.25" hidden="false" customHeight="false" outlineLevel="0" collapsed="false"/>
    <row r="16" customFormat="false" ht="14.25" hidden="false" customHeight="false" outlineLevel="0" collapsed="false"/>
    <row r="17" customFormat="false" ht="14.25" hidden="false" customHeight="false" outlineLevel="0" collapsed="false"/>
    <row r="18" customFormat="false" ht="14.25" hidden="false" customHeight="false" outlineLevel="0" collapsed="false"/>
    <row r="19" customFormat="false" ht="14.25" hidden="false" customHeight="false" outlineLevel="0" collapsed="false"/>
    <row r="20" customFormat="false" ht="14.25" hidden="false" customHeight="false" outlineLevel="0" collapsed="false"/>
    <row r="21" customFormat="false" ht="14.25" hidden="false" customHeight="false" outlineLevel="0" collapsed="false"/>
    <row r="22" customFormat="false" ht="14.25" hidden="false" customHeight="false" outlineLevel="0" collapsed="false"/>
    <row r="23" customFormat="false" ht="14.25" hidden="false" customHeight="false" outlineLevel="0" collapsed="false"/>
    <row r="24" customFormat="false" ht="14.25" hidden="false" customHeight="false" outlineLevel="0" collapsed="false"/>
    <row r="25" customFormat="false" ht="14.25" hidden="false" customHeight="false" outlineLevel="0" collapsed="false"/>
    <row r="26" customFormat="false" ht="14.25" hidden="false" customHeight="false" outlineLevel="0" collapsed="false"/>
    <row r="27" customFormat="false" ht="14.25" hidden="false" customHeight="false" outlineLevel="0" collapsed="false"/>
    <row r="28" customFormat="false" ht="14.25" hidden="false" customHeight="false" outlineLevel="0" collapsed="false"/>
    <row r="29" customFormat="false" ht="14.25" hidden="false" customHeight="false" outlineLevel="0" collapsed="false"/>
    <row r="30" customFormat="false" ht="14.25" hidden="false" customHeight="false" outlineLevel="0" collapsed="false"/>
    <row r="31" customFormat="false" ht="14.25" hidden="false" customHeight="false" outlineLevel="0" collapsed="false"/>
    <row r="32" customFormat="false" ht="14.25" hidden="false" customHeight="false" outlineLevel="0" collapsed="false"/>
    <row r="33" customFormat="false" ht="14.25" hidden="false" customHeight="false" outlineLevel="0" collapsed="false"/>
    <row r="34" customFormat="false" ht="14.25" hidden="false" customHeight="false" outlineLevel="0" collapsed="false"/>
    <row r="35" customFormat="false" ht="14.25" hidden="false" customHeight="false" outlineLevel="0" collapsed="false"/>
    <row r="36" customFormat="false" ht="14.25" hidden="false" customHeight="false" outlineLevel="0" collapsed="false"/>
    <row r="37" customFormat="false" ht="14.25" hidden="false" customHeight="false" outlineLevel="0" collapsed="false"/>
    <row r="38" customFormat="false" ht="14.25" hidden="false" customHeight="false" outlineLevel="0" collapsed="false"/>
    <row r="39" customFormat="false" ht="14.25" hidden="false" customHeight="false" outlineLevel="0" collapsed="false"/>
    <row r="40" customFormat="false" ht="14.25" hidden="false" customHeight="false" outlineLevel="0" collapsed="false"/>
    <row r="41" customFormat="false" ht="14.25" hidden="false" customHeight="false" outlineLevel="0" collapsed="false"/>
    <row r="42" customFormat="false" ht="14.25" hidden="false" customHeight="false" outlineLevel="0" collapsed="false"/>
    <row r="43" customFormat="false" ht="14.25" hidden="false" customHeight="false" outlineLevel="0" collapsed="false"/>
    <row r="44" customFormat="false" ht="14.25" hidden="false" customHeight="false" outlineLevel="0" collapsed="false"/>
    <row r="45" customFormat="false" ht="14.25" hidden="false" customHeight="false" outlineLevel="0" collapsed="false"/>
    <row r="46" customFormat="false" ht="14.25" hidden="false" customHeight="false" outlineLevel="0" collapsed="false"/>
    <row r="47" customFormat="false" ht="14.25" hidden="false" customHeight="false" outlineLevel="0" collapsed="false"/>
    <row r="48" customFormat="false" ht="14.25" hidden="false" customHeight="false" outlineLevel="0" collapsed="false"/>
    <row r="49" customFormat="false" ht="14.25" hidden="false" customHeight="false" outlineLevel="0" collapsed="false"/>
    <row r="50" customFormat="false" ht="14.25" hidden="false" customHeight="false" outlineLevel="0" collapsed="false"/>
    <row r="51" customFormat="false" ht="14.25" hidden="false" customHeight="false" outlineLevel="0" collapsed="false"/>
    <row r="52" customFormat="false" ht="14.25" hidden="false" customHeight="false" outlineLevel="0" collapsed="false"/>
    <row r="53" customFormat="false" ht="14.25" hidden="false" customHeight="false" outlineLevel="0" collapsed="false"/>
    <row r="54" customFormat="false" ht="14.25" hidden="false" customHeight="false" outlineLevel="0" collapsed="false"/>
    <row r="55" customFormat="false" ht="14.25" hidden="false" customHeight="false" outlineLevel="0" collapsed="false"/>
    <row r="56" customFormat="false" ht="14.25" hidden="false" customHeight="false" outlineLevel="0" collapsed="false"/>
    <row r="57" customFormat="false" ht="14.25" hidden="false" customHeight="false" outlineLevel="0" collapsed="false"/>
    <row r="58" customFormat="false" ht="14.25" hidden="false" customHeight="false" outlineLevel="0" collapsed="false"/>
    <row r="59" customFormat="false" ht="14.25" hidden="false" customHeight="false" outlineLevel="0" collapsed="false"/>
    <row r="60" customFormat="false" ht="14.25" hidden="false" customHeight="false" outlineLevel="0" collapsed="false"/>
    <row r="61" customFormat="false" ht="14.25" hidden="false" customHeight="false" outlineLevel="0" collapsed="false"/>
    <row r="62" customFormat="false" ht="14.25" hidden="false" customHeight="false" outlineLevel="0" collapsed="false"/>
    <row r="63" customFormat="false" ht="14.25" hidden="false" customHeight="false" outlineLevel="0" collapsed="false"/>
    <row r="64" customFormat="false" ht="14.25" hidden="false" customHeight="false" outlineLevel="0" collapsed="false"/>
    <row r="65" customFormat="false" ht="14.25" hidden="false" customHeight="false" outlineLevel="0" collapsed="false"/>
    <row r="66" customFormat="false" ht="14.25" hidden="false" customHeight="false" outlineLevel="0" collapsed="false"/>
    <row r="67" customFormat="false" ht="14.25" hidden="false" customHeight="false" outlineLevel="0" collapsed="false"/>
    <row r="68" customFormat="false" ht="14.25" hidden="false" customHeight="false" outlineLevel="0" collapsed="false"/>
    <row r="69" customFormat="false" ht="14.25" hidden="false" customHeight="false" outlineLevel="0" collapsed="false"/>
    <row r="70" customFormat="false" ht="14.25" hidden="false" customHeight="false" outlineLevel="0" collapsed="false"/>
    <row r="71" customFormat="false" ht="14.25" hidden="false" customHeight="false" outlineLevel="0" collapsed="false"/>
    <row r="72" customFormat="false" ht="14.25" hidden="false" customHeight="false" outlineLevel="0" collapsed="false"/>
    <row r="73" customFormat="false" ht="14.25" hidden="false" customHeight="false" outlineLevel="0" collapsed="false"/>
    <row r="74" customFormat="false" ht="14.25" hidden="false" customHeight="false" outlineLevel="0" collapsed="false"/>
    <row r="75" customFormat="false" ht="14.25" hidden="false" customHeight="false" outlineLevel="0" collapsed="false"/>
    <row r="76" customFormat="false" ht="14.25" hidden="false" customHeight="false" outlineLevel="0" collapsed="false"/>
    <row r="77" customFormat="false" ht="14.25" hidden="false" customHeight="false" outlineLevel="0" collapsed="false"/>
    <row r="78" customFormat="false" ht="14.25" hidden="false" customHeight="false" outlineLevel="0" collapsed="false"/>
    <row r="79" customFormat="false" ht="14.25" hidden="false" customHeight="false" outlineLevel="0" collapsed="false"/>
    <row r="80" customFormat="false" ht="14.25" hidden="false" customHeight="false" outlineLevel="0" collapsed="false"/>
    <row r="81" customFormat="false" ht="14.25" hidden="false" customHeight="false" outlineLevel="0" collapsed="false"/>
    <row r="82" customFormat="false" ht="14.25" hidden="false" customHeight="false" outlineLevel="0" collapsed="false"/>
    <row r="83" customFormat="false" ht="14.25" hidden="false" customHeight="false" outlineLevel="0" collapsed="false"/>
    <row r="84" customFormat="false" ht="14.25" hidden="false" customHeight="false" outlineLevel="0" collapsed="false"/>
    <row r="85" customFormat="false" ht="14.25" hidden="false" customHeight="false" outlineLevel="0" collapsed="false"/>
    <row r="86" customFormat="false" ht="14.25" hidden="false" customHeight="false" outlineLevel="0" collapsed="false"/>
    <row r="87" customFormat="false" ht="14.25" hidden="false" customHeight="false" outlineLevel="0" collapsed="false"/>
    <row r="88" customFormat="false" ht="14.25" hidden="false" customHeight="false" outlineLevel="0" collapsed="false"/>
    <row r="89" customFormat="false" ht="14.25" hidden="false" customHeight="false" outlineLevel="0" collapsed="false"/>
    <row r="90" customFormat="false" ht="14.25" hidden="false" customHeight="false" outlineLevel="0" collapsed="false"/>
    <row r="91" customFormat="false" ht="14.25" hidden="false" customHeight="false" outlineLevel="0" collapsed="false"/>
    <row r="92" customFormat="false" ht="14.25" hidden="false" customHeight="false" outlineLevel="0" collapsed="false"/>
    <row r="93" customFormat="false" ht="14.25" hidden="false" customHeight="false" outlineLevel="0" collapsed="false"/>
    <row r="94" customFormat="false" ht="14.25" hidden="false" customHeight="false" outlineLevel="0" collapsed="false"/>
    <row r="95" customFormat="false" ht="14.25" hidden="false" customHeight="false" outlineLevel="0" collapsed="false"/>
    <row r="96" customFormat="false" ht="14.25" hidden="false" customHeight="false" outlineLevel="0" collapsed="false"/>
    <row r="97" customFormat="false" ht="14.25" hidden="false" customHeight="false" outlineLevel="0" collapsed="false"/>
    <row r="98" customFormat="false" ht="14.25" hidden="false" customHeight="false" outlineLevel="0" collapsed="false"/>
    <row r="99" customFormat="false" ht="14.25" hidden="false" customHeight="false" outlineLevel="0" collapsed="false"/>
    <row r="100" customFormat="false" ht="14.25" hidden="false" customHeight="false" outlineLevel="0" collapsed="false"/>
    <row r="101" customFormat="false" ht="14.25" hidden="false" customHeight="false" outlineLevel="0" collapsed="false"/>
    <row r="102" customFormat="false" ht="14.25" hidden="false" customHeight="false" outlineLevel="0" collapsed="false"/>
    <row r="103" customFormat="false" ht="14.25" hidden="false" customHeight="false" outlineLevel="0" collapsed="false"/>
    <row r="104" customFormat="false" ht="14.25" hidden="false" customHeight="false" outlineLevel="0" collapsed="false"/>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E250"/>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pane xSplit="1" ySplit="1" topLeftCell="X2" activePane="bottomRight" state="frozen"/>
      <selection pane="topLeft" activeCell="A1" activeCellId="0" sqref="A1"/>
      <selection pane="topRight" activeCell="X1" activeCellId="0" sqref="X1"/>
      <selection pane="bottomLeft" activeCell="A2" activeCellId="0" sqref="A2"/>
      <selection pane="bottomRight" activeCell="AA5" activeCellId="0" sqref="AA5"/>
    </sheetView>
  </sheetViews>
  <sheetFormatPr defaultColWidth="8.87890625" defaultRowHeight="13.5" zeroHeight="false" outlineLevelRow="0" outlineLevelCol="0"/>
  <cols>
    <col collapsed="false" customWidth="true" hidden="false" outlineLevel="0" max="1" min="1" style="19" width="34.11"/>
    <col collapsed="false" customWidth="false" hidden="false" outlineLevel="0" max="26" min="2" style="19" width="8.88"/>
    <col collapsed="false" customWidth="true" hidden="false" outlineLevel="0" max="27" min="27" style="19" width="16.44"/>
    <col collapsed="false" customWidth="false" hidden="false" outlineLevel="0" max="29" min="28" style="19" width="8.88"/>
    <col collapsed="false" customWidth="true" hidden="false" outlineLevel="0" max="30" min="30" style="19" width="11.55"/>
    <col collapsed="false" customWidth="true" hidden="false" outlineLevel="0" max="31" min="31" style="19" width="14.89"/>
    <col collapsed="false" customWidth="false" hidden="false" outlineLevel="0" max="1024" min="32" style="19" width="8.88"/>
  </cols>
  <sheetData>
    <row r="1" customFormat="false" ht="24.75" hidden="false" customHeight="false" outlineLevel="0" collapsed="false">
      <c r="A1" s="20" t="s">
        <v>2564</v>
      </c>
    </row>
    <row r="2" customFormat="false" ht="24.75" hidden="false" customHeight="false" outlineLevel="0" collapsed="false">
      <c r="A2" s="20"/>
      <c r="B2" s="21" t="n">
        <v>1</v>
      </c>
      <c r="C2" s="21" t="n">
        <v>2</v>
      </c>
      <c r="D2" s="21" t="n">
        <v>0</v>
      </c>
      <c r="E2" s="21" t="n">
        <v>10.5</v>
      </c>
      <c r="F2" s="21" t="n">
        <v>0</v>
      </c>
      <c r="G2" s="21" t="n">
        <v>19</v>
      </c>
      <c r="H2" s="21" t="n">
        <v>5.5</v>
      </c>
      <c r="I2" s="21" t="n">
        <v>0</v>
      </c>
      <c r="J2" s="21" t="n">
        <v>0</v>
      </c>
      <c r="K2" s="21" t="n">
        <v>15</v>
      </c>
      <c r="L2" s="21" t="n">
        <v>0</v>
      </c>
      <c r="M2" s="21" t="n">
        <v>15</v>
      </c>
      <c r="N2" s="21" t="n">
        <v>8.5</v>
      </c>
      <c r="O2" s="21" t="n">
        <v>8</v>
      </c>
      <c r="P2" s="21" t="n">
        <v>5</v>
      </c>
      <c r="Q2" s="21" t="n">
        <v>20</v>
      </c>
      <c r="R2" s="21" t="n">
        <v>4</v>
      </c>
      <c r="S2" s="21" t="n">
        <v>7.5</v>
      </c>
      <c r="T2" s="21" t="n">
        <v>32</v>
      </c>
      <c r="U2" s="21" t="n">
        <v>10</v>
      </c>
      <c r="V2" s="21" t="n">
        <v>7</v>
      </c>
      <c r="W2" s="21" t="n">
        <v>4.5</v>
      </c>
      <c r="X2" s="21" t="n">
        <v>12</v>
      </c>
      <c r="Y2" s="21" t="n">
        <v>0</v>
      </c>
    </row>
    <row r="3" customFormat="false" ht="13.5" hidden="false" customHeight="false" outlineLevel="0" collapsed="false">
      <c r="A3" s="22" t="s">
        <v>2565</v>
      </c>
      <c r="B3" s="19" t="s">
        <v>61</v>
      </c>
      <c r="C3" s="19" t="s">
        <v>69</v>
      </c>
      <c r="D3" s="19" t="s">
        <v>77</v>
      </c>
      <c r="E3" s="19" t="s">
        <v>85</v>
      </c>
      <c r="F3" s="19" t="s">
        <v>133</v>
      </c>
      <c r="G3" s="19" t="s">
        <v>93</v>
      </c>
      <c r="H3" s="19" t="s">
        <v>101</v>
      </c>
      <c r="I3" s="19" t="s">
        <v>149</v>
      </c>
      <c r="J3" s="19" t="s">
        <v>197</v>
      </c>
      <c r="K3" s="19" t="s">
        <v>109</v>
      </c>
      <c r="L3" s="19" t="s">
        <v>117</v>
      </c>
      <c r="M3" s="19" t="s">
        <v>125</v>
      </c>
      <c r="N3" s="19" t="s">
        <v>141</v>
      </c>
      <c r="O3" s="19" t="s">
        <v>157</v>
      </c>
      <c r="P3" s="19" t="s">
        <v>165</v>
      </c>
      <c r="Q3" s="19" t="s">
        <v>173</v>
      </c>
      <c r="R3" s="19" t="s">
        <v>181</v>
      </c>
      <c r="S3" s="19" t="s">
        <v>189</v>
      </c>
      <c r="T3" s="19" t="s">
        <v>205</v>
      </c>
      <c r="U3" s="19" t="s">
        <v>212</v>
      </c>
      <c r="V3" s="19" t="s">
        <v>219</v>
      </c>
      <c r="W3" s="19" t="s">
        <v>226</v>
      </c>
      <c r="X3" s="19" t="s">
        <v>233</v>
      </c>
      <c r="Y3" s="19" t="s">
        <v>384</v>
      </c>
    </row>
    <row r="4" customFormat="false" ht="51.75" hidden="false" customHeight="true" outlineLevel="0" collapsed="false">
      <c r="B4" s="23" t="s">
        <v>2566</v>
      </c>
      <c r="C4" s="23" t="s">
        <v>2567</v>
      </c>
      <c r="D4" s="23" t="s">
        <v>2568</v>
      </c>
      <c r="E4" s="23" t="s">
        <v>2569</v>
      </c>
      <c r="F4" s="23" t="s">
        <v>2570</v>
      </c>
      <c r="G4" s="23" t="s">
        <v>2571</v>
      </c>
      <c r="H4" s="23" t="s">
        <v>2572</v>
      </c>
      <c r="I4" s="23" t="s">
        <v>2573</v>
      </c>
      <c r="J4" s="23" t="s">
        <v>2574</v>
      </c>
      <c r="K4" s="23" t="s">
        <v>2575</v>
      </c>
      <c r="L4" s="23" t="s">
        <v>2576</v>
      </c>
      <c r="M4" s="23" t="s">
        <v>2577</v>
      </c>
      <c r="N4" s="23" t="s">
        <v>2578</v>
      </c>
      <c r="O4" s="23" t="s">
        <v>2579</v>
      </c>
      <c r="P4" s="23" t="s">
        <v>2580</v>
      </c>
      <c r="Q4" s="23" t="s">
        <v>2581</v>
      </c>
      <c r="R4" s="23" t="s">
        <v>2582</v>
      </c>
      <c r="S4" s="23" t="s">
        <v>2583</v>
      </c>
      <c r="T4" s="23" t="s">
        <v>2584</v>
      </c>
      <c r="U4" s="23" t="s">
        <v>2585</v>
      </c>
      <c r="V4" s="23" t="s">
        <v>2586</v>
      </c>
      <c r="W4" s="23" t="s">
        <v>2587</v>
      </c>
      <c r="X4" s="23" t="s">
        <v>2588</v>
      </c>
      <c r="Y4" s="23" t="s">
        <v>2589</v>
      </c>
      <c r="AA4" s="24" t="s">
        <v>2590</v>
      </c>
      <c r="AB4" s="24" t="s">
        <v>2591</v>
      </c>
      <c r="AC4" s="25" t="s">
        <v>2592</v>
      </c>
      <c r="AD4" s="26" t="s">
        <v>2593</v>
      </c>
      <c r="AE4" s="27" t="s">
        <v>2594</v>
      </c>
    </row>
    <row r="5" customFormat="false" ht="14.9" hidden="false" customHeight="false" outlineLevel="0" collapsed="false">
      <c r="A5" s="21" t="s">
        <v>2539</v>
      </c>
      <c r="B5" s="19" t="n">
        <f aca="false">IF(ISERROR(VLOOKUP($A5,[5]Ongoing_Med!$C$1:$AW$45,MATCH('City Medians'!B$3,[5]Ongoing_Med!$C$1:$AW$1,0),FALSE())),"NA",VLOOKUP($A5,[5]Ongoing_Med!$C$1:$AW$45,MATCH('City Medians'!B$3,[5]Ongoing_Med!$C$1:$AW$1,0),FALSE()))</f>
        <v>2.75</v>
      </c>
      <c r="C5" s="19" t="n">
        <f aca="false">IF(ISERROR(VLOOKUP($A5,[5]Ongoing_Med!$C$1:$AM$45,MATCH('City Medians'!C$3,[5]Ongoing_Med!$C$1:$AM$1,0),FALSE())),"NA",VLOOKUP($A5,[5]Ongoing_Med!$C$1:$AM$45,MATCH('City Medians'!C$3,[5]Ongoing_Med!$C$1:$AM$1,0),FALSE()))</f>
        <v>4</v>
      </c>
      <c r="D5" s="19" t="n">
        <f aca="false">IF(ISERROR(VLOOKUP($A5,[5]Ongoing_Med!$C$1:$AM$45,MATCH('City Medians'!D$3,[5]Ongoing_Med!$C$1:$AM$1,0),FALSE())),"NA",VLOOKUP($A5,[5]Ongoing_Med!$C$1:$AM$45,MATCH('City Medians'!D$3,[5]Ongoing_Med!$C$1:$AM$1,0),FALSE()))</f>
        <v>4.125</v>
      </c>
      <c r="E5" s="19" t="n">
        <f aca="false">IF(ISERROR(VLOOKUP($A5,[5]Ongoing_Med!$C$1:$AM$45,MATCH('City Medians'!E$3,[5]Ongoing_Med!$C$1:$AM$1,0),FALSE())),"NA",VLOOKUP($A5,[5]Ongoing_Med!$C$1:$AM$45,MATCH('City Medians'!E$3,[5]Ongoing_Med!$C$1:$AM$1,0),FALSE()))</f>
        <v>5.25</v>
      </c>
      <c r="F5" s="19" t="n">
        <f aca="false">IF(ISERROR(VLOOKUP($A5,[5]Ongoing_Med!$C$1:$AM$45,MATCH('City Medians'!F$3,[5]Ongoing_Med!$C$1:$AM$1,0),FALSE())),"NA",VLOOKUP($A5,[5]Ongoing_Med!$C$1:$AM$45,MATCH('City Medians'!F$3,[5]Ongoing_Med!$C$1:$AM$1,0),FALSE()))</f>
        <v>3.25</v>
      </c>
      <c r="G5" s="19" t="n">
        <f aca="false">IF(ISERROR(VLOOKUP($A5,[5]Ongoing_Med!$C$1:$AM$45,MATCH('City Medians'!G$3,[5]Ongoing_Med!$C$1:$AM$1,0),FALSE())),"NA",VLOOKUP($A5,[5]Ongoing_Med!$C$1:$AM$45,MATCH('City Medians'!G$3,[5]Ongoing_Med!$C$1:$AM$1,0),FALSE()))</f>
        <v>2.75</v>
      </c>
      <c r="H5" s="19" t="n">
        <f aca="false">IF(ISERROR(VLOOKUP($A5,[5]Ongoing_Med!$C$1:$AM$45,MATCH('City Medians'!H$3,[5]Ongoing_Med!$C$1:$AM$1,0),FALSE())),"NA",VLOOKUP($A5,[5]Ongoing_Med!$C$1:$AM$45,MATCH('City Medians'!H$3,[5]Ongoing_Med!$C$1:$AM$1,0),FALSE()))</f>
        <v>5.5</v>
      </c>
      <c r="I5" s="19" t="n">
        <f aca="false">IF(ISERROR(VLOOKUP($A5,[5]Ongoing_Med!$C$1:$AM$45,MATCH('City Medians'!I$3,[5]Ongoing_Med!$C$1:$AM$1,0),FALSE())),"NA",VLOOKUP($A5,[5]Ongoing_Med!$C$1:$AM$45,MATCH('City Medians'!I$3,[5]Ongoing_Med!$C$1:$AM$1,0),FALSE()))</f>
        <v>8.5</v>
      </c>
      <c r="J5" s="19" t="n">
        <f aca="false">IF(ISERROR(VLOOKUP($A5,[5]Ongoing_Med!$C$1:$AM$45,MATCH('City Medians'!J$3,[5]Ongoing_Med!$C$1:$AM$1,0),FALSE())),"NA",VLOOKUP($A5,[5]Ongoing_Med!$C$1:$AM$45,MATCH('City Medians'!J$3,[5]Ongoing_Med!$C$1:$AM$1,0),FALSE()))</f>
        <v>46.5</v>
      </c>
      <c r="K5" s="19" t="n">
        <f aca="false">IF(ISERROR(VLOOKUP($A5,[5]Ongoing_Med!$C$1:$AM$45,MATCH('City Medians'!K$3,[5]Ongoing_Med!$C$1:$AM$1,0),FALSE())),"NA",VLOOKUP($A5,[5]Ongoing_Med!$C$1:$AM$45,MATCH('City Medians'!K$3,[5]Ongoing_Med!$C$1:$AM$1,0),FALSE()))</f>
        <v>3.5</v>
      </c>
      <c r="L5" s="19" t="n">
        <f aca="false">IF(ISERROR(VLOOKUP($A5,[5]Ongoing_Med!$C$1:$AM$45,MATCH('City Medians'!L$3,[5]Ongoing_Med!$C$1:$AM$1,0),FALSE())),"NA",VLOOKUP($A5,[5]Ongoing_Med!$C$1:$AM$45,MATCH('City Medians'!L$3,[5]Ongoing_Med!$C$1:$AM$1,0),FALSE()))</f>
        <v>3.25</v>
      </c>
      <c r="M5" s="19" t="n">
        <f aca="false">IF(ISERROR(VLOOKUP($A5,[5]Ongoing_Med!$C$1:$AM$45,MATCH('City Medians'!M$3,[5]Ongoing_Med!$C$1:$AM$1,0),FALSE())),"NA",VLOOKUP($A5,[5]Ongoing_Med!$C$1:$AM$45,MATCH('City Medians'!M$3,[5]Ongoing_Med!$C$1:$AM$1,0),FALSE()))</f>
        <v>3</v>
      </c>
      <c r="N5" s="19" t="n">
        <f aca="false">IF(ISERROR(VLOOKUP($A5,[5]Ongoing_Med!$C$1:$AM$45,MATCH('City Medians'!N$3,[5]Ongoing_Med!$C$1:$AM$1,0),FALSE())),"NA",VLOOKUP($A5,[5]Ongoing_Med!$C$1:$AM$45,MATCH('City Medians'!N$3,[5]Ongoing_Med!$C$1:$AM$1,0),FALSE()))</f>
        <v>5.375</v>
      </c>
      <c r="O5" s="19" t="n">
        <f aca="false">IF(ISERROR(VLOOKUP($A5,[5]Ongoing_Med!$C$1:$AM$45,MATCH('City Medians'!O$3,[5]Ongoing_Med!$C$1:$AM$1,0),FALSE())),"NA",VLOOKUP($A5,[5]Ongoing_Med!$C$1:$AM$45,MATCH('City Medians'!O$3,[5]Ongoing_Med!$C$1:$AM$1,0),FALSE()))</f>
        <v>9</v>
      </c>
      <c r="P5" s="19" t="n">
        <f aca="false">IF(ISERROR(VLOOKUP($A5,[5]Ongoing_Med!$C$1:$AM$45,MATCH('City Medians'!P$3,[5]Ongoing_Med!$C$1:$AM$1,0),FALSE())),"NA",VLOOKUP($A5,[5]Ongoing_Med!$C$1:$AM$45,MATCH('City Medians'!P$3,[5]Ongoing_Med!$C$1:$AM$1,0),FALSE()))</f>
        <v>12.5</v>
      </c>
      <c r="Q5" s="19" t="n">
        <f aca="false">IF(ISERROR(VLOOKUP($A5,[5]Ongoing_Med!$C$1:$AM$45,MATCH('City Medians'!Q$3,[5]Ongoing_Med!$C$1:$AM$1,0),FALSE())),"NA",VLOOKUP($A5,[5]Ongoing_Med!$C$1:$AM$45,MATCH('City Medians'!Q$3,[5]Ongoing_Med!$C$1:$AM$1,0),FALSE()))</f>
        <v>6</v>
      </c>
      <c r="R5" s="19" t="n">
        <f aca="false">IF(ISERROR(VLOOKUP($A5,[5]Ongoing_Med!$C$1:$AM$45,MATCH('City Medians'!R$3,[5]Ongoing_Med!$C$1:$AM$1,0),FALSE())),"NA",VLOOKUP($A5,[5]Ongoing_Med!$C$1:$AM$45,MATCH('City Medians'!R$3,[5]Ongoing_Med!$C$1:$AM$1,0),FALSE()))</f>
        <v>16.5</v>
      </c>
      <c r="S5" s="19" t="n">
        <f aca="false">IF(ISERROR(VLOOKUP($A5,[5]Ongoing_Med!$C$1:$AM$45,MATCH('City Medians'!S$3,[5]Ongoing_Med!$C$1:$AM$1,0),FALSE())),"NA",VLOOKUP($A5,[5]Ongoing_Med!$C$1:$AM$45,MATCH('City Medians'!S$3,[5]Ongoing_Med!$C$1:$AM$1,0),FALSE()))</f>
        <v>13</v>
      </c>
      <c r="T5" s="19" t="n">
        <f aca="false">IF(ISERROR(VLOOKUP($A5,[5]Ongoing_Med!$C$1:$AM$45,MATCH('City Medians'!T$3,[5]Ongoing_Med!$C$1:$AM$1,0),FALSE())),"NA",VLOOKUP($A5,[5]Ongoing_Med!$C$1:$AM$45,MATCH('City Medians'!T$3,[5]Ongoing_Med!$C$1:$AM$1,0),FALSE()))</f>
        <v>1.67</v>
      </c>
      <c r="U5" s="19" t="n">
        <f aca="false">IF(ISERROR(VLOOKUP($A5,[5]Ongoing_Med!$C$1:$AM$45,MATCH('City Medians'!U$3,[5]Ongoing_Med!$C$1:$AM$1,0),FALSE())),"NA",VLOOKUP($A5,[5]Ongoing_Med!$C$1:$AM$45,MATCH('City Medians'!U$3,[5]Ongoing_Med!$C$1:$AM$1,0),FALSE()))</f>
        <v>3.5</v>
      </c>
      <c r="V5" s="19" t="n">
        <f aca="false">IF(ISERROR(VLOOKUP($A5,[5]Ongoing_Med!$C$1:$AM$45,MATCH('City Medians'!V$3,[5]Ongoing_Med!$C$1:$AM$1,0),FALSE())),"NA",VLOOKUP($A5,[5]Ongoing_Med!$C$1:$AM$45,MATCH('City Medians'!V$3,[5]Ongoing_Med!$C$1:$AM$1,0),FALSE()))</f>
        <v>4</v>
      </c>
      <c r="W5" s="19" t="n">
        <f aca="false">IF(ISERROR(VLOOKUP($A5,[5]Ongoing_Med!$C$1:$AM$45,MATCH('City Medians'!W$3,[5]Ongoing_Med!$C$1:$AM$1,0),FALSE())),"NA",VLOOKUP($A5,[5]Ongoing_Med!$C$1:$AM$45,MATCH('City Medians'!W$3,[5]Ongoing_Med!$C$1:$AM$1,0),FALSE()))</f>
        <v>5.25</v>
      </c>
      <c r="X5" s="19" t="n">
        <f aca="false">IF(ISERROR(VLOOKUP($A5,[5]Ongoing_Med!$C$1:$AM$45,MATCH('City Medians'!X$3,[5]Ongoing_Med!$C$1:$AM$1,0),FALSE())),"NA",VLOOKUP($A5,[5]Ongoing_Med!$C$1:$AM$45,MATCH('City Medians'!X$3,[5]Ongoing_Med!$C$1:$AM$1,0),FALSE()))</f>
        <v>3.75</v>
      </c>
      <c r="Y5" s="19" t="n">
        <f aca="false">IF(ISERROR(VLOOKUP($A5,[5]Ongoing_Med!$C$1:$AW$45,MATCH('City Medians'!Y$3,[5]Ongoing_Med!$C$1:$AW$1,0),FALSE())),"NA",VLOOKUP($A5,[5]Ongoing_Med!$C$1:$AW$45,MATCH('City Medians'!Y$3,[5]Ongoing_Med!$C$1:$AW$1,0),FALSE()))</f>
        <v>0.29</v>
      </c>
      <c r="AA5" s="19" t="n">
        <f aca="false">IFERROR(B5*$B$2+C5*$C$2+D5*$D$2+E5*$E$2+G5*$G$2+H5*$H$2+K5*$K$2+L5*$L$2+M5*$M$2+N5*$N$2+O5*$O$2+P5*$P$2+Q5*$Q$2+R5*$R$2+S5*$S$2+T5*$T$2+U5*$U$2+V5*$V$2+W5*$W$2+X5*$X$2+Y5*$Y$2,#N/A)</f>
        <v>894.6275</v>
      </c>
      <c r="AB5" s="19" t="n">
        <f aca="false">N56</f>
        <v>102.7215</v>
      </c>
      <c r="AC5" s="19" t="n">
        <f aca="false">G106</f>
        <v>15.5</v>
      </c>
      <c r="AD5" s="19" t="n">
        <f aca="false">IFERROR(SUM(AA5:AC5),"NA")</f>
        <v>1012.849</v>
      </c>
      <c r="AE5" s="28" t="s">
        <v>2539</v>
      </c>
    </row>
    <row r="6" customFormat="false" ht="14.9" hidden="false" customHeight="false" outlineLevel="0" collapsed="false">
      <c r="A6" s="21" t="s">
        <v>2518</v>
      </c>
      <c r="B6" s="19" t="n">
        <f aca="false">IF(ISERROR(VLOOKUP($A6,[5]Ongoing_Med!$C$1:$AW$45,MATCH('City Medians'!B$3,[5]Ongoing_Med!$C$1:$AW$1,0),FALSE())),"NA",VLOOKUP($A6,[5]Ongoing_Med!$C$1:$AW$45,MATCH('City Medians'!B$3,[5]Ongoing_Med!$C$1:$AW$1,0),FALSE()))</f>
        <v>1.5</v>
      </c>
      <c r="C6" s="19" t="n">
        <f aca="false">IF(ISERROR(VLOOKUP($A6,[5]Ongoing_Med!$C$1:$AM$45,MATCH('City Medians'!C$3,[5]Ongoing_Med!$C$1:$AM$1,0),FALSE())),"NA",VLOOKUP($A6,[5]Ongoing_Med!$C$1:$AM$45,MATCH('City Medians'!C$3,[5]Ongoing_Med!$C$1:$AM$1,0),FALSE()))</f>
        <v>3.75</v>
      </c>
      <c r="D6" s="19" t="n">
        <f aca="false">IF(ISERROR(VLOOKUP($A6,[5]Ongoing_Med!$C$1:$AM$45,MATCH('City Medians'!D$3,[5]Ongoing_Med!$C$1:$AM$1,0),FALSE())),"NA",VLOOKUP($A6,[5]Ongoing_Med!$C$1:$AM$45,MATCH('City Medians'!D$3,[5]Ongoing_Med!$C$1:$AM$1,0),FALSE()))</f>
        <v>3.5</v>
      </c>
      <c r="E6" s="19" t="n">
        <f aca="false">IF(ISERROR(VLOOKUP($A6,[5]Ongoing_Med!$C$1:$AM$45,MATCH('City Medians'!E$3,[5]Ongoing_Med!$C$1:$AM$1,0),FALSE())),"NA",VLOOKUP($A6,[5]Ongoing_Med!$C$1:$AM$45,MATCH('City Medians'!E$3,[5]Ongoing_Med!$C$1:$AM$1,0),FALSE()))</f>
        <v>4.5</v>
      </c>
      <c r="F6" s="19" t="n">
        <f aca="false">IF(ISERROR(VLOOKUP($A6,[5]Ongoing_Med!$C$1:$AM$45,MATCH('City Medians'!F$3,[5]Ongoing_Med!$C$1:$AM$1,0),FALSE())),"NA",VLOOKUP($A6,[5]Ongoing_Med!$C$1:$AM$45,MATCH('City Medians'!F$3,[5]Ongoing_Med!$C$1:$AM$1,0),FALSE()))</f>
        <v>2.5</v>
      </c>
      <c r="G6" s="19" t="n">
        <f aca="false">IF(ISERROR(VLOOKUP($A6,[5]Ongoing_Med!$C$1:$AM$45,MATCH('City Medians'!G$3,[5]Ongoing_Med!$C$1:$AM$1,0),FALSE())),"NA",VLOOKUP($A6,[5]Ongoing_Med!$C$1:$AM$45,MATCH('City Medians'!G$3,[5]Ongoing_Med!$C$1:$AM$1,0),FALSE()))</f>
        <v>3.905</v>
      </c>
      <c r="H6" s="19" t="n">
        <f aca="false">IF(ISERROR(VLOOKUP($A6,[5]Ongoing_Med!$C$1:$AM$45,MATCH('City Medians'!H$3,[5]Ongoing_Med!$C$1:$AM$1,0),FALSE())),"NA",VLOOKUP($A6,[5]Ongoing_Med!$C$1:$AM$45,MATCH('City Medians'!H$3,[5]Ongoing_Med!$C$1:$AM$1,0),FALSE()))</f>
        <v>7.375</v>
      </c>
      <c r="I6" s="19" t="n">
        <f aca="false">IF(ISERROR(VLOOKUP($A6,[5]Ongoing_Med!$C$1:$AM$45,MATCH('City Medians'!I$3,[5]Ongoing_Med!$C$1:$AM$1,0),FALSE())),"NA",VLOOKUP($A6,[5]Ongoing_Med!$C$1:$AM$45,MATCH('City Medians'!I$3,[5]Ongoing_Med!$C$1:$AM$1,0),FALSE()))</f>
        <v>2.875</v>
      </c>
      <c r="J6" s="19" t="n">
        <f aca="false">IF(ISERROR(VLOOKUP($A6,[5]Ongoing_Med!$C$1:$AM$45,MATCH('City Medians'!J$3,[5]Ongoing_Med!$C$1:$AM$1,0),FALSE())),"NA",VLOOKUP($A6,[5]Ongoing_Med!$C$1:$AM$45,MATCH('City Medians'!J$3,[5]Ongoing_Med!$C$1:$AM$1,0),FALSE()))</f>
        <v>46</v>
      </c>
      <c r="K6" s="19" t="n">
        <f aca="false">IF(ISERROR(VLOOKUP($A6,[5]Ongoing_Med!$C$1:$AM$45,MATCH('City Medians'!K$3,[5]Ongoing_Med!$C$1:$AM$1,0),FALSE())),"NA",VLOOKUP($A6,[5]Ongoing_Med!$C$1:$AM$45,MATCH('City Medians'!K$3,[5]Ongoing_Med!$C$1:$AM$1,0),FALSE()))</f>
        <v>3.625</v>
      </c>
      <c r="L6" s="19" t="n">
        <f aca="false">IF(ISERROR(VLOOKUP($A6,[5]Ongoing_Med!$C$1:$AM$45,MATCH('City Medians'!L$3,[5]Ongoing_Med!$C$1:$AM$1,0),FALSE())),"NA",VLOOKUP($A6,[5]Ongoing_Med!$C$1:$AM$45,MATCH('City Medians'!L$3,[5]Ongoing_Med!$C$1:$AM$1,0),FALSE()))</f>
        <v>2.875</v>
      </c>
      <c r="M6" s="19" t="n">
        <f aca="false">IF(ISERROR(VLOOKUP($A6,[5]Ongoing_Med!$C$1:$AM$45,MATCH('City Medians'!M$3,[5]Ongoing_Med!$C$1:$AM$1,0),FALSE())),"NA",VLOOKUP($A6,[5]Ongoing_Med!$C$1:$AM$45,MATCH('City Medians'!M$3,[5]Ongoing_Med!$C$1:$AM$1,0),FALSE()))</f>
        <v>3.125</v>
      </c>
      <c r="N6" s="19" t="n">
        <f aca="false">IF(ISERROR(VLOOKUP($A6,[5]Ongoing_Med!$C$1:$AM$45,MATCH('City Medians'!N$3,[5]Ongoing_Med!$C$1:$AM$1,0),FALSE())),"NA",VLOOKUP($A6,[5]Ongoing_Med!$C$1:$AM$45,MATCH('City Medians'!N$3,[5]Ongoing_Med!$C$1:$AM$1,0),FALSE()))</f>
        <v>3.875</v>
      </c>
      <c r="O6" s="19" t="n">
        <f aca="false">IF(ISERROR(VLOOKUP($A6,[5]Ongoing_Med!$C$1:$AM$45,MATCH('City Medians'!O$3,[5]Ongoing_Med!$C$1:$AM$1,0),FALSE())),"NA",VLOOKUP($A6,[5]Ongoing_Med!$C$1:$AM$45,MATCH('City Medians'!O$3,[5]Ongoing_Med!$C$1:$AM$1,0),FALSE()))</f>
        <v>5.75</v>
      </c>
      <c r="P6" s="19" t="n">
        <f aca="false">IF(ISERROR(VLOOKUP($A6,[5]Ongoing_Med!$C$1:$AM$45,MATCH('City Medians'!P$3,[5]Ongoing_Med!$C$1:$AM$1,0),FALSE())),"NA",VLOOKUP($A6,[5]Ongoing_Med!$C$1:$AM$45,MATCH('City Medians'!P$3,[5]Ongoing_Med!$C$1:$AM$1,0),FALSE()))</f>
        <v>10.75</v>
      </c>
      <c r="Q6" s="19" t="n">
        <f aca="false">IF(ISERROR(VLOOKUP($A6,[5]Ongoing_Med!$C$1:$AM$45,MATCH('City Medians'!Q$3,[5]Ongoing_Med!$C$1:$AM$1,0),FALSE())),"NA",VLOOKUP($A6,[5]Ongoing_Med!$C$1:$AM$45,MATCH('City Medians'!Q$3,[5]Ongoing_Med!$C$1:$AM$1,0),FALSE()))</f>
        <v>3.875</v>
      </c>
      <c r="R6" s="19" t="n">
        <f aca="false">IF(ISERROR(VLOOKUP($A6,[5]Ongoing_Med!$C$1:$AM$45,MATCH('City Medians'!R$3,[5]Ongoing_Med!$C$1:$AM$1,0),FALSE())),"NA",VLOOKUP($A6,[5]Ongoing_Med!$C$1:$AM$45,MATCH('City Medians'!R$3,[5]Ongoing_Med!$C$1:$AM$1,0),FALSE()))</f>
        <v>10.375</v>
      </c>
      <c r="S6" s="19" t="n">
        <f aca="false">IF(ISERROR(VLOOKUP($A6,[5]Ongoing_Med!$C$1:$AM$45,MATCH('City Medians'!S$3,[5]Ongoing_Med!$C$1:$AM$1,0),FALSE())),"NA",VLOOKUP($A6,[5]Ongoing_Med!$C$1:$AM$45,MATCH('City Medians'!S$3,[5]Ongoing_Med!$C$1:$AM$1,0),FALSE()))</f>
        <v>13.75</v>
      </c>
      <c r="T6" s="19" t="n">
        <f aca="false">IF(ISERROR(VLOOKUP($A6,[5]Ongoing_Med!$C$1:$AM$45,MATCH('City Medians'!T$3,[5]Ongoing_Med!$C$1:$AM$1,0),FALSE())),"NA",VLOOKUP($A6,[5]Ongoing_Med!$C$1:$AM$45,MATCH('City Medians'!T$3,[5]Ongoing_Med!$C$1:$AM$1,0),FALSE()))</f>
        <v>1.25</v>
      </c>
      <c r="U6" s="19" t="n">
        <f aca="false">IF(ISERROR(VLOOKUP($A6,[5]Ongoing_Med!$C$1:$AM$45,MATCH('City Medians'!U$3,[5]Ongoing_Med!$C$1:$AM$1,0),FALSE())),"NA",VLOOKUP($A6,[5]Ongoing_Med!$C$1:$AM$45,MATCH('City Medians'!U$3,[5]Ongoing_Med!$C$1:$AM$1,0),FALSE()))</f>
        <v>2.625</v>
      </c>
      <c r="V6" s="19" t="n">
        <f aca="false">IF(ISERROR(VLOOKUP($A6,[5]Ongoing_Med!$C$1:$AM$45,MATCH('City Medians'!V$3,[5]Ongoing_Med!$C$1:$AM$1,0),FALSE())),"NA",VLOOKUP($A6,[5]Ongoing_Med!$C$1:$AM$45,MATCH('City Medians'!V$3,[5]Ongoing_Med!$C$1:$AM$1,0),FALSE()))</f>
        <v>2.375</v>
      </c>
      <c r="W6" s="19" t="n">
        <f aca="false">IF(ISERROR(VLOOKUP($A6,[5]Ongoing_Med!$C$1:$AM$45,MATCH('City Medians'!W$3,[5]Ongoing_Med!$C$1:$AM$1,0),FALSE())),"NA",VLOOKUP($A6,[5]Ongoing_Med!$C$1:$AM$45,MATCH('City Medians'!W$3,[5]Ongoing_Med!$C$1:$AM$1,0),FALSE()))</f>
        <v>4</v>
      </c>
      <c r="X6" s="19" t="n">
        <f aca="false">IF(ISERROR(VLOOKUP($A6,[5]Ongoing_Med!$C$1:$AM$45,MATCH('City Medians'!X$3,[5]Ongoing_Med!$C$1:$AM$1,0),FALSE())),"NA",VLOOKUP($A6,[5]Ongoing_Med!$C$1:$AM$45,MATCH('City Medians'!X$3,[5]Ongoing_Med!$C$1:$AM$1,0),FALSE()))</f>
        <v>2.75</v>
      </c>
      <c r="Y6" s="19" t="n">
        <f aca="false">IF(ISERROR(VLOOKUP($A6,[5]Ongoing_Med!$C$1:$AW$45,MATCH('City Medians'!Y$3,[5]Ongoing_Med!$C$1:$AW$1,0),FALSE())),"NA",VLOOKUP($A6,[5]Ongoing_Med!$C$1:$AW$45,MATCH('City Medians'!Y$3,[5]Ongoing_Med!$C$1:$AW$1,0),FALSE()))</f>
        <v>0.29</v>
      </c>
      <c r="AA6" s="19" t="n">
        <f aca="false">IFERROR(B6*$B$2+C6*$C$2+D6*$D$2+E6*$E$2+G6*$G$2+H6*$H$2+K6*$K$2+L6*$L$2+M6*$M$2+N6*$N$2+O6*$O$2+P6*$P$2+Q6*$Q$2+R6*$R$2+S6*$S$2+T6*$T$2+U6*$U$2+V6*$V$2+W6*$W$2+X6*$X$2+Y6*$Y$2,#N/A)</f>
        <v>760.945</v>
      </c>
      <c r="AB6" s="19" t="n">
        <f aca="false">N57</f>
        <v>79.4125</v>
      </c>
      <c r="AC6" s="19" t="n">
        <f aca="false">G107</f>
        <v>25</v>
      </c>
      <c r="AD6" s="19" t="n">
        <f aca="false">IFERROR(SUM(AA6:AC6),"NA")</f>
        <v>865.3575</v>
      </c>
      <c r="AE6" s="28" t="s">
        <v>2518</v>
      </c>
    </row>
    <row r="7" customFormat="false" ht="14.9" hidden="false" customHeight="false" outlineLevel="0" collapsed="false">
      <c r="A7" s="22" t="s">
        <v>2546</v>
      </c>
      <c r="B7" s="19" t="n">
        <f aca="false">IF(ISERROR(VLOOKUP($A7,[5]Ongoing_Med!$C$1:$AW$45,MATCH('City Medians'!B$3,[5]Ongoing_Med!$C$1:$AW$1,0),FALSE())),"NA",VLOOKUP($A7,[5]Ongoing_Med!$C$1:$AW$45,MATCH('City Medians'!B$3,[5]Ongoing_Med!$C$1:$AW$1,0),FALSE()))</f>
        <v>1</v>
      </c>
      <c r="C7" s="19" t="n">
        <f aca="false">IF(ISERROR(VLOOKUP($A7,[5]Ongoing_Med!$C$1:$AM$45,MATCH('City Medians'!C$3,[5]Ongoing_Med!$C$1:$AM$1,0),FALSE())),"NA",VLOOKUP($A7,[5]Ongoing_Med!$C$1:$AM$45,MATCH('City Medians'!C$3,[5]Ongoing_Med!$C$1:$AM$1,0),FALSE()))</f>
        <v>3.875</v>
      </c>
      <c r="D7" s="19" t="n">
        <f aca="false">IF(ISERROR(VLOOKUP($A7,[5]Ongoing_Med!$C$1:$AM$45,MATCH('City Medians'!D$3,[5]Ongoing_Med!$C$1:$AM$1,0),FALSE())),"NA",VLOOKUP($A7,[5]Ongoing_Med!$C$1:$AM$45,MATCH('City Medians'!D$3,[5]Ongoing_Med!$C$1:$AM$1,0),FALSE()))</f>
        <v>3.5</v>
      </c>
      <c r="E7" s="19" t="n">
        <f aca="false">IF(ISERROR(VLOOKUP($A7,[5]Ongoing_Med!$C$1:$AM$45,MATCH('City Medians'!E$3,[5]Ongoing_Med!$C$1:$AM$1,0),FALSE())),"NA",VLOOKUP($A7,[5]Ongoing_Med!$C$1:$AM$45,MATCH('City Medians'!E$3,[5]Ongoing_Med!$C$1:$AM$1,0),FALSE()))</f>
        <v>4.625</v>
      </c>
      <c r="F7" s="19" t="n">
        <f aca="false">IF(ISERROR(VLOOKUP($A7,[5]Ongoing_Med!$C$1:$AM$45,MATCH('City Medians'!F$3,[5]Ongoing_Med!$C$1:$AM$1,0),FALSE())),"NA",VLOOKUP($A7,[5]Ongoing_Med!$C$1:$AM$45,MATCH('City Medians'!F$3,[5]Ongoing_Med!$C$1:$AM$1,0),FALSE()))</f>
        <v>2.08</v>
      </c>
      <c r="G7" s="19" t="n">
        <f aca="false">IF(ISERROR(VLOOKUP($A7,[5]Ongoing_Med!$C$1:$AM$45,MATCH('City Medians'!G$3,[5]Ongoing_Med!$C$1:$AM$1,0),FALSE())),"NA",VLOOKUP($A7,[5]Ongoing_Med!$C$1:$AM$45,MATCH('City Medians'!G$3,[5]Ongoing_Med!$C$1:$AM$1,0),FALSE()))</f>
        <v>3.285</v>
      </c>
      <c r="H7" s="19" t="n">
        <f aca="false">IF(ISERROR(VLOOKUP($A7,[5]Ongoing_Med!$C$1:$AM$45,MATCH('City Medians'!H$3,[5]Ongoing_Med!$C$1:$AM$1,0),FALSE())),"NA",VLOOKUP($A7,[5]Ongoing_Med!$C$1:$AM$45,MATCH('City Medians'!H$3,[5]Ongoing_Med!$C$1:$AM$1,0),FALSE()))</f>
        <v>6.5</v>
      </c>
      <c r="I7" s="19" t="n">
        <f aca="false">IF(ISERROR(VLOOKUP($A7,[5]Ongoing_Med!$C$1:$AM$45,MATCH('City Medians'!I$3,[5]Ongoing_Med!$C$1:$AM$1,0),FALSE())),"NA",VLOOKUP($A7,[5]Ongoing_Med!$C$1:$AM$45,MATCH('City Medians'!I$3,[5]Ongoing_Med!$C$1:$AM$1,0),FALSE()))</f>
        <v>5.835</v>
      </c>
      <c r="J7" s="19" t="n">
        <f aca="false">IF(ISERROR(VLOOKUP($A7,[5]Ongoing_Med!$C$1:$AM$45,MATCH('City Medians'!J$3,[5]Ongoing_Med!$C$1:$AM$1,0),FALSE())),"NA",VLOOKUP($A7,[5]Ongoing_Med!$C$1:$AM$45,MATCH('City Medians'!J$3,[5]Ongoing_Med!$C$1:$AM$1,0),FALSE()))</f>
        <v>49.5</v>
      </c>
      <c r="K7" s="19" t="n">
        <f aca="false">IF(ISERROR(VLOOKUP($A7,[5]Ongoing_Med!$C$1:$AM$45,MATCH('City Medians'!K$3,[5]Ongoing_Med!$C$1:$AM$1,0),FALSE())),"NA",VLOOKUP($A7,[5]Ongoing_Med!$C$1:$AM$45,MATCH('City Medians'!K$3,[5]Ongoing_Med!$C$1:$AM$1,0),FALSE()))</f>
        <v>3.75</v>
      </c>
      <c r="L7" s="19" t="n">
        <f aca="false">IF(ISERROR(VLOOKUP($A7,[5]Ongoing_Med!$C$1:$AM$45,MATCH('City Medians'!L$3,[5]Ongoing_Med!$C$1:$AM$1,0),FALSE())),"NA",VLOOKUP($A7,[5]Ongoing_Med!$C$1:$AM$45,MATCH('City Medians'!L$3,[5]Ongoing_Med!$C$1:$AM$1,0),FALSE()))</f>
        <v>2.5</v>
      </c>
      <c r="M7" s="19" t="n">
        <f aca="false">IF(ISERROR(VLOOKUP($A7,[5]Ongoing_Med!$C$1:$AM$45,MATCH('City Medians'!M$3,[5]Ongoing_Med!$C$1:$AM$1,0),FALSE())),"NA",VLOOKUP($A7,[5]Ongoing_Med!$C$1:$AM$45,MATCH('City Medians'!M$3,[5]Ongoing_Med!$C$1:$AM$1,0),FALSE()))</f>
        <v>2.5</v>
      </c>
      <c r="N7" s="19" t="n">
        <f aca="false">IF(ISERROR(VLOOKUP($A7,[5]Ongoing_Med!$C$1:$AM$45,MATCH('City Medians'!N$3,[5]Ongoing_Med!$C$1:$AM$1,0),FALSE())),"NA",VLOOKUP($A7,[5]Ongoing_Med!$C$1:$AM$45,MATCH('City Medians'!N$3,[5]Ongoing_Med!$C$1:$AM$1,0),FALSE()))</f>
        <v>4.375</v>
      </c>
      <c r="O7" s="19" t="n">
        <f aca="false">IF(ISERROR(VLOOKUP($A7,[5]Ongoing_Med!$C$1:$AM$45,MATCH('City Medians'!O$3,[5]Ongoing_Med!$C$1:$AM$1,0),FALSE())),"NA",VLOOKUP($A7,[5]Ongoing_Med!$C$1:$AM$45,MATCH('City Medians'!O$3,[5]Ongoing_Med!$C$1:$AM$1,0),FALSE()))</f>
        <v>7.47</v>
      </c>
      <c r="P7" s="19" t="n">
        <f aca="false">IF(ISERROR(VLOOKUP($A7,[5]Ongoing_Med!$C$1:$AM$45,MATCH('City Medians'!P$3,[5]Ongoing_Med!$C$1:$AM$1,0),FALSE())),"NA",VLOOKUP($A7,[5]Ongoing_Med!$C$1:$AM$45,MATCH('City Medians'!P$3,[5]Ongoing_Med!$C$1:$AM$1,0),FALSE()))</f>
        <v>12.78</v>
      </c>
      <c r="Q7" s="19" t="n">
        <f aca="false">IF(ISERROR(VLOOKUP($A7,[5]Ongoing_Med!$C$1:$AM$45,MATCH('City Medians'!Q$3,[5]Ongoing_Med!$C$1:$AM$1,0),FALSE())),"NA",VLOOKUP($A7,[5]Ongoing_Med!$C$1:$AM$45,MATCH('City Medians'!Q$3,[5]Ongoing_Med!$C$1:$AM$1,0),FALSE()))</f>
        <v>6.255</v>
      </c>
      <c r="R7" s="19" t="n">
        <f aca="false">IF(ISERROR(VLOOKUP($A7,[5]Ongoing_Med!$C$1:$AM$45,MATCH('City Medians'!R$3,[5]Ongoing_Med!$C$1:$AM$1,0),FALSE())),"NA",VLOOKUP($A7,[5]Ongoing_Med!$C$1:$AM$45,MATCH('City Medians'!R$3,[5]Ongoing_Med!$C$1:$AM$1,0),FALSE()))</f>
        <v>9.5</v>
      </c>
      <c r="S7" s="19" t="n">
        <f aca="false">IF(ISERROR(VLOOKUP($A7,[5]Ongoing_Med!$C$1:$AM$45,MATCH('City Medians'!S$3,[5]Ongoing_Med!$C$1:$AM$1,0),FALSE())),"NA",VLOOKUP($A7,[5]Ongoing_Med!$C$1:$AM$45,MATCH('City Medians'!S$3,[5]Ongoing_Med!$C$1:$AM$1,0),FALSE()))</f>
        <v>13.5</v>
      </c>
      <c r="T7" s="19" t="n">
        <f aca="false">IF(ISERROR(VLOOKUP($A7,[5]Ongoing_Med!$C$1:$AM$45,MATCH('City Medians'!T$3,[5]Ongoing_Med!$C$1:$AM$1,0),FALSE())),"NA",VLOOKUP($A7,[5]Ongoing_Med!$C$1:$AM$45,MATCH('City Medians'!T$3,[5]Ongoing_Med!$C$1:$AM$1,0),FALSE()))</f>
        <v>1.67</v>
      </c>
      <c r="U7" s="19" t="n">
        <f aca="false">IF(ISERROR(VLOOKUP($A7,[5]Ongoing_Med!$C$1:$AM$45,MATCH('City Medians'!U$3,[5]Ongoing_Med!$C$1:$AM$1,0),FALSE())),"NA",VLOOKUP($A7,[5]Ongoing_Med!$C$1:$AM$45,MATCH('City Medians'!U$3,[5]Ongoing_Med!$C$1:$AM$1,0),FALSE()))</f>
        <v>2.5</v>
      </c>
      <c r="V7" s="19" t="n">
        <f aca="false">IF(ISERROR(VLOOKUP($A7,[5]Ongoing_Med!$C$1:$AM$45,MATCH('City Medians'!V$3,[5]Ongoing_Med!$C$1:$AM$1,0),FALSE())),"NA",VLOOKUP($A7,[5]Ongoing_Med!$C$1:$AM$45,MATCH('City Medians'!V$3,[5]Ongoing_Med!$C$1:$AM$1,0),FALSE()))</f>
        <v>2.25</v>
      </c>
      <c r="W7" s="19" t="n">
        <f aca="false">IF(ISERROR(VLOOKUP($A7,[5]Ongoing_Med!$C$1:$AM$45,MATCH('City Medians'!W$3,[5]Ongoing_Med!$C$1:$AM$1,0),FALSE())),"NA",VLOOKUP($A7,[5]Ongoing_Med!$C$1:$AM$45,MATCH('City Medians'!W$3,[5]Ongoing_Med!$C$1:$AM$1,0),FALSE()))</f>
        <v>3</v>
      </c>
      <c r="X7" s="19" t="n">
        <f aca="false">IF(ISERROR(VLOOKUP($A7,[5]Ongoing_Med!$C$1:$AM$45,MATCH('City Medians'!X$3,[5]Ongoing_Med!$C$1:$AM$1,0),FALSE())),"NA",VLOOKUP($A7,[5]Ongoing_Med!$C$1:$AM$45,MATCH('City Medians'!X$3,[5]Ongoing_Med!$C$1:$AM$1,0),FALSE()))</f>
        <v>3.25</v>
      </c>
      <c r="Y7" s="19" t="n">
        <f aca="false">IF(ISERROR(VLOOKUP($A7,[5]Ongoing_Med!$C$1:$AW$45,MATCH('City Medians'!Y$3,[5]Ongoing_Med!$C$1:$AW$1,0),FALSE())),"NA",VLOOKUP($A7,[5]Ongoing_Med!$C$1:$AW$45,MATCH('City Medians'!Y$3,[5]Ongoing_Med!$C$1:$AW$1,0),FALSE()))</f>
        <v>0.29</v>
      </c>
      <c r="AA7" s="19" t="n">
        <f aca="false">IFERROR(B7*$B$2+C7*$C$2+D7*$D$2+E7*$E$2+G7*$G$2+H7*$H$2+K7*$K$2+L7*$L$2+M7*$M$2+N7*$N$2+O7*$O$2+P7*$P$2+Q7*$Q$2+R7*$R$2+S7*$S$2+T7*$T$2+U7*$U$2+V7*$V$2+W7*$W$2+X7*$X$2+Y7*$Y$2,#N/A)</f>
        <v>821.115</v>
      </c>
      <c r="AB7" s="19" t="n">
        <f aca="false">N58</f>
        <v>91.285</v>
      </c>
      <c r="AC7" s="19" t="n">
        <f aca="false">G108</f>
        <v>10</v>
      </c>
      <c r="AD7" s="19" t="n">
        <f aca="false">IFERROR(SUM(AA7:AC7),"NA")</f>
        <v>922.4</v>
      </c>
      <c r="AE7" s="28" t="s">
        <v>2546</v>
      </c>
    </row>
    <row r="8" customFormat="false" ht="14.9" hidden="false" customHeight="false" outlineLevel="0" collapsed="false">
      <c r="A8" s="22" t="s">
        <v>2595</v>
      </c>
      <c r="B8" s="19" t="n">
        <f aca="false">IF(ISERROR(VLOOKUP($A8,[5]Ongoing_Med!$C$1:$AW$45,MATCH('City Medians'!B$3,[5]Ongoing_Med!$C$1:$AW$1,0),FALSE())),"NA",VLOOKUP($A8,[5]Ongoing_Med!$C$1:$AW$45,MATCH('City Medians'!B$3,[5]Ongoing_Med!$C$1:$AW$1,0),FALSE()))</f>
        <v>1</v>
      </c>
      <c r="C8" s="19" t="n">
        <f aca="false">IF(ISERROR(VLOOKUP($A8,[5]Ongoing_Med!$C$1:$AM$45,MATCH('City Medians'!C$3,[5]Ongoing_Med!$C$1:$AM$1,0),FALSE())),"NA",VLOOKUP($A8,[5]Ongoing_Med!$C$1:$AM$45,MATCH('City Medians'!C$3,[5]Ongoing_Med!$C$1:$AM$1,0),FALSE()))</f>
        <v>3.875</v>
      </c>
      <c r="D8" s="19" t="n">
        <f aca="false">IF(ISERROR(VLOOKUP($A8,[5]Ongoing_Med!$C$1:$AM$45,MATCH('City Medians'!D$3,[5]Ongoing_Med!$C$1:$AM$1,0),FALSE())),"NA",VLOOKUP($A8,[5]Ongoing_Med!$C$1:$AM$45,MATCH('City Medians'!D$3,[5]Ongoing_Med!$C$1:$AM$1,0),FALSE()))</f>
        <v>3.5</v>
      </c>
      <c r="E8" s="19" t="n">
        <f aca="false">IF(ISERROR(VLOOKUP($A8,[5]Ongoing_Med!$C$1:$AM$45,MATCH('City Medians'!E$3,[5]Ongoing_Med!$C$1:$AM$1,0),FALSE())),"NA",VLOOKUP($A8,[5]Ongoing_Med!$C$1:$AM$45,MATCH('City Medians'!E$3,[5]Ongoing_Med!$C$1:$AM$1,0),FALSE()))</f>
        <v>4.625</v>
      </c>
      <c r="F8" s="19" t="n">
        <f aca="false">IF(ISERROR(VLOOKUP($A8,[5]Ongoing_Med!$C$1:$AM$45,MATCH('City Medians'!F$3,[5]Ongoing_Med!$C$1:$AM$1,0),FALSE())),"NA",VLOOKUP($A8,[5]Ongoing_Med!$C$1:$AM$45,MATCH('City Medians'!F$3,[5]Ongoing_Med!$C$1:$AM$1,0),FALSE()))</f>
        <v>2.08</v>
      </c>
      <c r="G8" s="19" t="n">
        <f aca="false">IF(ISERROR(VLOOKUP($A8,[5]Ongoing_Med!$C$1:$AM$45,MATCH('City Medians'!G$3,[5]Ongoing_Med!$C$1:$AM$1,0),FALSE())),"NA",VLOOKUP($A8,[5]Ongoing_Med!$C$1:$AM$45,MATCH('City Medians'!G$3,[5]Ongoing_Med!$C$1:$AM$1,0),FALSE()))</f>
        <v>3.285</v>
      </c>
      <c r="H8" s="19" t="n">
        <f aca="false">IF(ISERROR(VLOOKUP($A8,[5]Ongoing_Med!$C$1:$AM$45,MATCH('City Medians'!H$3,[5]Ongoing_Med!$C$1:$AM$1,0),FALSE())),"NA",VLOOKUP($A8,[5]Ongoing_Med!$C$1:$AM$45,MATCH('City Medians'!H$3,[5]Ongoing_Med!$C$1:$AM$1,0),FALSE()))</f>
        <v>6.5</v>
      </c>
      <c r="I8" s="19" t="n">
        <f aca="false">IF(ISERROR(VLOOKUP($A8,[5]Ongoing_Med!$C$1:$AM$45,MATCH('City Medians'!I$3,[5]Ongoing_Med!$C$1:$AM$1,0),FALSE())),"NA",VLOOKUP($A8,[5]Ongoing_Med!$C$1:$AM$45,MATCH('City Medians'!I$3,[5]Ongoing_Med!$C$1:$AM$1,0),FALSE()))</f>
        <v>5.835</v>
      </c>
      <c r="J8" s="19" t="n">
        <f aca="false">IF(ISERROR(VLOOKUP($A8,[5]Ongoing_Med!$C$1:$AM$45,MATCH('City Medians'!J$3,[5]Ongoing_Med!$C$1:$AM$1,0),FALSE())),"NA",VLOOKUP($A8,[5]Ongoing_Med!$C$1:$AM$45,MATCH('City Medians'!J$3,[5]Ongoing_Med!$C$1:$AM$1,0),FALSE()))</f>
        <v>49.5</v>
      </c>
      <c r="K8" s="19" t="n">
        <f aca="false">IF(ISERROR(VLOOKUP($A8,[5]Ongoing_Med!$C$1:$AM$45,MATCH('City Medians'!K$3,[5]Ongoing_Med!$C$1:$AM$1,0),FALSE())),"NA",VLOOKUP($A8,[5]Ongoing_Med!$C$1:$AM$45,MATCH('City Medians'!K$3,[5]Ongoing_Med!$C$1:$AM$1,0),FALSE()))</f>
        <v>3.75</v>
      </c>
      <c r="L8" s="19" t="n">
        <f aca="false">IF(ISERROR(VLOOKUP($A8,[5]Ongoing_Med!$C$1:$AM$45,MATCH('City Medians'!L$3,[5]Ongoing_Med!$C$1:$AM$1,0),FALSE())),"NA",VLOOKUP($A8,[5]Ongoing_Med!$C$1:$AM$45,MATCH('City Medians'!L$3,[5]Ongoing_Med!$C$1:$AM$1,0),FALSE()))</f>
        <v>2.5</v>
      </c>
      <c r="M8" s="19" t="n">
        <f aca="false">IF(ISERROR(VLOOKUP($A8,[5]Ongoing_Med!$C$1:$AM$45,MATCH('City Medians'!M$3,[5]Ongoing_Med!$C$1:$AM$1,0),FALSE())),"NA",VLOOKUP($A8,[5]Ongoing_Med!$C$1:$AM$45,MATCH('City Medians'!M$3,[5]Ongoing_Med!$C$1:$AM$1,0),FALSE()))</f>
        <v>2.5</v>
      </c>
      <c r="N8" s="19" t="n">
        <f aca="false">IF(ISERROR(VLOOKUP($A8,[5]Ongoing_Med!$C$1:$AM$45,MATCH('City Medians'!N$3,[5]Ongoing_Med!$C$1:$AM$1,0),FALSE())),"NA",VLOOKUP($A8,[5]Ongoing_Med!$C$1:$AM$45,MATCH('City Medians'!N$3,[5]Ongoing_Med!$C$1:$AM$1,0),FALSE()))</f>
        <v>4.375</v>
      </c>
      <c r="O8" s="19" t="n">
        <f aca="false">IF(ISERROR(VLOOKUP($A8,[5]Ongoing_Med!$C$1:$AM$45,MATCH('City Medians'!O$3,[5]Ongoing_Med!$C$1:$AM$1,0),FALSE())),"NA",VLOOKUP($A8,[5]Ongoing_Med!$C$1:$AM$45,MATCH('City Medians'!O$3,[5]Ongoing_Med!$C$1:$AM$1,0),FALSE()))</f>
        <v>7.47</v>
      </c>
      <c r="P8" s="19" t="n">
        <f aca="false">IF(ISERROR(VLOOKUP($A8,[5]Ongoing_Med!$C$1:$AM$45,MATCH('City Medians'!P$3,[5]Ongoing_Med!$C$1:$AM$1,0),FALSE())),"NA",VLOOKUP($A8,[5]Ongoing_Med!$C$1:$AM$45,MATCH('City Medians'!P$3,[5]Ongoing_Med!$C$1:$AM$1,0),FALSE()))</f>
        <v>12.78</v>
      </c>
      <c r="Q8" s="19" t="n">
        <f aca="false">IF(ISERROR(VLOOKUP($A8,[5]Ongoing_Med!$C$1:$AM$45,MATCH('City Medians'!Q$3,[5]Ongoing_Med!$C$1:$AM$1,0),FALSE())),"NA",VLOOKUP($A8,[5]Ongoing_Med!$C$1:$AM$45,MATCH('City Medians'!Q$3,[5]Ongoing_Med!$C$1:$AM$1,0),FALSE()))</f>
        <v>6.255</v>
      </c>
      <c r="R8" s="19" t="n">
        <f aca="false">IF(ISERROR(VLOOKUP($A8,[5]Ongoing_Med!$C$1:$AM$45,MATCH('City Medians'!R$3,[5]Ongoing_Med!$C$1:$AM$1,0),FALSE())),"NA",VLOOKUP($A8,[5]Ongoing_Med!$C$1:$AM$45,MATCH('City Medians'!R$3,[5]Ongoing_Med!$C$1:$AM$1,0),FALSE()))</f>
        <v>9.5</v>
      </c>
      <c r="S8" s="19" t="n">
        <f aca="false">IF(ISERROR(VLOOKUP($A8,[5]Ongoing_Med!$C$1:$AM$45,MATCH('City Medians'!S$3,[5]Ongoing_Med!$C$1:$AM$1,0),FALSE())),"NA",VLOOKUP($A8,[5]Ongoing_Med!$C$1:$AM$45,MATCH('City Medians'!S$3,[5]Ongoing_Med!$C$1:$AM$1,0),FALSE()))</f>
        <v>13.5</v>
      </c>
      <c r="T8" s="19" t="n">
        <f aca="false">IF(ISERROR(VLOOKUP($A8,[5]Ongoing_Med!$C$1:$AM$45,MATCH('City Medians'!T$3,[5]Ongoing_Med!$C$1:$AM$1,0),FALSE())),"NA",VLOOKUP($A8,[5]Ongoing_Med!$C$1:$AM$45,MATCH('City Medians'!T$3,[5]Ongoing_Med!$C$1:$AM$1,0),FALSE()))</f>
        <v>1.67</v>
      </c>
      <c r="U8" s="19" t="n">
        <f aca="false">IF(ISERROR(VLOOKUP($A8,[5]Ongoing_Med!$C$1:$AM$45,MATCH('City Medians'!U$3,[5]Ongoing_Med!$C$1:$AM$1,0),FALSE())),"NA",VLOOKUP($A8,[5]Ongoing_Med!$C$1:$AM$45,MATCH('City Medians'!U$3,[5]Ongoing_Med!$C$1:$AM$1,0),FALSE()))</f>
        <v>2.35</v>
      </c>
      <c r="V8" s="19" t="n">
        <f aca="false">IF(ISERROR(VLOOKUP($A8,[5]Ongoing_Med!$C$1:$AM$45,MATCH('City Medians'!V$3,[5]Ongoing_Med!$C$1:$AM$1,0),FALSE())),"NA",VLOOKUP($A8,[5]Ongoing_Med!$C$1:$AM$45,MATCH('City Medians'!V$3,[5]Ongoing_Med!$C$1:$AM$1,0),FALSE()))</f>
        <v>2.25</v>
      </c>
      <c r="W8" s="19" t="n">
        <f aca="false">IF(ISERROR(VLOOKUP($A8,[5]Ongoing_Med!$C$1:$AM$45,MATCH('City Medians'!W$3,[5]Ongoing_Med!$C$1:$AM$1,0),FALSE())),"NA",VLOOKUP($A8,[5]Ongoing_Med!$C$1:$AM$45,MATCH('City Medians'!W$3,[5]Ongoing_Med!$C$1:$AM$1,0),FALSE()))</f>
        <v>3</v>
      </c>
      <c r="X8" s="19" t="n">
        <f aca="false">IF(ISERROR(VLOOKUP($A8,[5]Ongoing_Med!$C$1:$AM$45,MATCH('City Medians'!X$3,[5]Ongoing_Med!$C$1:$AM$1,0),FALSE())),"NA",VLOOKUP($A8,[5]Ongoing_Med!$C$1:$AM$45,MATCH('City Medians'!X$3,[5]Ongoing_Med!$C$1:$AM$1,0),FALSE()))</f>
        <v>3.25</v>
      </c>
      <c r="Y8" s="19" t="n">
        <f aca="false">IF(ISERROR(VLOOKUP($A8,[5]Ongoing_Med!$C$1:$AW$45,MATCH('City Medians'!Y$3,[5]Ongoing_Med!$C$1:$AW$1,0),FALSE())),"NA",VLOOKUP($A8,[5]Ongoing_Med!$C$1:$AW$45,MATCH('City Medians'!Y$3,[5]Ongoing_Med!$C$1:$AW$1,0),FALSE()))</f>
        <v>0.29</v>
      </c>
      <c r="AA8" s="19" t="n">
        <f aca="false">IFERROR(B8*$B$2+C8*$C$2+D8*$D$2+E8*$E$2+G8*$G$2+H8*$H$2+K8*$K$2+L8*$L$2+M8*$M$2+N8*$N$2+O8*$O$2+P8*$P$2+Q8*$Q$2+R8*$R$2+S8*$S$2+T8*$T$2+U8*$U$2+V8*$V$2+W8*$W$2+X8*$X$2+Y8*$Y$2,#N/A)</f>
        <v>819.615</v>
      </c>
      <c r="AB8" s="19" t="n">
        <f aca="false">N59</f>
        <v>91.285</v>
      </c>
      <c r="AC8" s="19" t="n">
        <f aca="false">G109</f>
        <v>10</v>
      </c>
      <c r="AD8" s="19" t="n">
        <f aca="false">IFERROR(SUM(AA8:AC8),"NA")</f>
        <v>920.9</v>
      </c>
      <c r="AE8" s="28" t="s">
        <v>2595</v>
      </c>
    </row>
    <row r="9" customFormat="false" ht="14.9" hidden="false" customHeight="false" outlineLevel="0" collapsed="false">
      <c r="A9" s="22" t="s">
        <v>2537</v>
      </c>
      <c r="B9" s="19" t="n">
        <f aca="false">IF(ISERROR(VLOOKUP($A9,[5]Ongoing_Med!$C$1:$AW$45,MATCH('City Medians'!B$3,[5]Ongoing_Med!$C$1:$AW$1,0),FALSE())),"NA",VLOOKUP($A9,[5]Ongoing_Med!$C$1:$AW$45,MATCH('City Medians'!B$3,[5]Ongoing_Med!$C$1:$AW$1,0),FALSE()))</f>
        <v>1.5</v>
      </c>
      <c r="C9" s="19" t="n">
        <f aca="false">IF(ISERROR(VLOOKUP($A9,[5]Ongoing_Med!$C$1:$AM$45,MATCH('City Medians'!C$3,[5]Ongoing_Med!$C$1:$AM$1,0),FALSE())),"NA",VLOOKUP($A9,[5]Ongoing_Med!$C$1:$AM$45,MATCH('City Medians'!C$3,[5]Ongoing_Med!$C$1:$AM$1,0),FALSE()))</f>
        <v>4</v>
      </c>
      <c r="D9" s="19" t="n">
        <f aca="false">IF(ISERROR(VLOOKUP($A9,[5]Ongoing_Med!$C$1:$AM$45,MATCH('City Medians'!D$3,[5]Ongoing_Med!$C$1:$AM$1,0),FALSE())),"NA",VLOOKUP($A9,[5]Ongoing_Med!$C$1:$AM$45,MATCH('City Medians'!D$3,[5]Ongoing_Med!$C$1:$AM$1,0),FALSE()))</f>
        <v>3.75</v>
      </c>
      <c r="E9" s="19" t="n">
        <f aca="false">IF(ISERROR(VLOOKUP($A9,[5]Ongoing_Med!$C$1:$AM$45,MATCH('City Medians'!E$3,[5]Ongoing_Med!$C$1:$AM$1,0),FALSE())),"NA",VLOOKUP($A9,[5]Ongoing_Med!$C$1:$AM$45,MATCH('City Medians'!E$3,[5]Ongoing_Med!$C$1:$AM$1,0),FALSE()))</f>
        <v>4.5</v>
      </c>
      <c r="F9" s="19" t="n">
        <f aca="false">IF(ISERROR(VLOOKUP($A9,[5]Ongoing_Med!$C$1:$AM$45,MATCH('City Medians'!F$3,[5]Ongoing_Med!$C$1:$AM$1,0),FALSE())),"NA",VLOOKUP($A9,[5]Ongoing_Med!$C$1:$AM$45,MATCH('City Medians'!F$3,[5]Ongoing_Med!$C$1:$AM$1,0),FALSE()))</f>
        <v>2.5</v>
      </c>
      <c r="G9" s="19" t="n">
        <f aca="false">IF(ISERROR(VLOOKUP($A9,[5]Ongoing_Med!$C$1:$AM$45,MATCH('City Medians'!G$3,[5]Ongoing_Med!$C$1:$AM$1,0),FALSE())),"NA",VLOOKUP($A9,[5]Ongoing_Med!$C$1:$AM$45,MATCH('City Medians'!G$3,[5]Ongoing_Med!$C$1:$AM$1,0),FALSE()))</f>
        <v>4.69</v>
      </c>
      <c r="H9" s="19" t="n">
        <f aca="false">IF(ISERROR(VLOOKUP($A9,[5]Ongoing_Med!$C$1:$AM$45,MATCH('City Medians'!H$3,[5]Ongoing_Med!$C$1:$AM$1,0),FALSE())),"NA",VLOOKUP($A9,[5]Ongoing_Med!$C$1:$AM$45,MATCH('City Medians'!H$3,[5]Ongoing_Med!$C$1:$AM$1,0),FALSE()))</f>
        <v>7</v>
      </c>
      <c r="I9" s="19" t="n">
        <f aca="false">IF(ISERROR(VLOOKUP($A9,[5]Ongoing_Med!$C$1:$AM$45,MATCH('City Medians'!I$3,[5]Ongoing_Med!$C$1:$AM$1,0),FALSE())),"NA",VLOOKUP($A9,[5]Ongoing_Med!$C$1:$AM$45,MATCH('City Medians'!I$3,[5]Ongoing_Med!$C$1:$AM$1,0),FALSE()))</f>
        <v>3</v>
      </c>
      <c r="J9" s="19" t="n">
        <f aca="false">IF(ISERROR(VLOOKUP($A9,[5]Ongoing_Med!$C$1:$AM$45,MATCH('City Medians'!J$3,[5]Ongoing_Med!$C$1:$AM$1,0),FALSE())),"NA",VLOOKUP($A9,[5]Ongoing_Med!$C$1:$AM$45,MATCH('City Medians'!J$3,[5]Ongoing_Med!$C$1:$AM$1,0),FALSE()))</f>
        <v>46</v>
      </c>
      <c r="K9" s="19" t="n">
        <f aca="false">IF(ISERROR(VLOOKUP($A9,[5]Ongoing_Med!$C$1:$AM$45,MATCH('City Medians'!K$3,[5]Ongoing_Med!$C$1:$AM$1,0),FALSE())),"NA",VLOOKUP($A9,[5]Ongoing_Med!$C$1:$AM$45,MATCH('City Medians'!K$3,[5]Ongoing_Med!$C$1:$AM$1,0),FALSE()))</f>
        <v>3.75</v>
      </c>
      <c r="L9" s="19" t="n">
        <f aca="false">IF(ISERROR(VLOOKUP($A9,[5]Ongoing_Med!$C$1:$AM$45,MATCH('City Medians'!L$3,[5]Ongoing_Med!$C$1:$AM$1,0),FALSE())),"NA",VLOOKUP($A9,[5]Ongoing_Med!$C$1:$AM$45,MATCH('City Medians'!L$3,[5]Ongoing_Med!$C$1:$AM$1,0),FALSE()))</f>
        <v>2.875</v>
      </c>
      <c r="M9" s="19" t="n">
        <f aca="false">IF(ISERROR(VLOOKUP($A9,[5]Ongoing_Med!$C$1:$AM$45,MATCH('City Medians'!M$3,[5]Ongoing_Med!$C$1:$AM$1,0),FALSE())),"NA",VLOOKUP($A9,[5]Ongoing_Med!$C$1:$AM$45,MATCH('City Medians'!M$3,[5]Ongoing_Med!$C$1:$AM$1,0),FALSE()))</f>
        <v>3</v>
      </c>
      <c r="N9" s="19" t="n">
        <f aca="false">IF(ISERROR(VLOOKUP($A9,[5]Ongoing_Med!$C$1:$AM$45,MATCH('City Medians'!N$3,[5]Ongoing_Med!$C$1:$AM$1,0),FALSE())),"NA",VLOOKUP($A9,[5]Ongoing_Med!$C$1:$AM$45,MATCH('City Medians'!N$3,[5]Ongoing_Med!$C$1:$AM$1,0),FALSE()))</f>
        <v>4.5</v>
      </c>
      <c r="O9" s="19" t="n">
        <f aca="false">IF(ISERROR(VLOOKUP($A9,[5]Ongoing_Med!$C$1:$AM$45,MATCH('City Medians'!O$3,[5]Ongoing_Med!$C$1:$AM$1,0),FALSE())),"NA",VLOOKUP($A9,[5]Ongoing_Med!$C$1:$AM$45,MATCH('City Medians'!O$3,[5]Ongoing_Med!$C$1:$AM$1,0),FALSE()))</f>
        <v>6</v>
      </c>
      <c r="P9" s="19" t="n">
        <f aca="false">IF(ISERROR(VLOOKUP($A9,[5]Ongoing_Med!$C$1:$AM$45,MATCH('City Medians'!P$3,[5]Ongoing_Med!$C$1:$AM$1,0),FALSE())),"NA",VLOOKUP($A9,[5]Ongoing_Med!$C$1:$AM$45,MATCH('City Medians'!P$3,[5]Ongoing_Med!$C$1:$AM$1,0),FALSE()))</f>
        <v>11.75</v>
      </c>
      <c r="Q9" s="19" t="n">
        <f aca="false">IF(ISERROR(VLOOKUP($A9,[5]Ongoing_Med!$C$1:$AM$45,MATCH('City Medians'!Q$3,[5]Ongoing_Med!$C$1:$AM$1,0),FALSE())),"NA",VLOOKUP($A9,[5]Ongoing_Med!$C$1:$AM$45,MATCH('City Medians'!Q$3,[5]Ongoing_Med!$C$1:$AM$1,0),FALSE()))</f>
        <v>4.375</v>
      </c>
      <c r="R9" s="19" t="n">
        <f aca="false">IF(ISERROR(VLOOKUP($A9,[5]Ongoing_Med!$C$1:$AM$45,MATCH('City Medians'!R$3,[5]Ongoing_Med!$C$1:$AM$1,0),FALSE())),"NA",VLOOKUP($A9,[5]Ongoing_Med!$C$1:$AM$45,MATCH('City Medians'!R$3,[5]Ongoing_Med!$C$1:$AM$1,0),FALSE()))</f>
        <v>11.5</v>
      </c>
      <c r="S9" s="19" t="n">
        <f aca="false">IF(ISERROR(VLOOKUP($A9,[5]Ongoing_Med!$C$1:$AM$45,MATCH('City Medians'!S$3,[5]Ongoing_Med!$C$1:$AM$1,0),FALSE())),"NA",VLOOKUP($A9,[5]Ongoing_Med!$C$1:$AM$45,MATCH('City Medians'!S$3,[5]Ongoing_Med!$C$1:$AM$1,0),FALSE()))</f>
        <v>13.875</v>
      </c>
      <c r="T9" s="19" t="n">
        <f aca="false">IF(ISERROR(VLOOKUP($A9,[5]Ongoing_Med!$C$1:$AM$45,MATCH('City Medians'!T$3,[5]Ongoing_Med!$C$1:$AM$1,0),FALSE())),"NA",VLOOKUP($A9,[5]Ongoing_Med!$C$1:$AM$45,MATCH('City Medians'!T$3,[5]Ongoing_Med!$C$1:$AM$1,0),FALSE()))</f>
        <v>1.25</v>
      </c>
      <c r="U9" s="19" t="n">
        <f aca="false">IF(ISERROR(VLOOKUP($A9,[5]Ongoing_Med!$C$1:$AM$45,MATCH('City Medians'!U$3,[5]Ongoing_Med!$C$1:$AM$1,0),FALSE())),"NA",VLOOKUP($A9,[5]Ongoing_Med!$C$1:$AM$45,MATCH('City Medians'!U$3,[5]Ongoing_Med!$C$1:$AM$1,0),FALSE()))</f>
        <v>3</v>
      </c>
      <c r="V9" s="19" t="n">
        <f aca="false">IF(ISERROR(VLOOKUP($A9,[5]Ongoing_Med!$C$1:$AM$45,MATCH('City Medians'!V$3,[5]Ongoing_Med!$C$1:$AM$1,0),FALSE())),"NA",VLOOKUP($A9,[5]Ongoing_Med!$C$1:$AM$45,MATCH('City Medians'!V$3,[5]Ongoing_Med!$C$1:$AM$1,0),FALSE()))</f>
        <v>2.75</v>
      </c>
      <c r="W9" s="19" t="n">
        <f aca="false">IF(ISERROR(VLOOKUP($A9,[5]Ongoing_Med!$C$1:$AM$45,MATCH('City Medians'!W$3,[5]Ongoing_Med!$C$1:$AM$1,0),FALSE())),"NA",VLOOKUP($A9,[5]Ongoing_Med!$C$1:$AM$45,MATCH('City Medians'!W$3,[5]Ongoing_Med!$C$1:$AM$1,0),FALSE()))</f>
        <v>4.625</v>
      </c>
      <c r="X9" s="19" t="n">
        <f aca="false">IF(ISERROR(VLOOKUP($A9,[5]Ongoing_Med!$C$1:$AM$45,MATCH('City Medians'!X$3,[5]Ongoing_Med!$C$1:$AM$1,0),FALSE())),"NA",VLOOKUP($A9,[5]Ongoing_Med!$C$1:$AM$45,MATCH('City Medians'!X$3,[5]Ongoing_Med!$C$1:$AM$1,0),FALSE()))</f>
        <v>3</v>
      </c>
      <c r="Y9" s="19" t="n">
        <f aca="false">IF(ISERROR(VLOOKUP($A9,[5]Ongoing_Med!$C$1:$AW$45,MATCH('City Medians'!Y$3,[5]Ongoing_Med!$C$1:$AW$1,0),FALSE())),"NA",VLOOKUP($A9,[5]Ongoing_Med!$C$1:$AW$45,MATCH('City Medians'!Y$3,[5]Ongoing_Med!$C$1:$AW$1,0),FALSE()))</f>
        <v>0.29</v>
      </c>
      <c r="AA9" s="19" t="n">
        <f aca="false">IFERROR(B9*$B$2+C9*$C$2+D9*$D$2+E9*$E$2+G9*$G$2+H9*$H$2+K9*$K$2+L9*$L$2+M9*$M$2+N9*$N$2+O9*$O$2+P9*$P$2+Q9*$Q$2+R9*$R$2+S9*$S$2+T9*$T$2+U9*$U$2+V9*$V$2+W9*$W$2+X9*$X$2+Y9*$Y$2,#N/A)</f>
        <v>814.235</v>
      </c>
      <c r="AB9" s="19" t="n">
        <f aca="false">N60</f>
        <v>78.5875</v>
      </c>
      <c r="AC9" s="19" t="n">
        <f aca="false">G110</f>
        <v>20</v>
      </c>
      <c r="AD9" s="19" t="n">
        <f aca="false">IFERROR(SUM(AA9:AC9),"NA")</f>
        <v>912.8225</v>
      </c>
      <c r="AE9" s="28" t="s">
        <v>2537</v>
      </c>
    </row>
    <row r="10" customFormat="false" ht="14.9" hidden="false" customHeight="false" outlineLevel="0" collapsed="false">
      <c r="A10" s="22" t="s">
        <v>2547</v>
      </c>
      <c r="B10" s="19" t="n">
        <f aca="false">IF(ISERROR(VLOOKUP($A10,[5]Ongoing_Med!$C$1:$AW$45,MATCH('City Medians'!B$3,[5]Ongoing_Med!$C$1:$AW$1,0),FALSE())),"NA",VLOOKUP($A10,[5]Ongoing_Med!$C$1:$AW$45,MATCH('City Medians'!B$3,[5]Ongoing_Med!$C$1:$AW$1,0),FALSE()))</f>
        <v>1</v>
      </c>
      <c r="C10" s="19" t="n">
        <f aca="false">IF(ISERROR(VLOOKUP($A10,[5]Ongoing_Med!$C$1:$AM$45,MATCH('City Medians'!C$3,[5]Ongoing_Med!$C$1:$AM$1,0),FALSE())),"NA",VLOOKUP($A10,[5]Ongoing_Med!$C$1:$AM$45,MATCH('City Medians'!C$3,[5]Ongoing_Med!$C$1:$AM$1,0),FALSE()))</f>
        <v>4</v>
      </c>
      <c r="D10" s="19" t="n">
        <f aca="false">IF(ISERROR(VLOOKUP($A10,[5]Ongoing_Med!$C$1:$AM$45,MATCH('City Medians'!D$3,[5]Ongoing_Med!$C$1:$AM$1,0),FALSE())),"NA",VLOOKUP($A10,[5]Ongoing_Med!$C$1:$AM$45,MATCH('City Medians'!D$3,[5]Ongoing_Med!$C$1:$AM$1,0),FALSE()))</f>
        <v>3.5</v>
      </c>
      <c r="E10" s="19" t="n">
        <f aca="false">IF(ISERROR(VLOOKUP($A10,[5]Ongoing_Med!$C$1:$AM$45,MATCH('City Medians'!E$3,[5]Ongoing_Med!$C$1:$AM$1,0),FALSE())),"NA",VLOOKUP($A10,[5]Ongoing_Med!$C$1:$AM$45,MATCH('City Medians'!E$3,[5]Ongoing_Med!$C$1:$AM$1,0),FALSE()))</f>
        <v>3.75</v>
      </c>
      <c r="F10" s="19" t="n">
        <f aca="false">IF(ISERROR(VLOOKUP($A10,[5]Ongoing_Med!$C$1:$AM$45,MATCH('City Medians'!F$3,[5]Ongoing_Med!$C$1:$AM$1,0),FALSE())),"NA",VLOOKUP($A10,[5]Ongoing_Med!$C$1:$AM$45,MATCH('City Medians'!F$3,[5]Ongoing_Med!$C$1:$AM$1,0),FALSE()))</f>
        <v>2.08</v>
      </c>
      <c r="G10" s="19" t="n">
        <f aca="false">IF(ISERROR(VLOOKUP($A10,[5]Ongoing_Med!$C$1:$AM$45,MATCH('City Medians'!G$3,[5]Ongoing_Med!$C$1:$AM$1,0),FALSE())),"NA",VLOOKUP($A10,[5]Ongoing_Med!$C$1:$AM$45,MATCH('City Medians'!G$3,[5]Ongoing_Med!$C$1:$AM$1,0),FALSE()))</f>
        <v>3.13</v>
      </c>
      <c r="H10" s="19" t="n">
        <f aca="false">IF(ISERROR(VLOOKUP($A10,[5]Ongoing_Med!$C$1:$AM$45,MATCH('City Medians'!H$3,[5]Ongoing_Med!$C$1:$AM$1,0),FALSE())),"NA",VLOOKUP($A10,[5]Ongoing_Med!$C$1:$AM$45,MATCH('City Medians'!H$3,[5]Ongoing_Med!$C$1:$AM$1,0),FALSE()))</f>
        <v>6.5</v>
      </c>
      <c r="I10" s="19" t="n">
        <f aca="false">IF(ISERROR(VLOOKUP($A10,[5]Ongoing_Med!$C$1:$AM$45,MATCH('City Medians'!I$3,[5]Ongoing_Med!$C$1:$AM$1,0),FALSE())),"NA",VLOOKUP($A10,[5]Ongoing_Med!$C$1:$AM$45,MATCH('City Medians'!I$3,[5]Ongoing_Med!$C$1:$AM$1,0),FALSE()))</f>
        <v>6.67</v>
      </c>
      <c r="J10" s="19" t="n">
        <f aca="false">IF(ISERROR(VLOOKUP($A10,[5]Ongoing_Med!$C$1:$AM$45,MATCH('City Medians'!J$3,[5]Ongoing_Med!$C$1:$AM$1,0),FALSE())),"NA",VLOOKUP($A10,[5]Ongoing_Med!$C$1:$AM$45,MATCH('City Medians'!J$3,[5]Ongoing_Med!$C$1:$AM$1,0),FALSE()))</f>
        <v>49</v>
      </c>
      <c r="K10" s="19" t="n">
        <f aca="false">IF(ISERROR(VLOOKUP($A10,[5]Ongoing_Med!$C$1:$AM$45,MATCH('City Medians'!K$3,[5]Ongoing_Med!$C$1:$AM$1,0),FALSE())),"NA",VLOOKUP($A10,[5]Ongoing_Med!$C$1:$AM$45,MATCH('City Medians'!K$3,[5]Ongoing_Med!$C$1:$AM$1,0),FALSE()))</f>
        <v>3.75</v>
      </c>
      <c r="L10" s="19" t="n">
        <f aca="false">IF(ISERROR(VLOOKUP($A10,[5]Ongoing_Med!$C$1:$AM$45,MATCH('City Medians'!L$3,[5]Ongoing_Med!$C$1:$AM$1,0),FALSE())),"NA",VLOOKUP($A10,[5]Ongoing_Med!$C$1:$AM$45,MATCH('City Medians'!L$3,[5]Ongoing_Med!$C$1:$AM$1,0),FALSE()))</f>
        <v>2.5</v>
      </c>
      <c r="M10" s="19" t="n">
        <f aca="false">IF(ISERROR(VLOOKUP($A10,[5]Ongoing_Med!$C$1:$AM$45,MATCH('City Medians'!M$3,[5]Ongoing_Med!$C$1:$AM$1,0),FALSE())),"NA",VLOOKUP($A10,[5]Ongoing_Med!$C$1:$AM$45,MATCH('City Medians'!M$3,[5]Ongoing_Med!$C$1:$AM$1,0),FALSE()))</f>
        <v>2.5</v>
      </c>
      <c r="N10" s="19" t="n">
        <f aca="false">IF(ISERROR(VLOOKUP($A10,[5]Ongoing_Med!$C$1:$AM$45,MATCH('City Medians'!N$3,[5]Ongoing_Med!$C$1:$AM$1,0),FALSE())),"NA",VLOOKUP($A10,[5]Ongoing_Med!$C$1:$AM$45,MATCH('City Medians'!N$3,[5]Ongoing_Med!$C$1:$AM$1,0),FALSE()))</f>
        <v>4.25</v>
      </c>
      <c r="O10" s="19" t="n">
        <f aca="false">IF(ISERROR(VLOOKUP($A10,[5]Ongoing_Med!$C$1:$AM$45,MATCH('City Medians'!O$3,[5]Ongoing_Med!$C$1:$AM$1,0),FALSE())),"NA",VLOOKUP($A10,[5]Ongoing_Med!$C$1:$AM$45,MATCH('City Medians'!O$3,[5]Ongoing_Med!$C$1:$AM$1,0),FALSE()))</f>
        <v>6.94</v>
      </c>
      <c r="P10" s="19" t="n">
        <f aca="false">IF(ISERROR(VLOOKUP($A10,[5]Ongoing_Med!$C$1:$AM$45,MATCH('City Medians'!P$3,[5]Ongoing_Med!$C$1:$AM$1,0),FALSE())),"NA",VLOOKUP($A10,[5]Ongoing_Med!$C$1:$AM$45,MATCH('City Medians'!P$3,[5]Ongoing_Med!$C$1:$AM$1,0),FALSE()))</f>
        <v>12.78</v>
      </c>
      <c r="Q10" s="19" t="n">
        <f aca="false">IF(ISERROR(VLOOKUP($A10,[5]Ongoing_Med!$C$1:$AM$45,MATCH('City Medians'!Q$3,[5]Ongoing_Med!$C$1:$AM$1,0),FALSE())),"NA",VLOOKUP($A10,[5]Ongoing_Med!$C$1:$AM$45,MATCH('City Medians'!Q$3,[5]Ongoing_Med!$C$1:$AM$1,0),FALSE()))</f>
        <v>6.88</v>
      </c>
      <c r="R10" s="19" t="n">
        <f aca="false">IF(ISERROR(VLOOKUP($A10,[5]Ongoing_Med!$C$1:$AM$45,MATCH('City Medians'!R$3,[5]Ongoing_Med!$C$1:$AM$1,0),FALSE())),"NA",VLOOKUP($A10,[5]Ongoing_Med!$C$1:$AM$45,MATCH('City Medians'!R$3,[5]Ongoing_Med!$C$1:$AM$1,0),FALSE()))</f>
        <v>8</v>
      </c>
      <c r="S10" s="19" t="n">
        <f aca="false">IF(ISERROR(VLOOKUP($A10,[5]Ongoing_Med!$C$1:$AM$45,MATCH('City Medians'!S$3,[5]Ongoing_Med!$C$1:$AM$1,0),FALSE())),"NA",VLOOKUP($A10,[5]Ongoing_Med!$C$1:$AM$45,MATCH('City Medians'!S$3,[5]Ongoing_Med!$C$1:$AM$1,0),FALSE()))</f>
        <v>12</v>
      </c>
      <c r="T10" s="19" t="n">
        <f aca="false">IF(ISERROR(VLOOKUP($A10,[5]Ongoing_Med!$C$1:$AM$45,MATCH('City Medians'!T$3,[5]Ongoing_Med!$C$1:$AM$1,0),FALSE())),"NA",VLOOKUP($A10,[5]Ongoing_Med!$C$1:$AM$45,MATCH('City Medians'!T$3,[5]Ongoing_Med!$C$1:$AM$1,0),FALSE()))</f>
        <v>1.67</v>
      </c>
      <c r="U10" s="19" t="n">
        <f aca="false">IF(ISERROR(VLOOKUP($A10,[5]Ongoing_Med!$C$1:$AM$45,MATCH('City Medians'!U$3,[5]Ongoing_Med!$C$1:$AM$1,0),FALSE())),"NA",VLOOKUP($A10,[5]Ongoing_Med!$C$1:$AM$45,MATCH('City Medians'!U$3,[5]Ongoing_Med!$C$1:$AM$1,0),FALSE()))</f>
        <v>2.5</v>
      </c>
      <c r="V10" s="19" t="n">
        <f aca="false">IF(ISERROR(VLOOKUP($A10,[5]Ongoing_Med!$C$1:$AM$45,MATCH('City Medians'!V$3,[5]Ongoing_Med!$C$1:$AM$1,0),FALSE())),"NA",VLOOKUP($A10,[5]Ongoing_Med!$C$1:$AM$45,MATCH('City Medians'!V$3,[5]Ongoing_Med!$C$1:$AM$1,0),FALSE()))</f>
        <v>2</v>
      </c>
      <c r="W10" s="19" t="n">
        <f aca="false">IF(ISERROR(VLOOKUP($A10,[5]Ongoing_Med!$C$1:$AM$45,MATCH('City Medians'!W$3,[5]Ongoing_Med!$C$1:$AM$1,0),FALSE())),"NA",VLOOKUP($A10,[5]Ongoing_Med!$C$1:$AM$45,MATCH('City Medians'!W$3,[5]Ongoing_Med!$C$1:$AM$1,0),FALSE()))</f>
        <v>2.5</v>
      </c>
      <c r="X10" s="19" t="n">
        <f aca="false">IF(ISERROR(VLOOKUP($A10,[5]Ongoing_Med!$C$1:$AM$45,MATCH('City Medians'!X$3,[5]Ongoing_Med!$C$1:$AM$1,0),FALSE())),"NA",VLOOKUP($A10,[5]Ongoing_Med!$C$1:$AM$45,MATCH('City Medians'!X$3,[5]Ongoing_Med!$C$1:$AM$1,0),FALSE()))</f>
        <v>3.5</v>
      </c>
      <c r="Y10" s="19" t="n">
        <f aca="false">IF(ISERROR(VLOOKUP($A10,[5]Ongoing_Med!$C$1:$AW$45,MATCH('City Medians'!Y$3,[5]Ongoing_Med!$C$1:$AW$1,0),FALSE())),"NA",VLOOKUP($A10,[5]Ongoing_Med!$C$1:$AW$45,MATCH('City Medians'!Y$3,[5]Ongoing_Med!$C$1:$AW$1,0),FALSE()))</f>
        <v>0.29</v>
      </c>
      <c r="AA10" s="19" t="n">
        <f aca="false">IFERROR(B10*$B$2+C10*$C$2+D10*$D$2+E10*$E$2+G10*$G$2+H10*$H$2+K10*$K$2+L10*$L$2+M10*$M$2+N10*$N$2+O10*$O$2+P10*$P$2+Q10*$Q$2+R10*$R$2+S10*$S$2+T10*$T$2+U10*$U$2+V10*$V$2+W10*$W$2+X10*$X$2+Y10*$Y$2,#N/A)</f>
        <v>798.18</v>
      </c>
      <c r="AB10" s="19" t="n">
        <f aca="false">N61</f>
        <v>91.22</v>
      </c>
      <c r="AC10" s="19" t="n">
        <f aca="false">G111</f>
        <v>10</v>
      </c>
      <c r="AD10" s="19" t="n">
        <f aca="false">IFERROR(SUM(AA10:AC10),"NA")</f>
        <v>899.4</v>
      </c>
      <c r="AE10" s="28" t="s">
        <v>2547</v>
      </c>
    </row>
    <row r="11" customFormat="false" ht="14.9" hidden="false" customHeight="false" outlineLevel="0" collapsed="false">
      <c r="A11" s="22" t="s">
        <v>2526</v>
      </c>
      <c r="B11" s="19" t="n">
        <f aca="false">IF(ISERROR(VLOOKUP($A11,[5]Ongoing_Med!$C$1:$AW$45,MATCH('City Medians'!B$3,[5]Ongoing_Med!$C$1:$AW$1,0),FALSE())),"NA",VLOOKUP($A11,[5]Ongoing_Med!$C$1:$AW$45,MATCH('City Medians'!B$3,[5]Ongoing_Med!$C$1:$AW$1,0),FALSE()))</f>
        <v>1</v>
      </c>
      <c r="C11" s="19" t="n">
        <f aca="false">IF(ISERROR(VLOOKUP($A11,[5]Ongoing_Med!$C$1:$AM$45,MATCH('City Medians'!C$3,[5]Ongoing_Med!$C$1:$AM$1,0),FALSE())),"NA",VLOOKUP($A11,[5]Ongoing_Med!$C$1:$AM$45,MATCH('City Medians'!C$3,[5]Ongoing_Med!$C$1:$AM$1,0),FALSE()))</f>
        <v>3.75</v>
      </c>
      <c r="D11" s="19" t="n">
        <f aca="false">IF(ISERROR(VLOOKUP($A11,[5]Ongoing_Med!$C$1:$AM$45,MATCH('City Medians'!D$3,[5]Ongoing_Med!$C$1:$AM$1,0),FALSE())),"NA",VLOOKUP($A11,[5]Ongoing_Med!$C$1:$AM$45,MATCH('City Medians'!D$3,[5]Ongoing_Med!$C$1:$AM$1,0),FALSE()))</f>
        <v>3.5</v>
      </c>
      <c r="E11" s="19" t="n">
        <f aca="false">IF(ISERROR(VLOOKUP($A11,[5]Ongoing_Med!$C$1:$AM$45,MATCH('City Medians'!E$3,[5]Ongoing_Med!$C$1:$AM$1,0),FALSE())),"NA",VLOOKUP($A11,[5]Ongoing_Med!$C$1:$AM$45,MATCH('City Medians'!E$3,[5]Ongoing_Med!$C$1:$AM$1,0),FALSE()))</f>
        <v>4.5</v>
      </c>
      <c r="F11" s="19" t="n">
        <f aca="false">IF(ISERROR(VLOOKUP($A11,[5]Ongoing_Med!$C$1:$AM$45,MATCH('City Medians'!F$3,[5]Ongoing_Med!$C$1:$AM$1,0),FALSE())),"NA",VLOOKUP($A11,[5]Ongoing_Med!$C$1:$AM$45,MATCH('City Medians'!F$3,[5]Ongoing_Med!$C$1:$AM$1,0),FALSE()))</f>
        <v>2.25</v>
      </c>
      <c r="G11" s="19" t="n">
        <f aca="false">IF(ISERROR(VLOOKUP($A11,[5]Ongoing_Med!$C$1:$AM$45,MATCH('City Medians'!G$3,[5]Ongoing_Med!$C$1:$AM$1,0),FALSE())),"NA",VLOOKUP($A11,[5]Ongoing_Med!$C$1:$AM$45,MATCH('City Medians'!G$3,[5]Ongoing_Med!$C$1:$AM$1,0),FALSE()))</f>
        <v>2</v>
      </c>
      <c r="H11" s="19" t="n">
        <f aca="false">IF(ISERROR(VLOOKUP($A11,[5]Ongoing_Med!$C$1:$AM$45,MATCH('City Medians'!H$3,[5]Ongoing_Med!$C$1:$AM$1,0),FALSE())),"NA",VLOOKUP($A11,[5]Ongoing_Med!$C$1:$AM$45,MATCH('City Medians'!H$3,[5]Ongoing_Med!$C$1:$AM$1,0),FALSE()))</f>
        <v>6</v>
      </c>
      <c r="I11" s="19" t="n">
        <f aca="false">IF(ISERROR(VLOOKUP($A11,[5]Ongoing_Med!$C$1:$AM$45,MATCH('City Medians'!I$3,[5]Ongoing_Med!$C$1:$AM$1,0),FALSE())),"NA",VLOOKUP($A11,[5]Ongoing_Med!$C$1:$AM$45,MATCH('City Medians'!I$3,[5]Ongoing_Med!$C$1:$AM$1,0),FALSE()))</f>
        <v>4.5</v>
      </c>
      <c r="J11" s="19" t="n">
        <f aca="false">IF(ISERROR(VLOOKUP($A11,[5]Ongoing_Med!$C$1:$AM$45,MATCH('City Medians'!J$3,[5]Ongoing_Med!$C$1:$AM$1,0),FALSE())),"NA",VLOOKUP($A11,[5]Ongoing_Med!$C$1:$AM$45,MATCH('City Medians'!J$3,[5]Ongoing_Med!$C$1:$AM$1,0),FALSE()))</f>
        <v>41</v>
      </c>
      <c r="K11" s="19" t="n">
        <f aca="false">IF(ISERROR(VLOOKUP($A11,[5]Ongoing_Med!$C$1:$AM$45,MATCH('City Medians'!K$3,[5]Ongoing_Med!$C$1:$AM$1,0),FALSE())),"NA",VLOOKUP($A11,[5]Ongoing_Med!$C$1:$AM$45,MATCH('City Medians'!K$3,[5]Ongoing_Med!$C$1:$AM$1,0),FALSE()))</f>
        <v>3.5</v>
      </c>
      <c r="L11" s="19" t="n">
        <f aca="false">IF(ISERROR(VLOOKUP($A11,[5]Ongoing_Med!$C$1:$AM$45,MATCH('City Medians'!L$3,[5]Ongoing_Med!$C$1:$AM$1,0),FALSE())),"NA",VLOOKUP($A11,[5]Ongoing_Med!$C$1:$AM$45,MATCH('City Medians'!L$3,[5]Ongoing_Med!$C$1:$AM$1,0),FALSE()))</f>
        <v>3</v>
      </c>
      <c r="M11" s="19" t="n">
        <f aca="false">IF(ISERROR(VLOOKUP($A11,[5]Ongoing_Med!$C$1:$AM$45,MATCH('City Medians'!M$3,[5]Ongoing_Med!$C$1:$AM$1,0),FALSE())),"NA",VLOOKUP($A11,[5]Ongoing_Med!$C$1:$AM$45,MATCH('City Medians'!M$3,[5]Ongoing_Med!$C$1:$AM$1,0),FALSE()))</f>
        <v>3</v>
      </c>
      <c r="N11" s="19" t="n">
        <f aca="false">IF(ISERROR(VLOOKUP($A11,[5]Ongoing_Med!$C$1:$AM$45,MATCH('City Medians'!N$3,[5]Ongoing_Med!$C$1:$AM$1,0),FALSE())),"NA",VLOOKUP($A11,[5]Ongoing_Med!$C$1:$AM$45,MATCH('City Medians'!N$3,[5]Ongoing_Med!$C$1:$AM$1,0),FALSE()))</f>
        <v>4.25</v>
      </c>
      <c r="O11" s="19" t="n">
        <f aca="false">IF(ISERROR(VLOOKUP($A11,[5]Ongoing_Med!$C$1:$AM$45,MATCH('City Medians'!O$3,[5]Ongoing_Med!$C$1:$AM$1,0),FALSE())),"NA",VLOOKUP($A11,[5]Ongoing_Med!$C$1:$AM$45,MATCH('City Medians'!O$3,[5]Ongoing_Med!$C$1:$AM$1,0),FALSE()))</f>
        <v>7</v>
      </c>
      <c r="P11" s="19" t="n">
        <f aca="false">IF(ISERROR(VLOOKUP($A11,[5]Ongoing_Med!$C$1:$AM$45,MATCH('City Medians'!P$3,[5]Ongoing_Med!$C$1:$AM$1,0),FALSE())),"NA",VLOOKUP($A11,[5]Ongoing_Med!$C$1:$AM$45,MATCH('City Medians'!P$3,[5]Ongoing_Med!$C$1:$AM$1,0),FALSE()))</f>
        <v>9.75</v>
      </c>
      <c r="Q11" s="19" t="n">
        <f aca="false">IF(ISERROR(VLOOKUP($A11,[5]Ongoing_Med!$C$1:$AM$45,MATCH('City Medians'!Q$3,[5]Ongoing_Med!$C$1:$AM$1,0),FALSE())),"NA",VLOOKUP($A11,[5]Ongoing_Med!$C$1:$AM$45,MATCH('City Medians'!Q$3,[5]Ongoing_Med!$C$1:$AM$1,0),FALSE()))</f>
        <v>4</v>
      </c>
      <c r="R11" s="19" t="n">
        <f aca="false">IF(ISERROR(VLOOKUP($A11,[5]Ongoing_Med!$C$1:$AM$45,MATCH('City Medians'!R$3,[5]Ongoing_Med!$C$1:$AM$1,0),FALSE())),"NA",VLOOKUP($A11,[5]Ongoing_Med!$C$1:$AM$45,MATCH('City Medians'!R$3,[5]Ongoing_Med!$C$1:$AM$1,0),FALSE()))</f>
        <v>13</v>
      </c>
      <c r="S11" s="19" t="n">
        <f aca="false">IF(ISERROR(VLOOKUP($A11,[5]Ongoing_Med!$C$1:$AM$45,MATCH('City Medians'!S$3,[5]Ongoing_Med!$C$1:$AM$1,0),FALSE())),"NA",VLOOKUP($A11,[5]Ongoing_Med!$C$1:$AM$45,MATCH('City Medians'!S$3,[5]Ongoing_Med!$C$1:$AM$1,0),FALSE()))</f>
        <v>13</v>
      </c>
      <c r="T11" s="19" t="n">
        <f aca="false">IF(ISERROR(VLOOKUP($A11,[5]Ongoing_Med!$C$1:$AM$45,MATCH('City Medians'!T$3,[5]Ongoing_Med!$C$1:$AM$1,0),FALSE())),"NA",VLOOKUP($A11,[5]Ongoing_Med!$C$1:$AM$45,MATCH('City Medians'!T$3,[5]Ongoing_Med!$C$1:$AM$1,0),FALSE()))</f>
        <v>1.67</v>
      </c>
      <c r="U11" s="19" t="n">
        <f aca="false">IF(ISERROR(VLOOKUP($A11,[5]Ongoing_Med!$C$1:$AM$45,MATCH('City Medians'!U$3,[5]Ongoing_Med!$C$1:$AM$1,0),FALSE())),"NA",VLOOKUP($A11,[5]Ongoing_Med!$C$1:$AM$45,MATCH('City Medians'!U$3,[5]Ongoing_Med!$C$1:$AM$1,0),FALSE()))</f>
        <v>1.5</v>
      </c>
      <c r="V11" s="19" t="n">
        <f aca="false">IF(ISERROR(VLOOKUP($A11,[5]Ongoing_Med!$C$1:$AM$45,MATCH('City Medians'!V$3,[5]Ongoing_Med!$C$1:$AM$1,0),FALSE())),"NA",VLOOKUP($A11,[5]Ongoing_Med!$C$1:$AM$45,MATCH('City Medians'!V$3,[5]Ongoing_Med!$C$1:$AM$1,0),FALSE()))</f>
        <v>2.5</v>
      </c>
      <c r="W11" s="19" t="n">
        <f aca="false">IF(ISERROR(VLOOKUP($A11,[5]Ongoing_Med!$C$1:$AM$45,MATCH('City Medians'!W$3,[5]Ongoing_Med!$C$1:$AM$1,0),FALSE())),"NA",VLOOKUP($A11,[5]Ongoing_Med!$C$1:$AM$45,MATCH('City Medians'!W$3,[5]Ongoing_Med!$C$1:$AM$1,0),FALSE()))</f>
        <v>3.5</v>
      </c>
      <c r="X11" s="19" t="n">
        <f aca="false">IF(ISERROR(VLOOKUP($A11,[5]Ongoing_Med!$C$1:$AM$45,MATCH('City Medians'!X$3,[5]Ongoing_Med!$C$1:$AM$1,0),FALSE())),"NA",VLOOKUP($A11,[5]Ongoing_Med!$C$1:$AM$45,MATCH('City Medians'!X$3,[5]Ongoing_Med!$C$1:$AM$1,0),FALSE()))</f>
        <v>3</v>
      </c>
      <c r="Y11" s="19" t="n">
        <f aca="false">IF(ISERROR(VLOOKUP($A11,[5]Ongoing_Med!$C$1:$AW$45,MATCH('City Medians'!Y$3,[5]Ongoing_Med!$C$1:$AW$1,0),FALSE())),"NA",VLOOKUP($A11,[5]Ongoing_Med!$C$1:$AW$45,MATCH('City Medians'!Y$3,[5]Ongoing_Med!$C$1:$AW$1,0),FALSE()))</f>
        <v>0.29</v>
      </c>
      <c r="AA11" s="19" t="n">
        <f aca="false">IFERROR(B11*$B$2+C11*$C$2+D11*$D$2+E11*$E$2+G11*$G$2+H11*$H$2+K11*$K$2+L11*$L$2+M11*$M$2+N11*$N$2+O11*$O$2+P11*$P$2+Q11*$Q$2+R11*$R$2+S11*$S$2+T11*$T$2+U11*$U$2+V11*$V$2+W11*$W$2+X11*$X$2+Y11*$Y$2,#N/A)</f>
        <v>732.315</v>
      </c>
      <c r="AB11" s="19" t="n">
        <f aca="false">N62</f>
        <v>60.25</v>
      </c>
      <c r="AC11" s="19" t="n">
        <f aca="false">G112</f>
        <v>10</v>
      </c>
      <c r="AD11" s="19" t="n">
        <f aca="false">IFERROR(SUM(AA11:AC11),"NA")</f>
        <v>802.565</v>
      </c>
      <c r="AE11" s="28" t="s">
        <v>2526</v>
      </c>
    </row>
    <row r="12" customFormat="false" ht="14.9" hidden="false" customHeight="false" outlineLevel="0" collapsed="false">
      <c r="A12" s="22" t="s">
        <v>2551</v>
      </c>
      <c r="B12" s="19" t="n">
        <f aca="false">IF(ISERROR(VLOOKUP($A12,[5]Ongoing_Med!$C$1:$AW$45,MATCH('City Medians'!B$3,[5]Ongoing_Med!$C$1:$AW$1,0),FALSE())),"NA",VLOOKUP($A12,[5]Ongoing_Med!$C$1:$AW$45,MATCH('City Medians'!B$3,[5]Ongoing_Med!$C$1:$AW$1,0),FALSE()))</f>
        <v>1</v>
      </c>
      <c r="C12" s="19" t="n">
        <f aca="false">IF(ISERROR(VLOOKUP($A12,[5]Ongoing_Med!$C$1:$AM$45,MATCH('City Medians'!C$3,[5]Ongoing_Med!$C$1:$AM$1,0),FALSE())),"NA",VLOOKUP($A12,[5]Ongoing_Med!$C$1:$AM$45,MATCH('City Medians'!C$3,[5]Ongoing_Med!$C$1:$AM$1,0),FALSE()))</f>
        <v>3.875</v>
      </c>
      <c r="D12" s="19" t="n">
        <f aca="false">IF(ISERROR(VLOOKUP($A12,[5]Ongoing_Med!$C$1:$AM$45,MATCH('City Medians'!D$3,[5]Ongoing_Med!$C$1:$AM$1,0),FALSE())),"NA",VLOOKUP($A12,[5]Ongoing_Med!$C$1:$AM$45,MATCH('City Medians'!D$3,[5]Ongoing_Med!$C$1:$AM$1,0),FALSE()))</f>
        <v>3.5</v>
      </c>
      <c r="E12" s="19" t="n">
        <f aca="false">IF(ISERROR(VLOOKUP($A12,[5]Ongoing_Med!$C$1:$AM$45,MATCH('City Medians'!E$3,[5]Ongoing_Med!$C$1:$AM$1,0),FALSE())),"NA",VLOOKUP($A12,[5]Ongoing_Med!$C$1:$AM$45,MATCH('City Medians'!E$3,[5]Ongoing_Med!$C$1:$AM$1,0),FALSE()))</f>
        <v>4.625</v>
      </c>
      <c r="F12" s="19" t="n">
        <f aca="false">IF(ISERROR(VLOOKUP($A12,[5]Ongoing_Med!$C$1:$AM$45,MATCH('City Medians'!F$3,[5]Ongoing_Med!$C$1:$AM$1,0),FALSE())),"NA",VLOOKUP($A12,[5]Ongoing_Med!$C$1:$AM$45,MATCH('City Medians'!F$3,[5]Ongoing_Med!$C$1:$AM$1,0),FALSE()))</f>
        <v>2.08</v>
      </c>
      <c r="G12" s="19" t="n">
        <f aca="false">IF(ISERROR(VLOOKUP($A12,[5]Ongoing_Med!$C$1:$AM$45,MATCH('City Medians'!G$3,[5]Ongoing_Med!$C$1:$AM$1,0),FALSE())),"NA",VLOOKUP($A12,[5]Ongoing_Med!$C$1:$AM$45,MATCH('City Medians'!G$3,[5]Ongoing_Med!$C$1:$AM$1,0),FALSE()))</f>
        <v>3.285</v>
      </c>
      <c r="H12" s="19" t="n">
        <f aca="false">IF(ISERROR(VLOOKUP($A12,[5]Ongoing_Med!$C$1:$AM$45,MATCH('City Medians'!H$3,[5]Ongoing_Med!$C$1:$AM$1,0),FALSE())),"NA",VLOOKUP($A12,[5]Ongoing_Med!$C$1:$AM$45,MATCH('City Medians'!H$3,[5]Ongoing_Med!$C$1:$AM$1,0),FALSE()))</f>
        <v>6.5</v>
      </c>
      <c r="I12" s="19" t="n">
        <f aca="false">IF(ISERROR(VLOOKUP($A12,[5]Ongoing_Med!$C$1:$AM$45,MATCH('City Medians'!I$3,[5]Ongoing_Med!$C$1:$AM$1,0),FALSE())),"NA",VLOOKUP($A12,[5]Ongoing_Med!$C$1:$AM$45,MATCH('City Medians'!I$3,[5]Ongoing_Med!$C$1:$AM$1,0),FALSE()))</f>
        <v>5.835</v>
      </c>
      <c r="J12" s="19" t="n">
        <f aca="false">IF(ISERROR(VLOOKUP($A12,[5]Ongoing_Med!$C$1:$AM$45,MATCH('City Medians'!J$3,[5]Ongoing_Med!$C$1:$AM$1,0),FALSE())),"NA",VLOOKUP($A12,[5]Ongoing_Med!$C$1:$AM$45,MATCH('City Medians'!J$3,[5]Ongoing_Med!$C$1:$AM$1,0),FALSE()))</f>
        <v>49.5</v>
      </c>
      <c r="K12" s="19" t="n">
        <f aca="false">IF(ISERROR(VLOOKUP($A12,[5]Ongoing_Med!$C$1:$AM$45,MATCH('City Medians'!K$3,[5]Ongoing_Med!$C$1:$AM$1,0),FALSE())),"NA",VLOOKUP($A12,[5]Ongoing_Med!$C$1:$AM$45,MATCH('City Medians'!K$3,[5]Ongoing_Med!$C$1:$AM$1,0),FALSE()))</f>
        <v>3.75</v>
      </c>
      <c r="L12" s="19" t="n">
        <f aca="false">IF(ISERROR(VLOOKUP($A12,[5]Ongoing_Med!$C$1:$AM$45,MATCH('City Medians'!L$3,[5]Ongoing_Med!$C$1:$AM$1,0),FALSE())),"NA",VLOOKUP($A12,[5]Ongoing_Med!$C$1:$AM$45,MATCH('City Medians'!L$3,[5]Ongoing_Med!$C$1:$AM$1,0),FALSE()))</f>
        <v>2.5</v>
      </c>
      <c r="M12" s="19" t="n">
        <f aca="false">IF(ISERROR(VLOOKUP($A12,[5]Ongoing_Med!$C$1:$AM$45,MATCH('City Medians'!M$3,[5]Ongoing_Med!$C$1:$AM$1,0),FALSE())),"NA",VLOOKUP($A12,[5]Ongoing_Med!$C$1:$AM$45,MATCH('City Medians'!M$3,[5]Ongoing_Med!$C$1:$AM$1,0),FALSE()))</f>
        <v>2.5</v>
      </c>
      <c r="N12" s="19" t="n">
        <f aca="false">IF(ISERROR(VLOOKUP($A12,[5]Ongoing_Med!$C$1:$AM$45,MATCH('City Medians'!N$3,[5]Ongoing_Med!$C$1:$AM$1,0),FALSE())),"NA",VLOOKUP($A12,[5]Ongoing_Med!$C$1:$AM$45,MATCH('City Medians'!N$3,[5]Ongoing_Med!$C$1:$AM$1,0),FALSE()))</f>
        <v>4.375</v>
      </c>
      <c r="O12" s="19" t="n">
        <f aca="false">IF(ISERROR(VLOOKUP($A12,[5]Ongoing_Med!$C$1:$AM$45,MATCH('City Medians'!O$3,[5]Ongoing_Med!$C$1:$AM$1,0),FALSE())),"NA",VLOOKUP($A12,[5]Ongoing_Med!$C$1:$AM$45,MATCH('City Medians'!O$3,[5]Ongoing_Med!$C$1:$AM$1,0),FALSE()))</f>
        <v>7.47</v>
      </c>
      <c r="P12" s="19" t="n">
        <f aca="false">IF(ISERROR(VLOOKUP($A12,[5]Ongoing_Med!$C$1:$AM$45,MATCH('City Medians'!P$3,[5]Ongoing_Med!$C$1:$AM$1,0),FALSE())),"NA",VLOOKUP($A12,[5]Ongoing_Med!$C$1:$AM$45,MATCH('City Medians'!P$3,[5]Ongoing_Med!$C$1:$AM$1,0),FALSE()))</f>
        <v>12.78</v>
      </c>
      <c r="Q12" s="19" t="n">
        <f aca="false">IF(ISERROR(VLOOKUP($A12,[5]Ongoing_Med!$C$1:$AM$45,MATCH('City Medians'!Q$3,[5]Ongoing_Med!$C$1:$AM$1,0),FALSE())),"NA",VLOOKUP($A12,[5]Ongoing_Med!$C$1:$AM$45,MATCH('City Medians'!Q$3,[5]Ongoing_Med!$C$1:$AM$1,0),FALSE()))</f>
        <v>6.255</v>
      </c>
      <c r="R12" s="19" t="n">
        <f aca="false">IF(ISERROR(VLOOKUP($A12,[5]Ongoing_Med!$C$1:$AM$45,MATCH('City Medians'!R$3,[5]Ongoing_Med!$C$1:$AM$1,0),FALSE())),"NA",VLOOKUP($A12,[5]Ongoing_Med!$C$1:$AM$45,MATCH('City Medians'!R$3,[5]Ongoing_Med!$C$1:$AM$1,0),FALSE()))</f>
        <v>9.5</v>
      </c>
      <c r="S12" s="19" t="n">
        <f aca="false">IF(ISERROR(VLOOKUP($A12,[5]Ongoing_Med!$C$1:$AM$45,MATCH('City Medians'!S$3,[5]Ongoing_Med!$C$1:$AM$1,0),FALSE())),"NA",VLOOKUP($A12,[5]Ongoing_Med!$C$1:$AM$45,MATCH('City Medians'!S$3,[5]Ongoing_Med!$C$1:$AM$1,0),FALSE()))</f>
        <v>13.5</v>
      </c>
      <c r="T12" s="19" t="n">
        <f aca="false">IF(ISERROR(VLOOKUP($A12,[5]Ongoing_Med!$C$1:$AM$45,MATCH('City Medians'!T$3,[5]Ongoing_Med!$C$1:$AM$1,0),FALSE())),"NA",VLOOKUP($A12,[5]Ongoing_Med!$C$1:$AM$45,MATCH('City Medians'!T$3,[5]Ongoing_Med!$C$1:$AM$1,0),FALSE()))</f>
        <v>1.67</v>
      </c>
      <c r="U12" s="19" t="n">
        <f aca="false">IF(ISERROR(VLOOKUP($A12,[5]Ongoing_Med!$C$1:$AM$45,MATCH('City Medians'!U$3,[5]Ongoing_Med!$C$1:$AM$1,0),FALSE())),"NA",VLOOKUP($A12,[5]Ongoing_Med!$C$1:$AM$45,MATCH('City Medians'!U$3,[5]Ongoing_Med!$C$1:$AM$1,0),FALSE()))</f>
        <v>2.5</v>
      </c>
      <c r="V12" s="19" t="n">
        <f aca="false">IF(ISERROR(VLOOKUP($A12,[5]Ongoing_Med!$C$1:$AM$45,MATCH('City Medians'!V$3,[5]Ongoing_Med!$C$1:$AM$1,0),FALSE())),"NA",VLOOKUP($A12,[5]Ongoing_Med!$C$1:$AM$45,MATCH('City Medians'!V$3,[5]Ongoing_Med!$C$1:$AM$1,0),FALSE()))</f>
        <v>2.25</v>
      </c>
      <c r="W12" s="19" t="n">
        <f aca="false">IF(ISERROR(VLOOKUP($A12,[5]Ongoing_Med!$C$1:$AM$45,MATCH('City Medians'!W$3,[5]Ongoing_Med!$C$1:$AM$1,0),FALSE())),"NA",VLOOKUP($A12,[5]Ongoing_Med!$C$1:$AM$45,MATCH('City Medians'!W$3,[5]Ongoing_Med!$C$1:$AM$1,0),FALSE()))</f>
        <v>3</v>
      </c>
      <c r="X12" s="19" t="n">
        <f aca="false">IF(ISERROR(VLOOKUP($A12,[5]Ongoing_Med!$C$1:$AM$45,MATCH('City Medians'!X$3,[5]Ongoing_Med!$C$1:$AM$1,0),FALSE())),"NA",VLOOKUP($A12,[5]Ongoing_Med!$C$1:$AM$45,MATCH('City Medians'!X$3,[5]Ongoing_Med!$C$1:$AM$1,0),FALSE()))</f>
        <v>3.25</v>
      </c>
      <c r="Y12" s="19" t="n">
        <f aca="false">IF(ISERROR(VLOOKUP($A12,[5]Ongoing_Med!$C$1:$AW$45,MATCH('City Medians'!Y$3,[5]Ongoing_Med!$C$1:$AW$1,0),FALSE())),"NA",VLOOKUP($A12,[5]Ongoing_Med!$C$1:$AW$45,MATCH('City Medians'!Y$3,[5]Ongoing_Med!$C$1:$AW$1,0),FALSE()))</f>
        <v>0.29</v>
      </c>
      <c r="AA12" s="19" t="n">
        <f aca="false">IFERROR(B12*$B$2+C12*$C$2+D12*$D$2+E12*$E$2+G12*$G$2+H12*$H$2+K12*$K$2+L12*$L$2+M12*$M$2+N12*$N$2+O12*$O$2+P12*$P$2+Q12*$Q$2+R12*$R$2+S12*$S$2+T12*$T$2+U12*$U$2+V12*$V$2+W12*$W$2+X12*$X$2+Y12*$Y$2,#N/A)</f>
        <v>821.115</v>
      </c>
      <c r="AB12" s="19" t="n">
        <f aca="false">N63</f>
        <v>91.285</v>
      </c>
      <c r="AC12" s="19" t="n">
        <f aca="false">G113</f>
        <v>10</v>
      </c>
      <c r="AD12" s="19" t="n">
        <f aca="false">IFERROR(SUM(AA12:AC12),"NA")</f>
        <v>922.4</v>
      </c>
      <c r="AE12" s="28" t="s">
        <v>2551</v>
      </c>
    </row>
    <row r="13" customFormat="false" ht="14.9" hidden="false" customHeight="false" outlineLevel="0" collapsed="false">
      <c r="A13" s="22" t="s">
        <v>2516</v>
      </c>
      <c r="B13" s="19" t="n">
        <f aca="false">IF(ISERROR(VLOOKUP($A13,[5]Ongoing_Med!$C$1:$AW$45,MATCH('City Medians'!B$3,[5]Ongoing_Med!$C$1:$AW$1,0),FALSE())),"NA",VLOOKUP($A13,[5]Ongoing_Med!$C$1:$AW$45,MATCH('City Medians'!B$3,[5]Ongoing_Med!$C$1:$AW$1,0),FALSE()))</f>
        <v>1</v>
      </c>
      <c r="C13" s="19" t="n">
        <f aca="false">IF(ISERROR(VLOOKUP($A13,[5]Ongoing_Med!$C$1:$AM$45,MATCH('City Medians'!C$3,[5]Ongoing_Med!$C$1:$AM$1,0),FALSE())),"NA",VLOOKUP($A13,[5]Ongoing_Med!$C$1:$AM$45,MATCH('City Medians'!C$3,[5]Ongoing_Med!$C$1:$AM$1,0),FALSE()))</f>
        <v>4</v>
      </c>
      <c r="D13" s="19" t="n">
        <f aca="false">IF(ISERROR(VLOOKUP($A13,[5]Ongoing_Med!$C$1:$AM$45,MATCH('City Medians'!D$3,[5]Ongoing_Med!$C$1:$AM$1,0),FALSE())),"NA",VLOOKUP($A13,[5]Ongoing_Med!$C$1:$AM$45,MATCH('City Medians'!D$3,[5]Ongoing_Med!$C$1:$AM$1,0),FALSE()))</f>
        <v>3.5</v>
      </c>
      <c r="E13" s="19" t="n">
        <f aca="false">IF(ISERROR(VLOOKUP($A13,[5]Ongoing_Med!$C$1:$AM$45,MATCH('City Medians'!E$3,[5]Ongoing_Med!$C$1:$AM$1,0),FALSE())),"NA",VLOOKUP($A13,[5]Ongoing_Med!$C$1:$AM$45,MATCH('City Medians'!E$3,[5]Ongoing_Med!$C$1:$AM$1,0),FALSE()))</f>
        <v>4.5</v>
      </c>
      <c r="F13" s="19" t="n">
        <f aca="false">IF(ISERROR(VLOOKUP($A13,[5]Ongoing_Med!$C$1:$AM$45,MATCH('City Medians'!F$3,[5]Ongoing_Med!$C$1:$AM$1,0),FALSE())),"NA",VLOOKUP($A13,[5]Ongoing_Med!$C$1:$AM$45,MATCH('City Medians'!F$3,[5]Ongoing_Med!$C$1:$AM$1,0),FALSE()))</f>
        <v>2.08</v>
      </c>
      <c r="G13" s="19" t="n">
        <f aca="false">IF(ISERROR(VLOOKUP($A13,[5]Ongoing_Med!$C$1:$AM$45,MATCH('City Medians'!G$3,[5]Ongoing_Med!$C$1:$AM$1,0),FALSE())),"NA",VLOOKUP($A13,[5]Ongoing_Med!$C$1:$AM$45,MATCH('City Medians'!G$3,[5]Ongoing_Med!$C$1:$AM$1,0),FALSE()))</f>
        <v>2.655</v>
      </c>
      <c r="H13" s="19" t="n">
        <f aca="false">IF(ISERROR(VLOOKUP($A13,[5]Ongoing_Med!$C$1:$AM$45,MATCH('City Medians'!H$3,[5]Ongoing_Med!$C$1:$AM$1,0),FALSE())),"NA",VLOOKUP($A13,[5]Ongoing_Med!$C$1:$AM$45,MATCH('City Medians'!H$3,[5]Ongoing_Med!$C$1:$AM$1,0),FALSE()))</f>
        <v>6</v>
      </c>
      <c r="I13" s="19" t="n">
        <f aca="false">IF(ISERROR(VLOOKUP($A13,[5]Ongoing_Med!$C$1:$AM$45,MATCH('City Medians'!I$3,[5]Ongoing_Med!$C$1:$AM$1,0),FALSE())),"NA",VLOOKUP($A13,[5]Ongoing_Med!$C$1:$AM$45,MATCH('City Medians'!I$3,[5]Ongoing_Med!$C$1:$AM$1,0),FALSE()))</f>
        <v>5</v>
      </c>
      <c r="J13" s="19" t="n">
        <f aca="false">IF(ISERROR(VLOOKUP($A13,[5]Ongoing_Med!$C$1:$AM$45,MATCH('City Medians'!J$3,[5]Ongoing_Med!$C$1:$AM$1,0),FALSE())),"NA",VLOOKUP($A13,[5]Ongoing_Med!$C$1:$AM$45,MATCH('City Medians'!J$3,[5]Ongoing_Med!$C$1:$AM$1,0),FALSE()))</f>
        <v>50</v>
      </c>
      <c r="K13" s="19" t="n">
        <f aca="false">IF(ISERROR(VLOOKUP($A13,[5]Ongoing_Med!$C$1:$AM$45,MATCH('City Medians'!K$3,[5]Ongoing_Med!$C$1:$AM$1,0),FALSE())),"NA",VLOOKUP($A13,[5]Ongoing_Med!$C$1:$AM$45,MATCH('City Medians'!K$3,[5]Ongoing_Med!$C$1:$AM$1,0),FALSE()))</f>
        <v>3.75</v>
      </c>
      <c r="L13" s="19" t="n">
        <f aca="false">IF(ISERROR(VLOOKUP($A13,[5]Ongoing_Med!$C$1:$AM$45,MATCH('City Medians'!L$3,[5]Ongoing_Med!$C$1:$AM$1,0),FALSE())),"NA",VLOOKUP($A13,[5]Ongoing_Med!$C$1:$AM$45,MATCH('City Medians'!L$3,[5]Ongoing_Med!$C$1:$AM$1,0),FALSE()))</f>
        <v>2.5</v>
      </c>
      <c r="M13" s="19" t="n">
        <f aca="false">IF(ISERROR(VLOOKUP($A13,[5]Ongoing_Med!$C$1:$AM$45,MATCH('City Medians'!M$3,[5]Ongoing_Med!$C$1:$AM$1,0),FALSE())),"NA",VLOOKUP($A13,[5]Ongoing_Med!$C$1:$AM$45,MATCH('City Medians'!M$3,[5]Ongoing_Med!$C$1:$AM$1,0),FALSE()))</f>
        <v>2.5</v>
      </c>
      <c r="N13" s="19" t="n">
        <f aca="false">IF(ISERROR(VLOOKUP($A13,[5]Ongoing_Med!$C$1:$AM$45,MATCH('City Medians'!N$3,[5]Ongoing_Med!$C$1:$AM$1,0),FALSE())),"NA",VLOOKUP($A13,[5]Ongoing_Med!$C$1:$AM$45,MATCH('City Medians'!N$3,[5]Ongoing_Med!$C$1:$AM$1,0),FALSE()))</f>
        <v>4.25</v>
      </c>
      <c r="O13" s="19" t="n">
        <f aca="false">IF(ISERROR(VLOOKUP($A13,[5]Ongoing_Med!$C$1:$AM$45,MATCH('City Medians'!O$3,[5]Ongoing_Med!$C$1:$AM$1,0),FALSE())),"NA",VLOOKUP($A13,[5]Ongoing_Med!$C$1:$AM$45,MATCH('City Medians'!O$3,[5]Ongoing_Med!$C$1:$AM$1,0),FALSE()))</f>
        <v>8</v>
      </c>
      <c r="P13" s="19" t="n">
        <f aca="false">IF(ISERROR(VLOOKUP($A13,[5]Ongoing_Med!$C$1:$AM$45,MATCH('City Medians'!P$3,[5]Ongoing_Med!$C$1:$AM$1,0),FALSE())),"NA",VLOOKUP($A13,[5]Ongoing_Med!$C$1:$AM$45,MATCH('City Medians'!P$3,[5]Ongoing_Med!$C$1:$AM$1,0),FALSE()))</f>
        <v>12.35</v>
      </c>
      <c r="Q13" s="19" t="n">
        <f aca="false">IF(ISERROR(VLOOKUP($A13,[5]Ongoing_Med!$C$1:$AM$45,MATCH('City Medians'!Q$3,[5]Ongoing_Med!$C$1:$AM$1,0),FALSE())),"NA",VLOOKUP($A13,[5]Ongoing_Med!$C$1:$AM$45,MATCH('City Medians'!Q$3,[5]Ongoing_Med!$C$1:$AM$1,0),FALSE()))</f>
        <v>6.695</v>
      </c>
      <c r="R13" s="19" t="n">
        <f aca="false">IF(ISERROR(VLOOKUP($A13,[5]Ongoing_Med!$C$1:$AM$45,MATCH('City Medians'!R$3,[5]Ongoing_Med!$C$1:$AM$1,0),FALSE())),"NA",VLOOKUP($A13,[5]Ongoing_Med!$C$1:$AM$45,MATCH('City Medians'!R$3,[5]Ongoing_Med!$C$1:$AM$1,0),FALSE()))</f>
        <v>13.5</v>
      </c>
      <c r="S13" s="19" t="n">
        <f aca="false">IF(ISERROR(VLOOKUP($A13,[5]Ongoing_Med!$C$1:$AM$45,MATCH('City Medians'!S$3,[5]Ongoing_Med!$C$1:$AM$1,0),FALSE())),"NA",VLOOKUP($A13,[5]Ongoing_Med!$C$1:$AM$45,MATCH('City Medians'!S$3,[5]Ongoing_Med!$C$1:$AM$1,0),FALSE()))</f>
        <v>13.75</v>
      </c>
      <c r="T13" s="19" t="n">
        <f aca="false">IF(ISERROR(VLOOKUP($A13,[5]Ongoing_Med!$C$1:$AM$45,MATCH('City Medians'!T$3,[5]Ongoing_Med!$C$1:$AM$1,0),FALSE())),"NA",VLOOKUP($A13,[5]Ongoing_Med!$C$1:$AM$45,MATCH('City Medians'!T$3,[5]Ongoing_Med!$C$1:$AM$1,0),FALSE()))</f>
        <v>1.67</v>
      </c>
      <c r="U13" s="19" t="n">
        <f aca="false">IF(ISERROR(VLOOKUP($A13,[5]Ongoing_Med!$C$1:$AM$45,MATCH('City Medians'!U$3,[5]Ongoing_Med!$C$1:$AM$1,0),FALSE())),"NA",VLOOKUP($A13,[5]Ongoing_Med!$C$1:$AM$45,MATCH('City Medians'!U$3,[5]Ongoing_Med!$C$1:$AM$1,0),FALSE()))</f>
        <v>2.5</v>
      </c>
      <c r="V13" s="19" t="n">
        <f aca="false">IF(ISERROR(VLOOKUP($A13,[5]Ongoing_Med!$C$1:$AM$45,MATCH('City Medians'!V$3,[5]Ongoing_Med!$C$1:$AM$1,0),FALSE())),"NA",VLOOKUP($A13,[5]Ongoing_Med!$C$1:$AM$45,MATCH('City Medians'!V$3,[5]Ongoing_Med!$C$1:$AM$1,0),FALSE()))</f>
        <v>2.5</v>
      </c>
      <c r="W13" s="19" t="n">
        <f aca="false">IF(ISERROR(VLOOKUP($A13,[5]Ongoing_Med!$C$1:$AM$45,MATCH('City Medians'!W$3,[5]Ongoing_Med!$C$1:$AM$1,0),FALSE())),"NA",VLOOKUP($A13,[5]Ongoing_Med!$C$1:$AM$45,MATCH('City Medians'!W$3,[5]Ongoing_Med!$C$1:$AM$1,0),FALSE()))</f>
        <v>5</v>
      </c>
      <c r="X13" s="19" t="n">
        <f aca="false">IF(ISERROR(VLOOKUP($A13,[5]Ongoing_Med!$C$1:$AM$45,MATCH('City Medians'!X$3,[5]Ongoing_Med!$C$1:$AM$1,0),FALSE())),"NA",VLOOKUP($A13,[5]Ongoing_Med!$C$1:$AM$45,MATCH('City Medians'!X$3,[5]Ongoing_Med!$C$1:$AM$1,0),FALSE()))</f>
        <v>3.5</v>
      </c>
      <c r="Y13" s="19" t="n">
        <f aca="false">IF(ISERROR(VLOOKUP($A13,[5]Ongoing_Med!$C$1:$AW$45,MATCH('City Medians'!Y$3,[5]Ongoing_Med!$C$1:$AW$1,0),FALSE())),"NA",VLOOKUP($A13,[5]Ongoing_Med!$C$1:$AW$45,MATCH('City Medians'!Y$3,[5]Ongoing_Med!$C$1:$AW$1,0),FALSE()))</f>
        <v>0.29</v>
      </c>
      <c r="AA13" s="19" t="n">
        <f aca="false">IFERROR(B13*$B$2+C13*$C$2+D13*$D$2+E13*$E$2+G13*$G$2+H13*$H$2+K13*$K$2+L13*$L$2+M13*$M$2+N13*$N$2+O13*$O$2+P13*$P$2+Q13*$Q$2+R13*$R$2+S13*$S$2+T13*$T$2+U13*$U$2+V13*$V$2+W13*$W$2+X13*$X$2+Y13*$Y$2,#N/A)</f>
        <v>846.785</v>
      </c>
      <c r="AB13" s="19" t="n">
        <f aca="false">N64</f>
        <v>105.589</v>
      </c>
      <c r="AC13" s="19" t="n">
        <f aca="false">G114</f>
        <v>20</v>
      </c>
      <c r="AD13" s="19" t="n">
        <f aca="false">IFERROR(SUM(AA13:AC13),"NA")</f>
        <v>972.374</v>
      </c>
      <c r="AE13" s="28" t="s">
        <v>2516</v>
      </c>
    </row>
    <row r="14" customFormat="false" ht="14.9" hidden="false" customHeight="false" outlineLevel="0" collapsed="false">
      <c r="A14" s="21" t="s">
        <v>2532</v>
      </c>
      <c r="B14" s="19" t="n">
        <f aca="false">IF(ISERROR(VLOOKUP($A14,[5]Ongoing_Med!$C$1:$AW$45,MATCH('City Medians'!B$3,[5]Ongoing_Med!$C$1:$AW$1,0),FALSE())),"NA",VLOOKUP($A14,[5]Ongoing_Med!$C$1:$AW$45,MATCH('City Medians'!B$3,[5]Ongoing_Med!$C$1:$AW$1,0),FALSE()))</f>
        <v>1</v>
      </c>
      <c r="C14" s="19" t="n">
        <f aca="false">IF(ISERROR(VLOOKUP($A14,[5]Ongoing_Med!$C$1:$AM$45,MATCH('City Medians'!C$3,[5]Ongoing_Med!$C$1:$AM$1,0),FALSE())),"NA",VLOOKUP($A14,[5]Ongoing_Med!$C$1:$AM$45,MATCH('City Medians'!C$3,[5]Ongoing_Med!$C$1:$AM$1,0),FALSE()))</f>
        <v>4</v>
      </c>
      <c r="D14" s="19" t="n">
        <f aca="false">IF(ISERROR(VLOOKUP($A14,[5]Ongoing_Med!$C$1:$AM$45,MATCH('City Medians'!D$3,[5]Ongoing_Med!$C$1:$AM$1,0),FALSE())),"NA",VLOOKUP($A14,[5]Ongoing_Med!$C$1:$AM$45,MATCH('City Medians'!D$3,[5]Ongoing_Med!$C$1:$AM$1,0),FALSE()))</f>
        <v>3.5</v>
      </c>
      <c r="E14" s="19" t="n">
        <f aca="false">IF(ISERROR(VLOOKUP($A14,[5]Ongoing_Med!$C$1:$AM$45,MATCH('City Medians'!E$3,[5]Ongoing_Med!$C$1:$AM$1,0),FALSE())),"NA",VLOOKUP($A14,[5]Ongoing_Med!$C$1:$AM$45,MATCH('City Medians'!E$3,[5]Ongoing_Med!$C$1:$AM$1,0),FALSE()))</f>
        <v>4</v>
      </c>
      <c r="F14" s="19" t="n">
        <f aca="false">IF(ISERROR(VLOOKUP($A14,[5]Ongoing_Med!$C$1:$AM$45,MATCH('City Medians'!F$3,[5]Ongoing_Med!$C$1:$AM$1,0),FALSE())),"NA",VLOOKUP($A14,[5]Ongoing_Med!$C$1:$AM$45,MATCH('City Medians'!F$3,[5]Ongoing_Med!$C$1:$AM$1,0),FALSE()))</f>
        <v>2.08</v>
      </c>
      <c r="G14" s="19" t="n">
        <f aca="false">IF(ISERROR(VLOOKUP($A14,[5]Ongoing_Med!$C$1:$AM$45,MATCH('City Medians'!G$3,[5]Ongoing_Med!$C$1:$AM$1,0),FALSE())),"NA",VLOOKUP($A14,[5]Ongoing_Med!$C$1:$AM$45,MATCH('City Medians'!G$3,[5]Ongoing_Med!$C$1:$AM$1,0),FALSE()))</f>
        <v>3.13</v>
      </c>
      <c r="H14" s="19" t="n">
        <f aca="false">IF(ISERROR(VLOOKUP($A14,[5]Ongoing_Med!$C$1:$AM$45,MATCH('City Medians'!H$3,[5]Ongoing_Med!$C$1:$AM$1,0),FALSE())),"NA",VLOOKUP($A14,[5]Ongoing_Med!$C$1:$AM$45,MATCH('City Medians'!H$3,[5]Ongoing_Med!$C$1:$AM$1,0),FALSE()))</f>
        <v>6.5</v>
      </c>
      <c r="I14" s="19" t="n">
        <f aca="false">IF(ISERROR(VLOOKUP($A14,[5]Ongoing_Med!$C$1:$AM$45,MATCH('City Medians'!I$3,[5]Ongoing_Med!$C$1:$AM$1,0),FALSE())),"NA",VLOOKUP($A14,[5]Ongoing_Med!$C$1:$AM$45,MATCH('City Medians'!I$3,[5]Ongoing_Med!$C$1:$AM$1,0),FALSE()))</f>
        <v>6</v>
      </c>
      <c r="J14" s="19" t="n">
        <f aca="false">IF(ISERROR(VLOOKUP($A14,[5]Ongoing_Med!$C$1:$AM$45,MATCH('City Medians'!J$3,[5]Ongoing_Med!$C$1:$AM$1,0),FALSE())),"NA",VLOOKUP($A14,[5]Ongoing_Med!$C$1:$AM$45,MATCH('City Medians'!J$3,[5]Ongoing_Med!$C$1:$AM$1,0),FALSE()))</f>
        <v>49.5</v>
      </c>
      <c r="K14" s="19" t="n">
        <f aca="false">IF(ISERROR(VLOOKUP($A14,[5]Ongoing_Med!$C$1:$AM$45,MATCH('City Medians'!K$3,[5]Ongoing_Med!$C$1:$AM$1,0),FALSE())),"NA",VLOOKUP($A14,[5]Ongoing_Med!$C$1:$AM$45,MATCH('City Medians'!K$3,[5]Ongoing_Med!$C$1:$AM$1,0),FALSE()))</f>
        <v>3.75</v>
      </c>
      <c r="L14" s="19" t="n">
        <f aca="false">IF(ISERROR(VLOOKUP($A14,[5]Ongoing_Med!$C$1:$AM$45,MATCH('City Medians'!L$3,[5]Ongoing_Med!$C$1:$AM$1,0),FALSE())),"NA",VLOOKUP($A14,[5]Ongoing_Med!$C$1:$AM$45,MATCH('City Medians'!L$3,[5]Ongoing_Med!$C$1:$AM$1,0),FALSE()))</f>
        <v>2.5</v>
      </c>
      <c r="M14" s="19" t="n">
        <f aca="false">IF(ISERROR(VLOOKUP($A14,[5]Ongoing_Med!$C$1:$AM$45,MATCH('City Medians'!M$3,[5]Ongoing_Med!$C$1:$AM$1,0),FALSE())),"NA",VLOOKUP($A14,[5]Ongoing_Med!$C$1:$AM$45,MATCH('City Medians'!M$3,[5]Ongoing_Med!$C$1:$AM$1,0),FALSE()))</f>
        <v>2.75</v>
      </c>
      <c r="N14" s="19" t="n">
        <f aca="false">IF(ISERROR(VLOOKUP($A14,[5]Ongoing_Med!$C$1:$AM$45,MATCH('City Medians'!N$3,[5]Ongoing_Med!$C$1:$AM$1,0),FALSE())),"NA",VLOOKUP($A14,[5]Ongoing_Med!$C$1:$AM$45,MATCH('City Medians'!N$3,[5]Ongoing_Med!$C$1:$AM$1,0),FALSE()))</f>
        <v>4.25</v>
      </c>
      <c r="O14" s="19" t="n">
        <f aca="false">IF(ISERROR(VLOOKUP($A14,[5]Ongoing_Med!$C$1:$AM$45,MATCH('City Medians'!O$3,[5]Ongoing_Med!$C$1:$AM$1,0),FALSE())),"NA",VLOOKUP($A14,[5]Ongoing_Med!$C$1:$AM$45,MATCH('City Medians'!O$3,[5]Ongoing_Med!$C$1:$AM$1,0),FALSE()))</f>
        <v>8</v>
      </c>
      <c r="P14" s="19" t="n">
        <f aca="false">IF(ISERROR(VLOOKUP($A14,[5]Ongoing_Med!$C$1:$AM$45,MATCH('City Medians'!P$3,[5]Ongoing_Med!$C$1:$AM$1,0),FALSE())),"NA",VLOOKUP($A14,[5]Ongoing_Med!$C$1:$AM$45,MATCH('City Medians'!P$3,[5]Ongoing_Med!$C$1:$AM$1,0),FALSE()))</f>
        <v>12.78</v>
      </c>
      <c r="Q14" s="19" t="n">
        <f aca="false">IF(ISERROR(VLOOKUP($A14,[5]Ongoing_Med!$C$1:$AM$45,MATCH('City Medians'!Q$3,[5]Ongoing_Med!$C$1:$AM$1,0),FALSE())),"NA",VLOOKUP($A14,[5]Ongoing_Med!$C$1:$AM$45,MATCH('City Medians'!Q$3,[5]Ongoing_Med!$C$1:$AM$1,0),FALSE()))</f>
        <v>5.63</v>
      </c>
      <c r="R14" s="19" t="n">
        <f aca="false">IF(ISERROR(VLOOKUP($A14,[5]Ongoing_Med!$C$1:$AM$45,MATCH('City Medians'!R$3,[5]Ongoing_Med!$C$1:$AM$1,0),FALSE())),"NA",VLOOKUP($A14,[5]Ongoing_Med!$C$1:$AM$45,MATCH('City Medians'!R$3,[5]Ongoing_Med!$C$1:$AM$1,0),FALSE()))</f>
        <v>11</v>
      </c>
      <c r="S14" s="19" t="n">
        <f aca="false">IF(ISERROR(VLOOKUP($A14,[5]Ongoing_Med!$C$1:$AM$45,MATCH('City Medians'!S$3,[5]Ongoing_Med!$C$1:$AM$1,0),FALSE())),"NA",VLOOKUP($A14,[5]Ongoing_Med!$C$1:$AM$45,MATCH('City Medians'!S$3,[5]Ongoing_Med!$C$1:$AM$1,0),FALSE()))</f>
        <v>11.5</v>
      </c>
      <c r="T14" s="19" t="n">
        <f aca="false">IF(ISERROR(VLOOKUP($A14,[5]Ongoing_Med!$C$1:$AM$45,MATCH('City Medians'!T$3,[5]Ongoing_Med!$C$1:$AM$1,0),FALSE())),"NA",VLOOKUP($A14,[5]Ongoing_Med!$C$1:$AM$45,MATCH('City Medians'!T$3,[5]Ongoing_Med!$C$1:$AM$1,0),FALSE()))</f>
        <v>1.67</v>
      </c>
      <c r="U14" s="19" t="n">
        <f aca="false">IF(ISERROR(VLOOKUP($A14,[5]Ongoing_Med!$C$1:$AM$45,MATCH('City Medians'!U$3,[5]Ongoing_Med!$C$1:$AM$1,0),FALSE())),"NA",VLOOKUP($A14,[5]Ongoing_Med!$C$1:$AM$45,MATCH('City Medians'!U$3,[5]Ongoing_Med!$C$1:$AM$1,0),FALSE()))</f>
        <v>2.5</v>
      </c>
      <c r="V14" s="19" t="n">
        <f aca="false">IF(ISERROR(VLOOKUP($A14,[5]Ongoing_Med!$C$1:$AM$45,MATCH('City Medians'!V$3,[5]Ongoing_Med!$C$1:$AM$1,0),FALSE())),"NA",VLOOKUP($A14,[5]Ongoing_Med!$C$1:$AM$45,MATCH('City Medians'!V$3,[5]Ongoing_Med!$C$1:$AM$1,0),FALSE()))</f>
        <v>2.5</v>
      </c>
      <c r="W14" s="19" t="n">
        <f aca="false">IF(ISERROR(VLOOKUP($A14,[5]Ongoing_Med!$C$1:$AM$45,MATCH('City Medians'!W$3,[5]Ongoing_Med!$C$1:$AM$1,0),FALSE())),"NA",VLOOKUP($A14,[5]Ongoing_Med!$C$1:$AM$45,MATCH('City Medians'!W$3,[5]Ongoing_Med!$C$1:$AM$1,0),FALSE()))</f>
        <v>3.5</v>
      </c>
      <c r="X14" s="19" t="n">
        <f aca="false">IF(ISERROR(VLOOKUP($A14,[5]Ongoing_Med!$C$1:$AM$45,MATCH('City Medians'!X$3,[5]Ongoing_Med!$C$1:$AM$1,0),FALSE())),"NA",VLOOKUP($A14,[5]Ongoing_Med!$C$1:$AM$45,MATCH('City Medians'!X$3,[5]Ongoing_Med!$C$1:$AM$1,0),FALSE()))</f>
        <v>3.5</v>
      </c>
      <c r="Y14" s="19" t="n">
        <f aca="false">IF(ISERROR(VLOOKUP($A14,[5]Ongoing_Med!$C$1:$AW$45,MATCH('City Medians'!Y$3,[5]Ongoing_Med!$C$1:$AW$1,0),FALSE())),"NA",VLOOKUP($A14,[5]Ongoing_Med!$C$1:$AW$45,MATCH('City Medians'!Y$3,[5]Ongoing_Med!$C$1:$AW$1,0),FALSE()))</f>
        <v>0.29</v>
      </c>
      <c r="AA14" s="19" t="n">
        <f aca="false">IFERROR(B14*$B$2+C14*$C$2+D14*$D$2+E14*$E$2+G14*$G$2+H14*$H$2+K14*$K$2+L14*$L$2+M14*$M$2+N14*$N$2+O14*$O$2+P14*$P$2+Q14*$Q$2+R14*$R$2+S14*$S$2+T14*$T$2+U14*$U$2+V14*$V$2+W14*$W$2+X14*$X$2+Y14*$Y$2,#N/A)</f>
        <v>804.285</v>
      </c>
      <c r="AB14" s="19" t="n">
        <f aca="false">N65</f>
        <v>78.36</v>
      </c>
      <c r="AC14" s="19" t="n">
        <f aca="false">G115</f>
        <v>6.5</v>
      </c>
      <c r="AD14" s="19" t="n">
        <f aca="false">IFERROR(SUM(AA14:AC14),"NA")</f>
        <v>889.145</v>
      </c>
      <c r="AE14" s="28" t="s">
        <v>2532</v>
      </c>
    </row>
    <row r="15" customFormat="false" ht="14.9" hidden="false" customHeight="false" outlineLevel="0" collapsed="false">
      <c r="A15" s="22" t="s">
        <v>2503</v>
      </c>
      <c r="B15" s="19" t="n">
        <f aca="false">IF(ISERROR(VLOOKUP($A15,[5]Ongoing_Med!$C$1:$AW$45,MATCH('City Medians'!B$3,[5]Ongoing_Med!$C$1:$AW$1,0),FALSE())),"NA",VLOOKUP($A15,[5]Ongoing_Med!$C$1:$AW$45,MATCH('City Medians'!B$3,[5]Ongoing_Med!$C$1:$AW$1,0),FALSE()))</f>
        <v>1</v>
      </c>
      <c r="C15" s="19" t="n">
        <f aca="false">IF(ISERROR(VLOOKUP($A15,[5]Ongoing_Med!$C$1:$AM$45,MATCH('City Medians'!C$3,[5]Ongoing_Med!$C$1:$AM$1,0),FALSE())),"NA",VLOOKUP($A15,[5]Ongoing_Med!$C$1:$AM$45,MATCH('City Medians'!C$3,[5]Ongoing_Med!$C$1:$AM$1,0),FALSE()))</f>
        <v>4</v>
      </c>
      <c r="D15" s="19" t="n">
        <f aca="false">IF(ISERROR(VLOOKUP($A15,[5]Ongoing_Med!$C$1:$AM$45,MATCH('City Medians'!D$3,[5]Ongoing_Med!$C$1:$AM$1,0),FALSE())),"NA",VLOOKUP($A15,[5]Ongoing_Med!$C$1:$AM$45,MATCH('City Medians'!D$3,[5]Ongoing_Med!$C$1:$AM$1,0),FALSE()))</f>
        <v>3.5</v>
      </c>
      <c r="E15" s="19" t="n">
        <f aca="false">IF(ISERROR(VLOOKUP($A15,[5]Ongoing_Med!$C$1:$AM$45,MATCH('City Medians'!E$3,[5]Ongoing_Med!$C$1:$AM$1,0),FALSE())),"NA",VLOOKUP($A15,[5]Ongoing_Med!$C$1:$AM$45,MATCH('City Medians'!E$3,[5]Ongoing_Med!$C$1:$AM$1,0),FALSE()))</f>
        <v>4</v>
      </c>
      <c r="F15" s="19" t="n">
        <f aca="false">IF(ISERROR(VLOOKUP($A15,[5]Ongoing_Med!$C$1:$AM$45,MATCH('City Medians'!F$3,[5]Ongoing_Med!$C$1:$AM$1,0),FALSE())),"NA",VLOOKUP($A15,[5]Ongoing_Med!$C$1:$AM$45,MATCH('City Medians'!F$3,[5]Ongoing_Med!$C$1:$AM$1,0),FALSE()))</f>
        <v>2</v>
      </c>
      <c r="G15" s="19" t="n">
        <f aca="false">IF(ISERROR(VLOOKUP($A15,[5]Ongoing_Med!$C$1:$AM$45,MATCH('City Medians'!G$3,[5]Ongoing_Med!$C$1:$AM$1,0),FALSE())),"NA",VLOOKUP($A15,[5]Ongoing_Med!$C$1:$AM$45,MATCH('City Medians'!G$3,[5]Ongoing_Med!$C$1:$AM$1,0),FALSE()))</f>
        <v>2.5</v>
      </c>
      <c r="H15" s="19" t="n">
        <f aca="false">IF(ISERROR(VLOOKUP($A15,[5]Ongoing_Med!$C$1:$AM$45,MATCH('City Medians'!H$3,[5]Ongoing_Med!$C$1:$AM$1,0),FALSE())),"NA",VLOOKUP($A15,[5]Ongoing_Med!$C$1:$AM$45,MATCH('City Medians'!H$3,[5]Ongoing_Med!$C$1:$AM$1,0),FALSE()))</f>
        <v>4</v>
      </c>
      <c r="I15" s="19" t="n">
        <f aca="false">IF(ISERROR(VLOOKUP($A15,[5]Ongoing_Med!$C$1:$AM$45,MATCH('City Medians'!I$3,[5]Ongoing_Med!$C$1:$AM$1,0),FALSE())),"NA",VLOOKUP($A15,[5]Ongoing_Med!$C$1:$AM$45,MATCH('City Medians'!I$3,[5]Ongoing_Med!$C$1:$AM$1,0),FALSE()))</f>
        <v>4</v>
      </c>
      <c r="J15" s="19" t="n">
        <f aca="false">IF(ISERROR(VLOOKUP($A15,[5]Ongoing_Med!$C$1:$AM$45,MATCH('City Medians'!J$3,[5]Ongoing_Med!$C$1:$AM$1,0),FALSE())),"NA",VLOOKUP($A15,[5]Ongoing_Med!$C$1:$AM$45,MATCH('City Medians'!J$3,[5]Ongoing_Med!$C$1:$AM$1,0),FALSE()))</f>
        <v>35</v>
      </c>
      <c r="K15" s="19" t="n">
        <f aca="false">IF(ISERROR(VLOOKUP($A15,[5]Ongoing_Med!$C$1:$AM$45,MATCH('City Medians'!K$3,[5]Ongoing_Med!$C$1:$AM$1,0),FALSE())),"NA",VLOOKUP($A15,[5]Ongoing_Med!$C$1:$AM$45,MATCH('City Medians'!K$3,[5]Ongoing_Med!$C$1:$AM$1,0),FALSE()))</f>
        <v>3.5</v>
      </c>
      <c r="L15" s="19" t="n">
        <f aca="false">IF(ISERROR(VLOOKUP($A15,[5]Ongoing_Med!$C$1:$AM$45,MATCH('City Medians'!L$3,[5]Ongoing_Med!$C$1:$AM$1,0),FALSE())),"NA",VLOOKUP($A15,[5]Ongoing_Med!$C$1:$AM$45,MATCH('City Medians'!L$3,[5]Ongoing_Med!$C$1:$AM$1,0),FALSE()))</f>
        <v>2.5</v>
      </c>
      <c r="M15" s="19" t="n">
        <f aca="false">IF(ISERROR(VLOOKUP($A15,[5]Ongoing_Med!$C$1:$AM$45,MATCH('City Medians'!M$3,[5]Ongoing_Med!$C$1:$AM$1,0),FALSE())),"NA",VLOOKUP($A15,[5]Ongoing_Med!$C$1:$AM$45,MATCH('City Medians'!M$3,[5]Ongoing_Med!$C$1:$AM$1,0),FALSE()))</f>
        <v>2.5</v>
      </c>
      <c r="N15" s="19" t="n">
        <f aca="false">IF(ISERROR(VLOOKUP($A15,[5]Ongoing_Med!$C$1:$AM$45,MATCH('City Medians'!N$3,[5]Ongoing_Med!$C$1:$AM$1,0),FALSE())),"NA",VLOOKUP($A15,[5]Ongoing_Med!$C$1:$AM$45,MATCH('City Medians'!N$3,[5]Ongoing_Med!$C$1:$AM$1,0),FALSE()))</f>
        <v>3.5</v>
      </c>
      <c r="O15" s="19" t="n">
        <f aca="false">IF(ISERROR(VLOOKUP($A15,[5]Ongoing_Med!$C$1:$AM$45,MATCH('City Medians'!O$3,[5]Ongoing_Med!$C$1:$AM$1,0),FALSE())),"NA",VLOOKUP($A15,[5]Ongoing_Med!$C$1:$AM$45,MATCH('City Medians'!O$3,[5]Ongoing_Med!$C$1:$AM$1,0),FALSE()))</f>
        <v>6</v>
      </c>
      <c r="P15" s="19" t="n">
        <f aca="false">IF(ISERROR(VLOOKUP($A15,[5]Ongoing_Med!$C$1:$AM$45,MATCH('City Medians'!P$3,[5]Ongoing_Med!$C$1:$AM$1,0),FALSE())),"NA",VLOOKUP($A15,[5]Ongoing_Med!$C$1:$AM$45,MATCH('City Medians'!P$3,[5]Ongoing_Med!$C$1:$AM$1,0),FALSE()))</f>
        <v>9</v>
      </c>
      <c r="Q15" s="19" t="n">
        <f aca="false">IF(ISERROR(VLOOKUP($A15,[5]Ongoing_Med!$C$1:$AM$45,MATCH('City Medians'!Q$3,[5]Ongoing_Med!$C$1:$AM$1,0),FALSE())),"NA",VLOOKUP($A15,[5]Ongoing_Med!$C$1:$AM$45,MATCH('City Medians'!Q$3,[5]Ongoing_Med!$C$1:$AM$1,0),FALSE()))</f>
        <v>3.5</v>
      </c>
      <c r="R15" s="19" t="n">
        <f aca="false">IF(ISERROR(VLOOKUP($A15,[5]Ongoing_Med!$C$1:$AM$45,MATCH('City Medians'!R$3,[5]Ongoing_Med!$C$1:$AM$1,0),FALSE())),"NA",VLOOKUP($A15,[5]Ongoing_Med!$C$1:$AM$45,MATCH('City Medians'!R$3,[5]Ongoing_Med!$C$1:$AM$1,0),FALSE()))</f>
        <v>10</v>
      </c>
      <c r="S15" s="19" t="n">
        <f aca="false">IF(ISERROR(VLOOKUP($A15,[5]Ongoing_Med!$C$1:$AM$45,MATCH('City Medians'!S$3,[5]Ongoing_Med!$C$1:$AM$1,0),FALSE())),"NA",VLOOKUP($A15,[5]Ongoing_Med!$C$1:$AM$45,MATCH('City Medians'!S$3,[5]Ongoing_Med!$C$1:$AM$1,0),FALSE()))</f>
        <v>10</v>
      </c>
      <c r="T15" s="19" t="n">
        <f aca="false">IF(ISERROR(VLOOKUP($A15,[5]Ongoing_Med!$C$1:$AM$45,MATCH('City Medians'!T$3,[5]Ongoing_Med!$C$1:$AM$1,0),FALSE())),"NA",VLOOKUP($A15,[5]Ongoing_Med!$C$1:$AM$45,MATCH('City Medians'!T$3,[5]Ongoing_Med!$C$1:$AM$1,0),FALSE()))</f>
        <v>1.25</v>
      </c>
      <c r="U15" s="19" t="n">
        <f aca="false">IF(ISERROR(VLOOKUP($A15,[5]Ongoing_Med!$C$1:$AM$45,MATCH('City Medians'!U$3,[5]Ongoing_Med!$C$1:$AM$1,0),FALSE())),"NA",VLOOKUP($A15,[5]Ongoing_Med!$C$1:$AM$45,MATCH('City Medians'!U$3,[5]Ongoing_Med!$C$1:$AM$1,0),FALSE()))</f>
        <v>2</v>
      </c>
      <c r="V15" s="19" t="n">
        <f aca="false">IF(ISERROR(VLOOKUP($A15,[5]Ongoing_Med!$C$1:$AM$45,MATCH('City Medians'!V$3,[5]Ongoing_Med!$C$1:$AM$1,0),FALSE())),"NA",VLOOKUP($A15,[5]Ongoing_Med!$C$1:$AM$45,MATCH('City Medians'!V$3,[5]Ongoing_Med!$C$1:$AM$1,0),FALSE()))</f>
        <v>2</v>
      </c>
      <c r="W15" s="19" t="n">
        <f aca="false">IF(ISERROR(VLOOKUP($A15,[5]Ongoing_Med!$C$1:$AM$45,MATCH('City Medians'!W$3,[5]Ongoing_Med!$C$1:$AM$1,0),FALSE())),"NA",VLOOKUP($A15,[5]Ongoing_Med!$C$1:$AM$45,MATCH('City Medians'!W$3,[5]Ongoing_Med!$C$1:$AM$1,0),FALSE()))</f>
        <v>4</v>
      </c>
      <c r="X15" s="19" t="n">
        <f aca="false">IF(ISERROR(VLOOKUP($A15,[5]Ongoing_Med!$C$1:$AM$45,MATCH('City Medians'!X$3,[5]Ongoing_Med!$C$1:$AM$1,0),FALSE())),"NA",VLOOKUP($A15,[5]Ongoing_Med!$C$1:$AM$45,MATCH('City Medians'!X$3,[5]Ongoing_Med!$C$1:$AM$1,0),FALSE()))</f>
        <v>2</v>
      </c>
      <c r="Y15" s="19" t="n">
        <f aca="false">IF(ISERROR(VLOOKUP($A15,[5]Ongoing_Med!$C$1:$AW$45,MATCH('City Medians'!Y$3,[5]Ongoing_Med!$C$1:$AW$1,0),FALSE())),"NA",VLOOKUP($A15,[5]Ongoing_Med!$C$1:$AW$45,MATCH('City Medians'!Y$3,[5]Ongoing_Med!$C$1:$AW$1,0),FALSE()))</f>
        <v>0.21</v>
      </c>
      <c r="AA15" s="19" t="n">
        <f aca="false">IFERROR(B15*$B$2+C15*$C$2+D15*$D$2+E15*$E$2+G15*$G$2+H15*$H$2+K15*$K$2+L15*$L$2+M15*$M$2+N15*$N$2+O15*$O$2+P15*$P$2+Q15*$Q$2+R15*$R$2+S15*$S$2+T15*$T$2+U15*$U$2+V15*$V$2+W15*$W$2+X15*$X$2+Y15*$Y$2,#N/A)</f>
        <v>634.25</v>
      </c>
      <c r="AB15" s="19" t="n">
        <f aca="false">N66</f>
        <v>53.6</v>
      </c>
      <c r="AC15" s="19" t="n">
        <f aca="false">G116</f>
        <v>10</v>
      </c>
      <c r="AD15" s="19" t="n">
        <f aca="false">IFERROR(SUM(AA15:AC15),"NA")</f>
        <v>697.85</v>
      </c>
      <c r="AE15" s="28" t="s">
        <v>2503</v>
      </c>
    </row>
    <row r="16" customFormat="false" ht="14.9" hidden="false" customHeight="false" outlineLevel="0" collapsed="false">
      <c r="A16" s="22" t="s">
        <v>2505</v>
      </c>
      <c r="B16" s="19" t="n">
        <f aca="false">IF(ISERROR(VLOOKUP($A16,[5]Ongoing_Med!$C$1:$AW$45,MATCH('City Medians'!B$3,[5]Ongoing_Med!$C$1:$AW$1,0),FALSE())),"NA",VLOOKUP($A16,[5]Ongoing_Med!$C$1:$AW$45,MATCH('City Medians'!B$3,[5]Ongoing_Med!$C$1:$AW$1,0),FALSE()))</f>
        <v>1</v>
      </c>
      <c r="C16" s="19" t="n">
        <f aca="false">IF(ISERROR(VLOOKUP($A16,[5]Ongoing_Med!$C$1:$AM$45,MATCH('City Medians'!C$3,[5]Ongoing_Med!$C$1:$AM$1,0),FALSE())),"NA",VLOOKUP($A16,[5]Ongoing_Med!$C$1:$AM$45,MATCH('City Medians'!C$3,[5]Ongoing_Med!$C$1:$AM$1,0),FALSE()))</f>
        <v>3.75</v>
      </c>
      <c r="D16" s="19" t="n">
        <f aca="false">IF(ISERROR(VLOOKUP($A16,[5]Ongoing_Med!$C$1:$AM$45,MATCH('City Medians'!D$3,[5]Ongoing_Med!$C$1:$AM$1,0),FALSE())),"NA",VLOOKUP($A16,[5]Ongoing_Med!$C$1:$AM$45,MATCH('City Medians'!D$3,[5]Ongoing_Med!$C$1:$AM$1,0),FALSE()))</f>
        <v>3.5</v>
      </c>
      <c r="E16" s="19" t="n">
        <f aca="false">IF(ISERROR(VLOOKUP($A16,[5]Ongoing_Med!$C$1:$AM$45,MATCH('City Medians'!E$3,[5]Ongoing_Med!$C$1:$AM$1,0),FALSE())),"NA",VLOOKUP($A16,[5]Ongoing_Med!$C$1:$AM$45,MATCH('City Medians'!E$3,[5]Ongoing_Med!$C$1:$AM$1,0),FALSE()))</f>
        <v>3.75</v>
      </c>
      <c r="F16" s="19" t="n">
        <f aca="false">IF(ISERROR(VLOOKUP($A16,[5]Ongoing_Med!$C$1:$AM$45,MATCH('City Medians'!F$3,[5]Ongoing_Med!$C$1:$AM$1,0),FALSE())),"NA",VLOOKUP($A16,[5]Ongoing_Med!$C$1:$AM$45,MATCH('City Medians'!F$3,[5]Ongoing_Med!$C$1:$AM$1,0),FALSE()))</f>
        <v>1.82</v>
      </c>
      <c r="G16" s="19" t="n">
        <f aca="false">IF(ISERROR(VLOOKUP($A16,[5]Ongoing_Med!$C$1:$AM$45,MATCH('City Medians'!G$3,[5]Ongoing_Med!$C$1:$AM$1,0),FALSE())),"NA",VLOOKUP($A16,[5]Ongoing_Med!$C$1:$AM$45,MATCH('City Medians'!G$3,[5]Ongoing_Med!$C$1:$AM$1,0),FALSE()))</f>
        <v>3.44</v>
      </c>
      <c r="H16" s="19" t="n">
        <f aca="false">IF(ISERROR(VLOOKUP($A16,[5]Ongoing_Med!$C$1:$AM$45,MATCH('City Medians'!H$3,[5]Ongoing_Med!$C$1:$AM$1,0),FALSE())),"NA",VLOOKUP($A16,[5]Ongoing_Med!$C$1:$AM$45,MATCH('City Medians'!H$3,[5]Ongoing_Med!$C$1:$AM$1,0),FALSE()))</f>
        <v>7.5</v>
      </c>
      <c r="I16" s="19" t="n">
        <f aca="false">IF(ISERROR(VLOOKUP($A16,[5]Ongoing_Med!$C$1:$AM$45,MATCH('City Medians'!I$3,[5]Ongoing_Med!$C$1:$AM$1,0),FALSE())),"NA",VLOOKUP($A16,[5]Ongoing_Med!$C$1:$AM$45,MATCH('City Medians'!I$3,[5]Ongoing_Med!$C$1:$AM$1,0),FALSE()))</f>
        <v>15</v>
      </c>
      <c r="J16" s="19" t="n">
        <f aca="false">IF(ISERROR(VLOOKUP($A16,[5]Ongoing_Med!$C$1:$AM$45,MATCH('City Medians'!J$3,[5]Ongoing_Med!$C$1:$AM$1,0),FALSE())),"NA",VLOOKUP($A16,[5]Ongoing_Med!$C$1:$AM$45,MATCH('City Medians'!J$3,[5]Ongoing_Med!$C$1:$AM$1,0),FALSE()))</f>
        <v>49</v>
      </c>
      <c r="K16" s="19" t="n">
        <f aca="false">IF(ISERROR(VLOOKUP($A16,[5]Ongoing_Med!$C$1:$AM$45,MATCH('City Medians'!K$3,[5]Ongoing_Med!$C$1:$AM$1,0),FALSE())),"NA",VLOOKUP($A16,[5]Ongoing_Med!$C$1:$AM$45,MATCH('City Medians'!K$3,[5]Ongoing_Med!$C$1:$AM$1,0),FALSE()))</f>
        <v>3.75</v>
      </c>
      <c r="L16" s="19" t="n">
        <f aca="false">IF(ISERROR(VLOOKUP($A16,[5]Ongoing_Med!$C$1:$AM$45,MATCH('City Medians'!L$3,[5]Ongoing_Med!$C$1:$AM$1,0),FALSE())),"NA",VLOOKUP($A16,[5]Ongoing_Med!$C$1:$AM$45,MATCH('City Medians'!L$3,[5]Ongoing_Med!$C$1:$AM$1,0),FALSE()))</f>
        <v>2.5</v>
      </c>
      <c r="M16" s="19" t="n">
        <f aca="false">IF(ISERROR(VLOOKUP($A16,[5]Ongoing_Med!$C$1:$AM$45,MATCH('City Medians'!M$3,[5]Ongoing_Med!$C$1:$AM$1,0),FALSE())),"NA",VLOOKUP($A16,[5]Ongoing_Med!$C$1:$AM$45,MATCH('City Medians'!M$3,[5]Ongoing_Med!$C$1:$AM$1,0),FALSE()))</f>
        <v>2.5</v>
      </c>
      <c r="N16" s="19" t="n">
        <f aca="false">IF(ISERROR(VLOOKUP($A16,[5]Ongoing_Med!$C$1:$AM$45,MATCH('City Medians'!N$3,[5]Ongoing_Med!$C$1:$AM$1,0),FALSE())),"NA",VLOOKUP($A16,[5]Ongoing_Med!$C$1:$AM$45,MATCH('City Medians'!N$3,[5]Ongoing_Med!$C$1:$AM$1,0),FALSE()))</f>
        <v>4.25</v>
      </c>
      <c r="O16" s="19" t="n">
        <f aca="false">IF(ISERROR(VLOOKUP($A16,[5]Ongoing_Med!$C$1:$AM$45,MATCH('City Medians'!O$3,[5]Ongoing_Med!$C$1:$AM$1,0),FALSE())),"NA",VLOOKUP($A16,[5]Ongoing_Med!$C$1:$AM$45,MATCH('City Medians'!O$3,[5]Ongoing_Med!$C$1:$AM$1,0),FALSE()))</f>
        <v>8</v>
      </c>
      <c r="P16" s="19" t="n">
        <f aca="false">IF(ISERROR(VLOOKUP($A16,[5]Ongoing_Med!$C$1:$AM$45,MATCH('City Medians'!P$3,[5]Ongoing_Med!$C$1:$AM$1,0),FALSE())),"NA",VLOOKUP($A16,[5]Ongoing_Med!$C$1:$AM$45,MATCH('City Medians'!P$3,[5]Ongoing_Med!$C$1:$AM$1,0),FALSE()))</f>
        <v>13.33</v>
      </c>
      <c r="Q16" s="19" t="n">
        <f aca="false">IF(ISERROR(VLOOKUP($A16,[5]Ongoing_Med!$C$1:$AM$45,MATCH('City Medians'!Q$3,[5]Ongoing_Med!$C$1:$AM$1,0),FALSE())),"NA",VLOOKUP($A16,[5]Ongoing_Med!$C$1:$AM$45,MATCH('City Medians'!Q$3,[5]Ongoing_Med!$C$1:$AM$1,0),FALSE()))</f>
        <v>6.88</v>
      </c>
      <c r="R16" s="19" t="n">
        <f aca="false">IF(ISERROR(VLOOKUP($A16,[5]Ongoing_Med!$C$1:$AM$45,MATCH('City Medians'!R$3,[5]Ongoing_Med!$C$1:$AM$1,0),FALSE())),"NA",VLOOKUP($A16,[5]Ongoing_Med!$C$1:$AM$45,MATCH('City Medians'!R$3,[5]Ongoing_Med!$C$1:$AM$1,0),FALSE()))</f>
        <v>11</v>
      </c>
      <c r="S16" s="19" t="n">
        <f aca="false">IF(ISERROR(VLOOKUP($A16,[5]Ongoing_Med!$C$1:$AM$45,MATCH('City Medians'!S$3,[5]Ongoing_Med!$C$1:$AM$1,0),FALSE())),"NA",VLOOKUP($A16,[5]Ongoing_Med!$C$1:$AM$45,MATCH('City Medians'!S$3,[5]Ongoing_Med!$C$1:$AM$1,0),FALSE()))</f>
        <v>12</v>
      </c>
      <c r="T16" s="19" t="n">
        <f aca="false">IF(ISERROR(VLOOKUP($A16,[5]Ongoing_Med!$C$1:$AM$45,MATCH('City Medians'!T$3,[5]Ongoing_Med!$C$1:$AM$1,0),FALSE())),"NA",VLOOKUP($A16,[5]Ongoing_Med!$C$1:$AM$45,MATCH('City Medians'!T$3,[5]Ongoing_Med!$C$1:$AM$1,0),FALSE()))</f>
        <v>1.67</v>
      </c>
      <c r="U16" s="19" t="n">
        <f aca="false">IF(ISERROR(VLOOKUP($A16,[5]Ongoing_Med!$C$1:$AM$45,MATCH('City Medians'!U$3,[5]Ongoing_Med!$C$1:$AM$1,0),FALSE())),"NA",VLOOKUP($A16,[5]Ongoing_Med!$C$1:$AM$45,MATCH('City Medians'!U$3,[5]Ongoing_Med!$C$1:$AM$1,0),FALSE()))</f>
        <v>3</v>
      </c>
      <c r="V16" s="19" t="n">
        <f aca="false">IF(ISERROR(VLOOKUP($A16,[5]Ongoing_Med!$C$1:$AM$45,MATCH('City Medians'!V$3,[5]Ongoing_Med!$C$1:$AM$1,0),FALSE())),"NA",VLOOKUP($A16,[5]Ongoing_Med!$C$1:$AM$45,MATCH('City Medians'!V$3,[5]Ongoing_Med!$C$1:$AM$1,0),FALSE()))</f>
        <v>2.5</v>
      </c>
      <c r="W16" s="19" t="n">
        <f aca="false">IF(ISERROR(VLOOKUP($A16,[5]Ongoing_Med!$C$1:$AM$45,MATCH('City Medians'!W$3,[5]Ongoing_Med!$C$1:$AM$1,0),FALSE())),"NA",VLOOKUP($A16,[5]Ongoing_Med!$C$1:$AM$45,MATCH('City Medians'!W$3,[5]Ongoing_Med!$C$1:$AM$1,0),FALSE()))</f>
        <v>4</v>
      </c>
      <c r="X16" s="19" t="n">
        <f aca="false">IF(ISERROR(VLOOKUP($A16,[5]Ongoing_Med!$C$1:$AM$45,MATCH('City Medians'!X$3,[5]Ongoing_Med!$C$1:$AM$1,0),FALSE())),"NA",VLOOKUP($A16,[5]Ongoing_Med!$C$1:$AM$45,MATCH('City Medians'!X$3,[5]Ongoing_Med!$C$1:$AM$1,0),FALSE()))</f>
        <v>3.5</v>
      </c>
      <c r="Y16" s="19" t="n">
        <f aca="false">IF(ISERROR(VLOOKUP($A16,[5]Ongoing_Med!$C$1:$AW$45,MATCH('City Medians'!Y$3,[5]Ongoing_Med!$C$1:$AW$1,0),FALSE())),"NA",VLOOKUP($A16,[5]Ongoing_Med!$C$1:$AW$45,MATCH('City Medians'!Y$3,[5]Ongoing_Med!$C$1:$AW$1,0),FALSE()))</f>
        <v>0.29</v>
      </c>
      <c r="AA16" s="19" t="n">
        <f aca="false">IFERROR(B16*$B$2+C16*$C$2+D16*$D$2+E16*$E$2+G16*$G$2+H16*$H$2+K16*$K$2+L16*$L$2+M16*$M$2+N16*$N$2+O16*$O$2+P16*$P$2+Q16*$Q$2+R16*$R$2+S16*$S$2+T16*$T$2+U16*$U$2+V16*$V$2+W16*$W$2+X16*$X$2+Y16*$Y$2,#N/A)</f>
        <v>847.55</v>
      </c>
      <c r="AB16" s="19" t="n">
        <f aca="false">N67</f>
        <v>83.81</v>
      </c>
      <c r="AC16" s="19" t="n">
        <f aca="false">G117</f>
        <v>7</v>
      </c>
      <c r="AD16" s="19" t="n">
        <f aca="false">IFERROR(SUM(AA16:AC16),"NA")</f>
        <v>938.36</v>
      </c>
      <c r="AE16" s="28" t="s">
        <v>2505</v>
      </c>
    </row>
    <row r="17" customFormat="false" ht="14.9" hidden="false" customHeight="false" outlineLevel="0" collapsed="false">
      <c r="A17" s="22" t="s">
        <v>2535</v>
      </c>
      <c r="B17" s="19" t="n">
        <f aca="false">IF(ISERROR(VLOOKUP($A17,[5]Ongoing_Med!$C$1:$AW$45,MATCH('City Medians'!B$3,[5]Ongoing_Med!$C$1:$AW$1,0),FALSE())),"NA",VLOOKUP($A17,[5]Ongoing_Med!$C$1:$AW$45,MATCH('City Medians'!B$3,[5]Ongoing_Med!$C$1:$AW$1,0),FALSE()))</f>
        <v>1.5</v>
      </c>
      <c r="C17" s="19" t="n">
        <f aca="false">IF(ISERROR(VLOOKUP($A17,[5]Ongoing_Med!$C$1:$AM$45,MATCH('City Medians'!C$3,[5]Ongoing_Med!$C$1:$AM$1,0),FALSE())),"NA",VLOOKUP($A17,[5]Ongoing_Med!$C$1:$AM$45,MATCH('City Medians'!C$3,[5]Ongoing_Med!$C$1:$AM$1,0),FALSE()))</f>
        <v>4</v>
      </c>
      <c r="D17" s="19" t="n">
        <f aca="false">IF(ISERROR(VLOOKUP($A17,[5]Ongoing_Med!$C$1:$AM$45,MATCH('City Medians'!D$3,[5]Ongoing_Med!$C$1:$AM$1,0),FALSE())),"NA",VLOOKUP($A17,[5]Ongoing_Med!$C$1:$AM$45,MATCH('City Medians'!D$3,[5]Ongoing_Med!$C$1:$AM$1,0),FALSE()))</f>
        <v>3.75</v>
      </c>
      <c r="E17" s="19" t="n">
        <f aca="false">IF(ISERROR(VLOOKUP($A17,[5]Ongoing_Med!$C$1:$AM$45,MATCH('City Medians'!E$3,[5]Ongoing_Med!$C$1:$AM$1,0),FALSE())),"NA",VLOOKUP($A17,[5]Ongoing_Med!$C$1:$AM$45,MATCH('City Medians'!E$3,[5]Ongoing_Med!$C$1:$AM$1,0),FALSE()))</f>
        <v>4</v>
      </c>
      <c r="F17" s="19" t="n">
        <f aca="false">IF(ISERROR(VLOOKUP($A17,[5]Ongoing_Med!$C$1:$AM$45,MATCH('City Medians'!F$3,[5]Ongoing_Med!$C$1:$AM$1,0),FALSE())),"NA",VLOOKUP($A17,[5]Ongoing_Med!$C$1:$AM$45,MATCH('City Medians'!F$3,[5]Ongoing_Med!$C$1:$AM$1,0),FALSE()))</f>
        <v>2.25</v>
      </c>
      <c r="G17" s="19" t="n">
        <f aca="false">IF(ISERROR(VLOOKUP($A17,[5]Ongoing_Med!$C$1:$AM$45,MATCH('City Medians'!G$3,[5]Ongoing_Med!$C$1:$AM$1,0),FALSE())),"NA",VLOOKUP($A17,[5]Ongoing_Med!$C$1:$AM$45,MATCH('City Medians'!G$3,[5]Ongoing_Med!$C$1:$AM$1,0),FALSE()))</f>
        <v>4.38</v>
      </c>
      <c r="H17" s="19" t="n">
        <f aca="false">IF(ISERROR(VLOOKUP($A17,[5]Ongoing_Med!$C$1:$AM$45,MATCH('City Medians'!H$3,[5]Ongoing_Med!$C$1:$AM$1,0),FALSE())),"NA",VLOOKUP($A17,[5]Ongoing_Med!$C$1:$AM$45,MATCH('City Medians'!H$3,[5]Ongoing_Med!$C$1:$AM$1,0),FALSE()))</f>
        <v>7</v>
      </c>
      <c r="I17" s="19" t="n">
        <f aca="false">IF(ISERROR(VLOOKUP($A17,[5]Ongoing_Med!$C$1:$AM$45,MATCH('City Medians'!I$3,[5]Ongoing_Med!$C$1:$AM$1,0),FALSE())),"NA",VLOOKUP($A17,[5]Ongoing_Med!$C$1:$AM$45,MATCH('City Medians'!I$3,[5]Ongoing_Med!$C$1:$AM$1,0),FALSE()))</f>
        <v>2.875</v>
      </c>
      <c r="J17" s="19" t="n">
        <f aca="false">IF(ISERROR(VLOOKUP($A17,[5]Ongoing_Med!$C$1:$AM$45,MATCH('City Medians'!J$3,[5]Ongoing_Med!$C$1:$AM$1,0),FALSE())),"NA",VLOOKUP($A17,[5]Ongoing_Med!$C$1:$AM$45,MATCH('City Medians'!J$3,[5]Ongoing_Med!$C$1:$AM$1,0),FALSE()))</f>
        <v>46</v>
      </c>
      <c r="K17" s="19" t="n">
        <f aca="false">IF(ISERROR(VLOOKUP($A17,[5]Ongoing_Med!$C$1:$AM$45,MATCH('City Medians'!K$3,[5]Ongoing_Med!$C$1:$AM$1,0),FALSE())),"NA",VLOOKUP($A17,[5]Ongoing_Med!$C$1:$AM$45,MATCH('City Medians'!K$3,[5]Ongoing_Med!$C$1:$AM$1,0),FALSE()))</f>
        <v>3.75</v>
      </c>
      <c r="L17" s="19" t="n">
        <f aca="false">IF(ISERROR(VLOOKUP($A17,[5]Ongoing_Med!$C$1:$AM$45,MATCH('City Medians'!L$3,[5]Ongoing_Med!$C$1:$AM$1,0),FALSE())),"NA",VLOOKUP($A17,[5]Ongoing_Med!$C$1:$AM$45,MATCH('City Medians'!L$3,[5]Ongoing_Med!$C$1:$AM$1,0),FALSE()))</f>
        <v>2.875</v>
      </c>
      <c r="M17" s="19" t="n">
        <f aca="false">IF(ISERROR(VLOOKUP($A17,[5]Ongoing_Med!$C$1:$AM$45,MATCH('City Medians'!M$3,[5]Ongoing_Med!$C$1:$AM$1,0),FALSE())),"NA",VLOOKUP($A17,[5]Ongoing_Med!$C$1:$AM$45,MATCH('City Medians'!M$3,[5]Ongoing_Med!$C$1:$AM$1,0),FALSE()))</f>
        <v>2.625</v>
      </c>
      <c r="N17" s="19" t="n">
        <f aca="false">IF(ISERROR(VLOOKUP($A17,[5]Ongoing_Med!$C$1:$AM$45,MATCH('City Medians'!N$3,[5]Ongoing_Med!$C$1:$AM$1,0),FALSE())),"NA",VLOOKUP($A17,[5]Ongoing_Med!$C$1:$AM$45,MATCH('City Medians'!N$3,[5]Ongoing_Med!$C$1:$AM$1,0),FALSE()))</f>
        <v>4</v>
      </c>
      <c r="O17" s="19" t="n">
        <f aca="false">IF(ISERROR(VLOOKUP($A17,[5]Ongoing_Med!$C$1:$AM$45,MATCH('City Medians'!O$3,[5]Ongoing_Med!$C$1:$AM$1,0),FALSE())),"NA",VLOOKUP($A17,[5]Ongoing_Med!$C$1:$AM$45,MATCH('City Medians'!O$3,[5]Ongoing_Med!$C$1:$AM$1,0),FALSE()))</f>
        <v>5.125</v>
      </c>
      <c r="P17" s="19" t="n">
        <f aca="false">IF(ISERROR(VLOOKUP($A17,[5]Ongoing_Med!$C$1:$AM$45,MATCH('City Medians'!P$3,[5]Ongoing_Med!$C$1:$AM$1,0),FALSE())),"NA",VLOOKUP($A17,[5]Ongoing_Med!$C$1:$AM$45,MATCH('City Medians'!P$3,[5]Ongoing_Med!$C$1:$AM$1,0),FALSE()))</f>
        <v>11</v>
      </c>
      <c r="Q17" s="19" t="n">
        <f aca="false">IF(ISERROR(VLOOKUP($A17,[5]Ongoing_Med!$C$1:$AM$45,MATCH('City Medians'!Q$3,[5]Ongoing_Med!$C$1:$AM$1,0),FALSE())),"NA",VLOOKUP($A17,[5]Ongoing_Med!$C$1:$AM$45,MATCH('City Medians'!Q$3,[5]Ongoing_Med!$C$1:$AM$1,0),FALSE()))</f>
        <v>4</v>
      </c>
      <c r="R17" s="19" t="n">
        <f aca="false">IF(ISERROR(VLOOKUP($A17,[5]Ongoing_Med!$C$1:$AM$45,MATCH('City Medians'!R$3,[5]Ongoing_Med!$C$1:$AM$1,0),FALSE())),"NA",VLOOKUP($A17,[5]Ongoing_Med!$C$1:$AM$45,MATCH('City Medians'!R$3,[5]Ongoing_Med!$C$1:$AM$1,0),FALSE()))</f>
        <v>10.875</v>
      </c>
      <c r="S17" s="19" t="n">
        <f aca="false">IF(ISERROR(VLOOKUP($A17,[5]Ongoing_Med!$C$1:$AM$45,MATCH('City Medians'!S$3,[5]Ongoing_Med!$C$1:$AM$1,0),FALSE())),"NA",VLOOKUP($A17,[5]Ongoing_Med!$C$1:$AM$45,MATCH('City Medians'!S$3,[5]Ongoing_Med!$C$1:$AM$1,0),FALSE()))</f>
        <v>14</v>
      </c>
      <c r="T17" s="19" t="n">
        <f aca="false">IF(ISERROR(VLOOKUP($A17,[5]Ongoing_Med!$C$1:$AM$45,MATCH('City Medians'!T$3,[5]Ongoing_Med!$C$1:$AM$1,0),FALSE())),"NA",VLOOKUP($A17,[5]Ongoing_Med!$C$1:$AM$45,MATCH('City Medians'!T$3,[5]Ongoing_Med!$C$1:$AM$1,0),FALSE()))</f>
        <v>1.25</v>
      </c>
      <c r="U17" s="19" t="n">
        <f aca="false">IF(ISERROR(VLOOKUP($A17,[5]Ongoing_Med!$C$1:$AM$45,MATCH('City Medians'!U$3,[5]Ongoing_Med!$C$1:$AM$1,0),FALSE())),"NA",VLOOKUP($A17,[5]Ongoing_Med!$C$1:$AM$45,MATCH('City Medians'!U$3,[5]Ongoing_Med!$C$1:$AM$1,0),FALSE()))</f>
        <v>2.875</v>
      </c>
      <c r="V17" s="19" t="n">
        <f aca="false">IF(ISERROR(VLOOKUP($A17,[5]Ongoing_Med!$C$1:$AM$45,MATCH('City Medians'!V$3,[5]Ongoing_Med!$C$1:$AM$1,0),FALSE())),"NA",VLOOKUP($A17,[5]Ongoing_Med!$C$1:$AM$45,MATCH('City Medians'!V$3,[5]Ongoing_Med!$C$1:$AM$1,0),FALSE()))</f>
        <v>2.625</v>
      </c>
      <c r="W17" s="19" t="n">
        <f aca="false">IF(ISERROR(VLOOKUP($A17,[5]Ongoing_Med!$C$1:$AM$45,MATCH('City Medians'!W$3,[5]Ongoing_Med!$C$1:$AM$1,0),FALSE())),"NA",VLOOKUP($A17,[5]Ongoing_Med!$C$1:$AM$45,MATCH('City Medians'!W$3,[5]Ongoing_Med!$C$1:$AM$1,0),FALSE()))</f>
        <v>4.375</v>
      </c>
      <c r="X17" s="19" t="n">
        <f aca="false">IF(ISERROR(VLOOKUP($A17,[5]Ongoing_Med!$C$1:$AM$45,MATCH('City Medians'!X$3,[5]Ongoing_Med!$C$1:$AM$1,0),FALSE())),"NA",VLOOKUP($A17,[5]Ongoing_Med!$C$1:$AM$45,MATCH('City Medians'!X$3,[5]Ongoing_Med!$C$1:$AM$1,0),FALSE()))</f>
        <v>3</v>
      </c>
      <c r="Y17" s="19" t="n">
        <f aca="false">IF(ISERROR(VLOOKUP($A17,[5]Ongoing_Med!$C$1:$AW$45,MATCH('City Medians'!Y$3,[5]Ongoing_Med!$C$1:$AW$1,0),FALSE())),"NA",VLOOKUP($A17,[5]Ongoing_Med!$C$1:$AW$45,MATCH('City Medians'!Y$3,[5]Ongoing_Med!$C$1:$AW$1,0),FALSE()))</f>
        <v>0.29</v>
      </c>
      <c r="AA17" s="19" t="n">
        <f aca="false">IFERROR(B17*$B$2+C17*$C$2+D17*$D$2+E17*$E$2+G17*$G$2+H17*$H$2+K17*$K$2+L17*$L$2+M17*$M$2+N17*$N$2+O17*$O$2+P17*$P$2+Q17*$Q$2+R17*$R$2+S17*$S$2+T17*$T$2+U17*$U$2+V17*$V$2+W17*$W$2+X17*$X$2+Y17*$Y$2,#N/A)</f>
        <v>770.1575</v>
      </c>
      <c r="AB17" s="19" t="n">
        <f aca="false">N68</f>
        <v>73.3</v>
      </c>
      <c r="AC17" s="19" t="n">
        <f aca="false">G118</f>
        <v>25</v>
      </c>
      <c r="AD17" s="19" t="n">
        <f aca="false">IFERROR(SUM(AA17:AC17),"NA")</f>
        <v>868.4575</v>
      </c>
      <c r="AE17" s="28" t="s">
        <v>2535</v>
      </c>
    </row>
    <row r="18" customFormat="false" ht="14.9" hidden="false" customHeight="false" outlineLevel="0" collapsed="false">
      <c r="A18" s="22" t="s">
        <v>2514</v>
      </c>
      <c r="B18" s="19" t="n">
        <f aca="false">IF(ISERROR(VLOOKUP($A18,[5]Ongoing_Med!$C$1:$AW$45,MATCH('City Medians'!B$3,[5]Ongoing_Med!$C$1:$AW$1,0),FALSE())),"NA",VLOOKUP($A18,[5]Ongoing_Med!$C$1:$AW$45,MATCH('City Medians'!B$3,[5]Ongoing_Med!$C$1:$AW$1,0),FALSE()))</f>
        <v>1.375</v>
      </c>
      <c r="C18" s="19" t="n">
        <f aca="false">IF(ISERROR(VLOOKUP($A18,[5]Ongoing_Med!$C$1:$AM$45,MATCH('City Medians'!C$3,[5]Ongoing_Med!$C$1:$AM$1,0),FALSE())),"NA",VLOOKUP($A18,[5]Ongoing_Med!$C$1:$AM$45,MATCH('City Medians'!C$3,[5]Ongoing_Med!$C$1:$AM$1,0),FALSE()))</f>
        <v>4</v>
      </c>
      <c r="D18" s="19" t="n">
        <f aca="false">IF(ISERROR(VLOOKUP($A18,[5]Ongoing_Med!$C$1:$AM$45,MATCH('City Medians'!D$3,[5]Ongoing_Med!$C$1:$AM$1,0),FALSE())),"NA",VLOOKUP($A18,[5]Ongoing_Med!$C$1:$AM$45,MATCH('City Medians'!D$3,[5]Ongoing_Med!$C$1:$AM$1,0),FALSE()))</f>
        <v>4</v>
      </c>
      <c r="E18" s="19" t="n">
        <f aca="false">IF(ISERROR(VLOOKUP($A18,[5]Ongoing_Med!$C$1:$AM$45,MATCH('City Medians'!E$3,[5]Ongoing_Med!$C$1:$AM$1,0),FALSE())),"NA",VLOOKUP($A18,[5]Ongoing_Med!$C$1:$AM$45,MATCH('City Medians'!E$3,[5]Ongoing_Med!$C$1:$AM$1,0),FALSE()))</f>
        <v>4.5</v>
      </c>
      <c r="F18" s="19" t="n">
        <f aca="false">IF(ISERROR(VLOOKUP($A18,[5]Ongoing_Med!$C$1:$AM$45,MATCH('City Medians'!F$3,[5]Ongoing_Med!$C$1:$AM$1,0),FALSE())),"NA",VLOOKUP($A18,[5]Ongoing_Med!$C$1:$AM$45,MATCH('City Medians'!F$3,[5]Ongoing_Med!$C$1:$AM$1,0),FALSE()))</f>
        <v>2.04</v>
      </c>
      <c r="G18" s="19" t="n">
        <f aca="false">IF(ISERROR(VLOOKUP($A18,[5]Ongoing_Med!$C$1:$AM$45,MATCH('City Medians'!G$3,[5]Ongoing_Med!$C$1:$AM$1,0),FALSE())),"NA",VLOOKUP($A18,[5]Ongoing_Med!$C$1:$AM$45,MATCH('City Medians'!G$3,[5]Ongoing_Med!$C$1:$AM$1,0),FALSE()))</f>
        <v>2.78</v>
      </c>
      <c r="H18" s="19" t="n">
        <f aca="false">IF(ISERROR(VLOOKUP($A18,[5]Ongoing_Med!$C$1:$AM$45,MATCH('City Medians'!H$3,[5]Ongoing_Med!$C$1:$AM$1,0),FALSE())),"NA",VLOOKUP($A18,[5]Ongoing_Med!$C$1:$AM$45,MATCH('City Medians'!H$3,[5]Ongoing_Med!$C$1:$AM$1,0),FALSE()))</f>
        <v>5.25</v>
      </c>
      <c r="I18" s="19" t="n">
        <f aca="false">IF(ISERROR(VLOOKUP($A18,[5]Ongoing_Med!$C$1:$AM$45,MATCH('City Medians'!I$3,[5]Ongoing_Med!$C$1:$AM$1,0),FALSE())),"NA",VLOOKUP($A18,[5]Ongoing_Med!$C$1:$AM$45,MATCH('City Medians'!I$3,[5]Ongoing_Med!$C$1:$AM$1,0),FALSE()))</f>
        <v>5.25</v>
      </c>
      <c r="J18" s="19" t="n">
        <f aca="false">IF(ISERROR(VLOOKUP($A18,[5]Ongoing_Med!$C$1:$AM$45,MATCH('City Medians'!J$3,[5]Ongoing_Med!$C$1:$AM$1,0),FALSE())),"NA",VLOOKUP($A18,[5]Ongoing_Med!$C$1:$AM$45,MATCH('City Medians'!J$3,[5]Ongoing_Med!$C$1:$AM$1,0),FALSE()))</f>
        <v>52</v>
      </c>
      <c r="K18" s="19" t="n">
        <f aca="false">IF(ISERROR(VLOOKUP($A18,[5]Ongoing_Med!$C$1:$AM$45,MATCH('City Medians'!K$3,[5]Ongoing_Med!$C$1:$AM$1,0),FALSE())),"NA",VLOOKUP($A18,[5]Ongoing_Med!$C$1:$AM$45,MATCH('City Medians'!K$3,[5]Ongoing_Med!$C$1:$AM$1,0),FALSE()))</f>
        <v>4.25</v>
      </c>
      <c r="L18" s="19" t="n">
        <f aca="false">IF(ISERROR(VLOOKUP($A18,[5]Ongoing_Med!$C$1:$AM$45,MATCH('City Medians'!L$3,[5]Ongoing_Med!$C$1:$AM$1,0),FALSE())),"NA",VLOOKUP($A18,[5]Ongoing_Med!$C$1:$AM$45,MATCH('City Medians'!L$3,[5]Ongoing_Med!$C$1:$AM$1,0),FALSE()))</f>
        <v>3</v>
      </c>
      <c r="M18" s="19" t="n">
        <f aca="false">IF(ISERROR(VLOOKUP($A18,[5]Ongoing_Med!$C$1:$AM$45,MATCH('City Medians'!M$3,[5]Ongoing_Med!$C$1:$AM$1,0),FALSE())),"NA",VLOOKUP($A18,[5]Ongoing_Med!$C$1:$AM$45,MATCH('City Medians'!M$3,[5]Ongoing_Med!$C$1:$AM$1,0),FALSE()))</f>
        <v>3</v>
      </c>
      <c r="N18" s="19" t="n">
        <f aca="false">IF(ISERROR(VLOOKUP($A18,[5]Ongoing_Med!$C$1:$AM$45,MATCH('City Medians'!N$3,[5]Ongoing_Med!$C$1:$AM$1,0),FALSE())),"NA",VLOOKUP($A18,[5]Ongoing_Med!$C$1:$AM$45,MATCH('City Medians'!N$3,[5]Ongoing_Med!$C$1:$AM$1,0),FALSE()))</f>
        <v>4.5</v>
      </c>
      <c r="O18" s="19" t="n">
        <f aca="false">IF(ISERROR(VLOOKUP($A18,[5]Ongoing_Med!$C$1:$AM$45,MATCH('City Medians'!O$3,[5]Ongoing_Med!$C$1:$AM$1,0),FALSE())),"NA",VLOOKUP($A18,[5]Ongoing_Med!$C$1:$AM$45,MATCH('City Medians'!O$3,[5]Ongoing_Med!$C$1:$AM$1,0),FALSE()))</f>
        <v>5.725</v>
      </c>
      <c r="P18" s="19" t="n">
        <f aca="false">IF(ISERROR(VLOOKUP($A18,[5]Ongoing_Med!$C$1:$AM$45,MATCH('City Medians'!P$3,[5]Ongoing_Med!$C$1:$AM$1,0),FALSE())),"NA",VLOOKUP($A18,[5]Ongoing_Med!$C$1:$AM$45,MATCH('City Medians'!P$3,[5]Ongoing_Med!$C$1:$AM$1,0),FALSE()))</f>
        <v>12</v>
      </c>
      <c r="Q18" s="19" t="n">
        <f aca="false">IF(ISERROR(VLOOKUP($A18,[5]Ongoing_Med!$C$1:$AM$45,MATCH('City Medians'!Q$3,[5]Ongoing_Med!$C$1:$AM$1,0),FALSE())),"NA",VLOOKUP($A18,[5]Ongoing_Med!$C$1:$AM$45,MATCH('City Medians'!Q$3,[5]Ongoing_Med!$C$1:$AM$1,0),FALSE()))</f>
        <v>6.285</v>
      </c>
      <c r="R18" s="19" t="n">
        <f aca="false">IF(ISERROR(VLOOKUP($A18,[5]Ongoing_Med!$C$1:$AM$45,MATCH('City Medians'!R$3,[5]Ongoing_Med!$C$1:$AM$1,0),FALSE())),"NA",VLOOKUP($A18,[5]Ongoing_Med!$C$1:$AM$45,MATCH('City Medians'!R$3,[5]Ongoing_Med!$C$1:$AM$1,0),FALSE()))</f>
        <v>11.5</v>
      </c>
      <c r="S18" s="19" t="n">
        <f aca="false">IF(ISERROR(VLOOKUP($A18,[5]Ongoing_Med!$C$1:$AM$45,MATCH('City Medians'!S$3,[5]Ongoing_Med!$C$1:$AM$1,0),FALSE())),"NA",VLOOKUP($A18,[5]Ongoing_Med!$C$1:$AM$45,MATCH('City Medians'!S$3,[5]Ongoing_Med!$C$1:$AM$1,0),FALSE()))</f>
        <v>12</v>
      </c>
      <c r="T18" s="19" t="n">
        <f aca="false">IF(ISERROR(VLOOKUP($A18,[5]Ongoing_Med!$C$1:$AM$45,MATCH('City Medians'!T$3,[5]Ongoing_Med!$C$1:$AM$1,0),FALSE())),"NA",VLOOKUP($A18,[5]Ongoing_Med!$C$1:$AM$45,MATCH('City Medians'!T$3,[5]Ongoing_Med!$C$1:$AM$1,0),FALSE()))</f>
        <v>2</v>
      </c>
      <c r="U18" s="19" t="n">
        <f aca="false">IF(ISERROR(VLOOKUP($A18,[5]Ongoing_Med!$C$1:$AM$45,MATCH('City Medians'!U$3,[5]Ongoing_Med!$C$1:$AM$1,0),FALSE())),"NA",VLOOKUP($A18,[5]Ongoing_Med!$C$1:$AM$45,MATCH('City Medians'!U$3,[5]Ongoing_Med!$C$1:$AM$1,0),FALSE()))</f>
        <v>2.5</v>
      </c>
      <c r="V18" s="19" t="n">
        <f aca="false">IF(ISERROR(VLOOKUP($A18,[5]Ongoing_Med!$C$1:$AM$45,MATCH('City Medians'!V$3,[5]Ongoing_Med!$C$1:$AM$1,0),FALSE())),"NA",VLOOKUP($A18,[5]Ongoing_Med!$C$1:$AM$45,MATCH('City Medians'!V$3,[5]Ongoing_Med!$C$1:$AM$1,0),FALSE()))</f>
        <v>2.25</v>
      </c>
      <c r="W18" s="19" t="n">
        <f aca="false">IF(ISERROR(VLOOKUP($A18,[5]Ongoing_Med!$C$1:$AM$45,MATCH('City Medians'!W$3,[5]Ongoing_Med!$C$1:$AM$1,0),FALSE())),"NA",VLOOKUP($A18,[5]Ongoing_Med!$C$1:$AM$45,MATCH('City Medians'!W$3,[5]Ongoing_Med!$C$1:$AM$1,0),FALSE()))</f>
        <v>4</v>
      </c>
      <c r="X18" s="19" t="n">
        <f aca="false">IF(ISERROR(VLOOKUP($A18,[5]Ongoing_Med!$C$1:$AM$45,MATCH('City Medians'!X$3,[5]Ongoing_Med!$C$1:$AM$1,0),FALSE())),"NA",VLOOKUP($A18,[5]Ongoing_Med!$C$1:$AM$45,MATCH('City Medians'!X$3,[5]Ongoing_Med!$C$1:$AM$1,0),FALSE()))</f>
        <v>3</v>
      </c>
      <c r="Y18" s="19" t="n">
        <f aca="false">IF(ISERROR(VLOOKUP($A18,[5]Ongoing_Med!$C$1:$AW$45,MATCH('City Medians'!Y$3,[5]Ongoing_Med!$C$1:$AW$1,0),FALSE())),"NA",VLOOKUP($A18,[5]Ongoing_Med!$C$1:$AW$45,MATCH('City Medians'!Y$3,[5]Ongoing_Med!$C$1:$AW$1,0),FALSE()))</f>
        <v>0.29</v>
      </c>
      <c r="AA18" s="19" t="n">
        <f aca="false">IFERROR(B18*$B$2+C18*$C$2+D18*$D$2+E18*$E$2+G18*$G$2+H18*$H$2+K18*$K$2+L18*$L$2+M18*$M$2+N18*$N$2+O18*$O$2+P18*$P$2+Q18*$Q$2+R18*$R$2+S18*$S$2+T18*$T$2+U18*$U$2+V18*$V$2+W18*$W$2+X18*$X$2+Y18*$Y$2,#N/A)</f>
        <v>811.57</v>
      </c>
      <c r="AB18" s="19" t="n">
        <f aca="false">N69</f>
        <v>82.1355</v>
      </c>
      <c r="AC18" s="19" t="n">
        <f aca="false">G119</f>
        <v>32.5</v>
      </c>
      <c r="AD18" s="19" t="n">
        <f aca="false">IFERROR(SUM(AA18:AC18),"NA")</f>
        <v>926.2055</v>
      </c>
      <c r="AE18" s="28" t="s">
        <v>2514</v>
      </c>
    </row>
    <row r="19" customFormat="false" ht="14.9" hidden="false" customHeight="false" outlineLevel="0" collapsed="false">
      <c r="A19" s="22" t="s">
        <v>2545</v>
      </c>
      <c r="B19" s="19" t="n">
        <f aca="false">IF(ISERROR(VLOOKUP($A19,[5]Ongoing_Med!$C$1:$AW$45,MATCH('City Medians'!B$3,[5]Ongoing_Med!$C$1:$AW$1,0),FALSE())),"NA",VLOOKUP($A19,[5]Ongoing_Med!$C$1:$AW$45,MATCH('City Medians'!B$3,[5]Ongoing_Med!$C$1:$AW$1,0),FALSE()))</f>
        <v>1</v>
      </c>
      <c r="C19" s="19" t="n">
        <f aca="false">IF(ISERROR(VLOOKUP($A19,[5]Ongoing_Med!$C$1:$AM$45,MATCH('City Medians'!C$3,[5]Ongoing_Med!$C$1:$AM$1,0),FALSE())),"NA",VLOOKUP($A19,[5]Ongoing_Med!$C$1:$AM$45,MATCH('City Medians'!C$3,[5]Ongoing_Med!$C$1:$AM$1,0),FALSE()))</f>
        <v>3.875</v>
      </c>
      <c r="D19" s="19" t="n">
        <f aca="false">IF(ISERROR(VLOOKUP($A19,[5]Ongoing_Med!$C$1:$AM$45,MATCH('City Medians'!D$3,[5]Ongoing_Med!$C$1:$AM$1,0),FALSE())),"NA",VLOOKUP($A19,[5]Ongoing_Med!$C$1:$AM$45,MATCH('City Medians'!D$3,[5]Ongoing_Med!$C$1:$AM$1,0),FALSE()))</f>
        <v>3.5</v>
      </c>
      <c r="E19" s="19" t="n">
        <f aca="false">IF(ISERROR(VLOOKUP($A19,[5]Ongoing_Med!$C$1:$AM$45,MATCH('City Medians'!E$3,[5]Ongoing_Med!$C$1:$AM$1,0),FALSE())),"NA",VLOOKUP($A19,[5]Ongoing_Med!$C$1:$AM$45,MATCH('City Medians'!E$3,[5]Ongoing_Med!$C$1:$AM$1,0),FALSE()))</f>
        <v>4.625</v>
      </c>
      <c r="F19" s="19" t="n">
        <f aca="false">IF(ISERROR(VLOOKUP($A19,[5]Ongoing_Med!$C$1:$AM$45,MATCH('City Medians'!F$3,[5]Ongoing_Med!$C$1:$AM$1,0),FALSE())),"NA",VLOOKUP($A19,[5]Ongoing_Med!$C$1:$AM$45,MATCH('City Medians'!F$3,[5]Ongoing_Med!$C$1:$AM$1,0),FALSE()))</f>
        <v>2.08</v>
      </c>
      <c r="G19" s="19" t="n">
        <f aca="false">IF(ISERROR(VLOOKUP($A19,[5]Ongoing_Med!$C$1:$AM$45,MATCH('City Medians'!G$3,[5]Ongoing_Med!$C$1:$AM$1,0),FALSE())),"NA",VLOOKUP($A19,[5]Ongoing_Med!$C$1:$AM$45,MATCH('City Medians'!G$3,[5]Ongoing_Med!$C$1:$AM$1,0),FALSE()))</f>
        <v>3.285</v>
      </c>
      <c r="H19" s="19" t="n">
        <f aca="false">IF(ISERROR(VLOOKUP($A19,[5]Ongoing_Med!$C$1:$AM$45,MATCH('City Medians'!H$3,[5]Ongoing_Med!$C$1:$AM$1,0),FALSE())),"NA",VLOOKUP($A19,[5]Ongoing_Med!$C$1:$AM$45,MATCH('City Medians'!H$3,[5]Ongoing_Med!$C$1:$AM$1,0),FALSE()))</f>
        <v>6.5</v>
      </c>
      <c r="I19" s="19" t="n">
        <f aca="false">IF(ISERROR(VLOOKUP($A19,[5]Ongoing_Med!$C$1:$AM$45,MATCH('City Medians'!I$3,[5]Ongoing_Med!$C$1:$AM$1,0),FALSE())),"NA",VLOOKUP($A19,[5]Ongoing_Med!$C$1:$AM$45,MATCH('City Medians'!I$3,[5]Ongoing_Med!$C$1:$AM$1,0),FALSE()))</f>
        <v>5.835</v>
      </c>
      <c r="J19" s="19" t="n">
        <f aca="false">IF(ISERROR(VLOOKUP($A19,[5]Ongoing_Med!$C$1:$AM$45,MATCH('City Medians'!J$3,[5]Ongoing_Med!$C$1:$AM$1,0),FALSE())),"NA",VLOOKUP($A19,[5]Ongoing_Med!$C$1:$AM$45,MATCH('City Medians'!J$3,[5]Ongoing_Med!$C$1:$AM$1,0),FALSE()))</f>
        <v>49.5</v>
      </c>
      <c r="K19" s="19" t="n">
        <f aca="false">IF(ISERROR(VLOOKUP($A19,[5]Ongoing_Med!$C$1:$AM$45,MATCH('City Medians'!K$3,[5]Ongoing_Med!$C$1:$AM$1,0),FALSE())),"NA",VLOOKUP($A19,[5]Ongoing_Med!$C$1:$AM$45,MATCH('City Medians'!K$3,[5]Ongoing_Med!$C$1:$AM$1,0),FALSE()))</f>
        <v>3.75</v>
      </c>
      <c r="L19" s="19" t="n">
        <f aca="false">IF(ISERROR(VLOOKUP($A19,[5]Ongoing_Med!$C$1:$AM$45,MATCH('City Medians'!L$3,[5]Ongoing_Med!$C$1:$AM$1,0),FALSE())),"NA",VLOOKUP($A19,[5]Ongoing_Med!$C$1:$AM$45,MATCH('City Medians'!L$3,[5]Ongoing_Med!$C$1:$AM$1,0),FALSE()))</f>
        <v>2.5</v>
      </c>
      <c r="M19" s="19" t="n">
        <f aca="false">IF(ISERROR(VLOOKUP($A19,[5]Ongoing_Med!$C$1:$AM$45,MATCH('City Medians'!M$3,[5]Ongoing_Med!$C$1:$AM$1,0),FALSE())),"NA",VLOOKUP($A19,[5]Ongoing_Med!$C$1:$AM$45,MATCH('City Medians'!M$3,[5]Ongoing_Med!$C$1:$AM$1,0),FALSE()))</f>
        <v>2.5</v>
      </c>
      <c r="N19" s="19" t="n">
        <f aca="false">IF(ISERROR(VLOOKUP($A19,[5]Ongoing_Med!$C$1:$AM$45,MATCH('City Medians'!N$3,[5]Ongoing_Med!$C$1:$AM$1,0),FALSE())),"NA",VLOOKUP($A19,[5]Ongoing_Med!$C$1:$AM$45,MATCH('City Medians'!N$3,[5]Ongoing_Med!$C$1:$AM$1,0),FALSE()))</f>
        <v>4.375</v>
      </c>
      <c r="O19" s="19" t="n">
        <f aca="false">IF(ISERROR(VLOOKUP($A19,[5]Ongoing_Med!$C$1:$AM$45,MATCH('City Medians'!O$3,[5]Ongoing_Med!$C$1:$AM$1,0),FALSE())),"NA",VLOOKUP($A19,[5]Ongoing_Med!$C$1:$AM$45,MATCH('City Medians'!O$3,[5]Ongoing_Med!$C$1:$AM$1,0),FALSE()))</f>
        <v>8</v>
      </c>
      <c r="P19" s="19" t="n">
        <f aca="false">IF(ISERROR(VLOOKUP($A19,[5]Ongoing_Med!$C$1:$AM$45,MATCH('City Medians'!P$3,[5]Ongoing_Med!$C$1:$AM$1,0),FALSE())),"NA",VLOOKUP($A19,[5]Ongoing_Med!$C$1:$AM$45,MATCH('City Medians'!P$3,[5]Ongoing_Med!$C$1:$AM$1,0),FALSE()))</f>
        <v>12.78</v>
      </c>
      <c r="Q19" s="19" t="n">
        <f aca="false">IF(ISERROR(VLOOKUP($A19,[5]Ongoing_Med!$C$1:$AM$45,MATCH('City Medians'!Q$3,[5]Ongoing_Med!$C$1:$AM$1,0),FALSE())),"NA",VLOOKUP($A19,[5]Ongoing_Med!$C$1:$AM$45,MATCH('City Medians'!Q$3,[5]Ongoing_Med!$C$1:$AM$1,0),FALSE()))</f>
        <v>6.255</v>
      </c>
      <c r="R19" s="19" t="n">
        <f aca="false">IF(ISERROR(VLOOKUP($A19,[5]Ongoing_Med!$C$1:$AM$45,MATCH('City Medians'!R$3,[5]Ongoing_Med!$C$1:$AM$1,0),FALSE())),"NA",VLOOKUP($A19,[5]Ongoing_Med!$C$1:$AM$45,MATCH('City Medians'!R$3,[5]Ongoing_Med!$C$1:$AM$1,0),FALSE()))</f>
        <v>9.5</v>
      </c>
      <c r="S19" s="19" t="n">
        <f aca="false">IF(ISERROR(VLOOKUP($A19,[5]Ongoing_Med!$C$1:$AM$45,MATCH('City Medians'!S$3,[5]Ongoing_Med!$C$1:$AM$1,0),FALSE())),"NA",VLOOKUP($A19,[5]Ongoing_Med!$C$1:$AM$45,MATCH('City Medians'!S$3,[5]Ongoing_Med!$C$1:$AM$1,0),FALSE()))</f>
        <v>13.5</v>
      </c>
      <c r="T19" s="19" t="n">
        <f aca="false">IF(ISERROR(VLOOKUP($A19,[5]Ongoing_Med!$C$1:$AM$45,MATCH('City Medians'!T$3,[5]Ongoing_Med!$C$1:$AM$1,0),FALSE())),"NA",VLOOKUP($A19,[5]Ongoing_Med!$C$1:$AM$45,MATCH('City Medians'!T$3,[5]Ongoing_Med!$C$1:$AM$1,0),FALSE()))</f>
        <v>1.67</v>
      </c>
      <c r="U19" s="19" t="n">
        <f aca="false">IF(ISERROR(VLOOKUP($A19,[5]Ongoing_Med!$C$1:$AM$45,MATCH('City Medians'!U$3,[5]Ongoing_Med!$C$1:$AM$1,0),FALSE())),"NA",VLOOKUP($A19,[5]Ongoing_Med!$C$1:$AM$45,MATCH('City Medians'!U$3,[5]Ongoing_Med!$C$1:$AM$1,0),FALSE()))</f>
        <v>2.5</v>
      </c>
      <c r="V19" s="19" t="n">
        <f aca="false">IF(ISERROR(VLOOKUP($A19,[5]Ongoing_Med!$C$1:$AM$45,MATCH('City Medians'!V$3,[5]Ongoing_Med!$C$1:$AM$1,0),FALSE())),"NA",VLOOKUP($A19,[5]Ongoing_Med!$C$1:$AM$45,MATCH('City Medians'!V$3,[5]Ongoing_Med!$C$1:$AM$1,0),FALSE()))</f>
        <v>2.25</v>
      </c>
      <c r="W19" s="19" t="n">
        <f aca="false">IF(ISERROR(VLOOKUP($A19,[5]Ongoing_Med!$C$1:$AM$45,MATCH('City Medians'!W$3,[5]Ongoing_Med!$C$1:$AM$1,0),FALSE())),"NA",VLOOKUP($A19,[5]Ongoing_Med!$C$1:$AM$45,MATCH('City Medians'!W$3,[5]Ongoing_Med!$C$1:$AM$1,0),FALSE()))</f>
        <v>3</v>
      </c>
      <c r="X19" s="19" t="n">
        <f aca="false">IF(ISERROR(VLOOKUP($A19,[5]Ongoing_Med!$C$1:$AM$45,MATCH('City Medians'!X$3,[5]Ongoing_Med!$C$1:$AM$1,0),FALSE())),"NA",VLOOKUP($A19,[5]Ongoing_Med!$C$1:$AM$45,MATCH('City Medians'!X$3,[5]Ongoing_Med!$C$1:$AM$1,0),FALSE()))</f>
        <v>3.25</v>
      </c>
      <c r="Y19" s="19" t="n">
        <f aca="false">IF(ISERROR(VLOOKUP($A19,[5]Ongoing_Med!$C$1:$AW$45,MATCH('City Medians'!Y$3,[5]Ongoing_Med!$C$1:$AW$1,0),FALSE())),"NA",VLOOKUP($A19,[5]Ongoing_Med!$C$1:$AW$45,MATCH('City Medians'!Y$3,[5]Ongoing_Med!$C$1:$AW$1,0),FALSE()))</f>
        <v>0.29</v>
      </c>
      <c r="AA19" s="19" t="n">
        <f aca="false">IFERROR(B19*$B$2+C19*$C$2+D19*$D$2+E19*$E$2+G19*$G$2+H19*$H$2+K19*$K$2+L19*$L$2+M19*$M$2+N19*$N$2+O19*$O$2+P19*$P$2+Q19*$Q$2+R19*$R$2+S19*$S$2+T19*$T$2+U19*$U$2+V19*$V$2+W19*$W$2+X19*$X$2+Y19*$Y$2,#N/A)</f>
        <v>825.355</v>
      </c>
      <c r="AB19" s="19" t="n">
        <f aca="false">N70</f>
        <v>91.285</v>
      </c>
      <c r="AC19" s="19" t="n">
        <f aca="false">G120</f>
        <v>10</v>
      </c>
      <c r="AD19" s="19" t="n">
        <f aca="false">IFERROR(SUM(AA19:AC19),"NA")</f>
        <v>926.64</v>
      </c>
      <c r="AE19" s="29" t="s">
        <v>2545</v>
      </c>
    </row>
    <row r="20" customFormat="false" ht="14.9" hidden="false" customHeight="false" outlineLevel="0" collapsed="false">
      <c r="A20" s="22" t="s">
        <v>2550</v>
      </c>
      <c r="B20" s="19" t="n">
        <f aca="false">IF(ISERROR(VLOOKUP($A20,[5]Ongoing_Med!$C$1:$AW$45,MATCH('City Medians'!B$3,[5]Ongoing_Med!$C$1:$AW$1,0),FALSE())),"NA",VLOOKUP($A20,[5]Ongoing_Med!$C$1:$AW$45,MATCH('City Medians'!B$3,[5]Ongoing_Med!$C$1:$AW$1,0),FALSE()))</f>
        <v>1</v>
      </c>
      <c r="C20" s="19" t="n">
        <f aca="false">IF(ISERROR(VLOOKUP($A20,[5]Ongoing_Med!$C$1:$AM$45,MATCH('City Medians'!C$3,[5]Ongoing_Med!$C$1:$AM$1,0),FALSE())),"NA",VLOOKUP($A20,[5]Ongoing_Med!$C$1:$AM$45,MATCH('City Medians'!C$3,[5]Ongoing_Med!$C$1:$AM$1,0),FALSE()))</f>
        <v>3.875</v>
      </c>
      <c r="D20" s="19" t="n">
        <f aca="false">IF(ISERROR(VLOOKUP($A20,[5]Ongoing_Med!$C$1:$AM$45,MATCH('City Medians'!D$3,[5]Ongoing_Med!$C$1:$AM$1,0),FALSE())),"NA",VLOOKUP($A20,[5]Ongoing_Med!$C$1:$AM$45,MATCH('City Medians'!D$3,[5]Ongoing_Med!$C$1:$AM$1,0),FALSE()))</f>
        <v>3.5</v>
      </c>
      <c r="E20" s="19" t="n">
        <f aca="false">IF(ISERROR(VLOOKUP($A20,[5]Ongoing_Med!$C$1:$AM$45,MATCH('City Medians'!E$3,[5]Ongoing_Med!$C$1:$AM$1,0),FALSE())),"NA",VLOOKUP($A20,[5]Ongoing_Med!$C$1:$AM$45,MATCH('City Medians'!E$3,[5]Ongoing_Med!$C$1:$AM$1,0),FALSE()))</f>
        <v>4.625</v>
      </c>
      <c r="F20" s="19" t="n">
        <f aca="false">IF(ISERROR(VLOOKUP($A20,[5]Ongoing_Med!$C$1:$AM$45,MATCH('City Medians'!F$3,[5]Ongoing_Med!$C$1:$AM$1,0),FALSE())),"NA",VLOOKUP($A20,[5]Ongoing_Med!$C$1:$AM$45,MATCH('City Medians'!F$3,[5]Ongoing_Med!$C$1:$AM$1,0),FALSE()))</f>
        <v>2.08</v>
      </c>
      <c r="G20" s="19" t="n">
        <f aca="false">IF(ISERROR(VLOOKUP($A20,[5]Ongoing_Med!$C$1:$AM$45,MATCH('City Medians'!G$3,[5]Ongoing_Med!$C$1:$AM$1,0),FALSE())),"NA",VLOOKUP($A20,[5]Ongoing_Med!$C$1:$AM$45,MATCH('City Medians'!G$3,[5]Ongoing_Med!$C$1:$AM$1,0),FALSE()))</f>
        <v>3.285</v>
      </c>
      <c r="H20" s="19" t="n">
        <f aca="false">IF(ISERROR(VLOOKUP($A20,[5]Ongoing_Med!$C$1:$AM$45,MATCH('City Medians'!H$3,[5]Ongoing_Med!$C$1:$AM$1,0),FALSE())),"NA",VLOOKUP($A20,[5]Ongoing_Med!$C$1:$AM$45,MATCH('City Medians'!H$3,[5]Ongoing_Med!$C$1:$AM$1,0),FALSE()))</f>
        <v>6.5</v>
      </c>
      <c r="I20" s="19" t="n">
        <f aca="false">IF(ISERROR(VLOOKUP($A20,[5]Ongoing_Med!$C$1:$AM$45,MATCH('City Medians'!I$3,[5]Ongoing_Med!$C$1:$AM$1,0),FALSE())),"NA",VLOOKUP($A20,[5]Ongoing_Med!$C$1:$AM$45,MATCH('City Medians'!I$3,[5]Ongoing_Med!$C$1:$AM$1,0),FALSE()))</f>
        <v>5.835</v>
      </c>
      <c r="J20" s="19" t="n">
        <f aca="false">IF(ISERROR(VLOOKUP($A20,[5]Ongoing_Med!$C$1:$AM$45,MATCH('City Medians'!J$3,[5]Ongoing_Med!$C$1:$AM$1,0),FALSE())),"NA",VLOOKUP($A20,[5]Ongoing_Med!$C$1:$AM$45,MATCH('City Medians'!J$3,[5]Ongoing_Med!$C$1:$AM$1,0),FALSE()))</f>
        <v>49.5</v>
      </c>
      <c r="K20" s="19" t="n">
        <f aca="false">IF(ISERROR(VLOOKUP($A20,[5]Ongoing_Med!$C$1:$AM$45,MATCH('City Medians'!K$3,[5]Ongoing_Med!$C$1:$AM$1,0),FALSE())),"NA",VLOOKUP($A20,[5]Ongoing_Med!$C$1:$AM$45,MATCH('City Medians'!K$3,[5]Ongoing_Med!$C$1:$AM$1,0),FALSE()))</f>
        <v>3.75</v>
      </c>
      <c r="L20" s="19" t="n">
        <f aca="false">IF(ISERROR(VLOOKUP($A20,[5]Ongoing_Med!$C$1:$AM$45,MATCH('City Medians'!L$3,[5]Ongoing_Med!$C$1:$AM$1,0),FALSE())),"NA",VLOOKUP($A20,[5]Ongoing_Med!$C$1:$AM$45,MATCH('City Medians'!L$3,[5]Ongoing_Med!$C$1:$AM$1,0),FALSE()))</f>
        <v>2.5</v>
      </c>
      <c r="M20" s="19" t="n">
        <f aca="false">IF(ISERROR(VLOOKUP($A20,[5]Ongoing_Med!$C$1:$AM$45,MATCH('City Medians'!M$3,[5]Ongoing_Med!$C$1:$AM$1,0),FALSE())),"NA",VLOOKUP($A20,[5]Ongoing_Med!$C$1:$AM$45,MATCH('City Medians'!M$3,[5]Ongoing_Med!$C$1:$AM$1,0),FALSE()))</f>
        <v>2.5</v>
      </c>
      <c r="N20" s="19" t="n">
        <f aca="false">IF(ISERROR(VLOOKUP($A20,[5]Ongoing_Med!$C$1:$AM$45,MATCH('City Medians'!N$3,[5]Ongoing_Med!$C$1:$AM$1,0),FALSE())),"NA",VLOOKUP($A20,[5]Ongoing_Med!$C$1:$AM$45,MATCH('City Medians'!N$3,[5]Ongoing_Med!$C$1:$AM$1,0),FALSE()))</f>
        <v>4.375</v>
      </c>
      <c r="O20" s="19" t="n">
        <f aca="false">IF(ISERROR(VLOOKUP($A20,[5]Ongoing_Med!$C$1:$AM$45,MATCH('City Medians'!O$3,[5]Ongoing_Med!$C$1:$AM$1,0),FALSE())),"NA",VLOOKUP($A20,[5]Ongoing_Med!$C$1:$AM$45,MATCH('City Medians'!O$3,[5]Ongoing_Med!$C$1:$AM$1,0),FALSE()))</f>
        <v>7.47</v>
      </c>
      <c r="P20" s="19" t="n">
        <f aca="false">IF(ISERROR(VLOOKUP($A20,[5]Ongoing_Med!$C$1:$AM$45,MATCH('City Medians'!P$3,[5]Ongoing_Med!$C$1:$AM$1,0),FALSE())),"NA",VLOOKUP($A20,[5]Ongoing_Med!$C$1:$AM$45,MATCH('City Medians'!P$3,[5]Ongoing_Med!$C$1:$AM$1,0),FALSE()))</f>
        <v>12.78</v>
      </c>
      <c r="Q20" s="19" t="n">
        <f aca="false">IF(ISERROR(VLOOKUP($A20,[5]Ongoing_Med!$C$1:$AM$45,MATCH('City Medians'!Q$3,[5]Ongoing_Med!$C$1:$AM$1,0),FALSE())),"NA",VLOOKUP($A20,[5]Ongoing_Med!$C$1:$AM$45,MATCH('City Medians'!Q$3,[5]Ongoing_Med!$C$1:$AM$1,0),FALSE()))</f>
        <v>6.255</v>
      </c>
      <c r="R20" s="19" t="n">
        <f aca="false">IF(ISERROR(VLOOKUP($A20,[5]Ongoing_Med!$C$1:$AM$45,MATCH('City Medians'!R$3,[5]Ongoing_Med!$C$1:$AM$1,0),FALSE())),"NA",VLOOKUP($A20,[5]Ongoing_Med!$C$1:$AM$45,MATCH('City Medians'!R$3,[5]Ongoing_Med!$C$1:$AM$1,0),FALSE()))</f>
        <v>9.5</v>
      </c>
      <c r="S20" s="19" t="n">
        <f aca="false">IF(ISERROR(VLOOKUP($A20,[5]Ongoing_Med!$C$1:$AM$45,MATCH('City Medians'!S$3,[5]Ongoing_Med!$C$1:$AM$1,0),FALSE())),"NA",VLOOKUP($A20,[5]Ongoing_Med!$C$1:$AM$45,MATCH('City Medians'!S$3,[5]Ongoing_Med!$C$1:$AM$1,0),FALSE()))</f>
        <v>13.5</v>
      </c>
      <c r="T20" s="19" t="n">
        <f aca="false">IF(ISERROR(VLOOKUP($A20,[5]Ongoing_Med!$C$1:$AM$45,MATCH('City Medians'!T$3,[5]Ongoing_Med!$C$1:$AM$1,0),FALSE())),"NA",VLOOKUP($A20,[5]Ongoing_Med!$C$1:$AM$45,MATCH('City Medians'!T$3,[5]Ongoing_Med!$C$1:$AM$1,0),FALSE()))</f>
        <v>1.67</v>
      </c>
      <c r="U20" s="19" t="n">
        <f aca="false">IF(ISERROR(VLOOKUP($A20,[5]Ongoing_Med!$C$1:$AM$45,MATCH('City Medians'!U$3,[5]Ongoing_Med!$C$1:$AM$1,0),FALSE())),"NA",VLOOKUP($A20,[5]Ongoing_Med!$C$1:$AM$45,MATCH('City Medians'!U$3,[5]Ongoing_Med!$C$1:$AM$1,0),FALSE()))</f>
        <v>2.5</v>
      </c>
      <c r="V20" s="19" t="n">
        <f aca="false">IF(ISERROR(VLOOKUP($A20,[5]Ongoing_Med!$C$1:$AM$45,MATCH('City Medians'!V$3,[5]Ongoing_Med!$C$1:$AM$1,0),FALSE())),"NA",VLOOKUP($A20,[5]Ongoing_Med!$C$1:$AM$45,MATCH('City Medians'!V$3,[5]Ongoing_Med!$C$1:$AM$1,0),FALSE()))</f>
        <v>2.25</v>
      </c>
      <c r="W20" s="19" t="n">
        <f aca="false">IF(ISERROR(VLOOKUP($A20,[5]Ongoing_Med!$C$1:$AM$45,MATCH('City Medians'!W$3,[5]Ongoing_Med!$C$1:$AM$1,0),FALSE())),"NA",VLOOKUP($A20,[5]Ongoing_Med!$C$1:$AM$45,MATCH('City Medians'!W$3,[5]Ongoing_Med!$C$1:$AM$1,0),FALSE()))</f>
        <v>3</v>
      </c>
      <c r="X20" s="19" t="n">
        <f aca="false">IF(ISERROR(VLOOKUP($A20,[5]Ongoing_Med!$C$1:$AM$45,MATCH('City Medians'!X$3,[5]Ongoing_Med!$C$1:$AM$1,0),FALSE())),"NA",VLOOKUP($A20,[5]Ongoing_Med!$C$1:$AM$45,MATCH('City Medians'!X$3,[5]Ongoing_Med!$C$1:$AM$1,0),FALSE()))</f>
        <v>3.25</v>
      </c>
      <c r="Y20" s="19" t="n">
        <f aca="false">IF(ISERROR(VLOOKUP($A20,[5]Ongoing_Med!$C$1:$AW$45,MATCH('City Medians'!Y$3,[5]Ongoing_Med!$C$1:$AW$1,0),FALSE())),"NA",VLOOKUP($A20,[5]Ongoing_Med!$C$1:$AW$45,MATCH('City Medians'!Y$3,[5]Ongoing_Med!$C$1:$AW$1,0),FALSE()))</f>
        <v>0.29</v>
      </c>
      <c r="AA20" s="19" t="n">
        <f aca="false">IFERROR(B20*$B$2+C20*$C$2+D20*$D$2+E20*$E$2+G20*$G$2+H20*$H$2+K20*$K$2+L20*$L$2+M20*$M$2+N20*$N$2+O20*$O$2+P20*$P$2+Q20*$Q$2+R20*$R$2+S20*$S$2+T20*$T$2+U20*$U$2+V20*$V$2+W20*$W$2+X20*$X$2+Y20*$Y$2,#N/A)</f>
        <v>821.115</v>
      </c>
      <c r="AB20" s="19" t="n">
        <f aca="false">N71</f>
        <v>91.285</v>
      </c>
      <c r="AC20" s="19" t="n">
        <f aca="false">G121</f>
        <v>10</v>
      </c>
      <c r="AD20" s="19" t="n">
        <f aca="false">IFERROR(SUM(AA20:AC20),"NA")</f>
        <v>922.4</v>
      </c>
      <c r="AE20" s="28" t="s">
        <v>2550</v>
      </c>
    </row>
    <row r="21" customFormat="false" ht="14.9" hidden="false" customHeight="false" outlineLevel="0" collapsed="false">
      <c r="A21" s="22" t="s">
        <v>2540</v>
      </c>
      <c r="B21" s="19" t="n">
        <f aca="false">IF(ISERROR(VLOOKUP($A21,[5]Ongoing_Med!$C$1:$AW$45,MATCH('City Medians'!B$3,[5]Ongoing_Med!$C$1:$AW$1,0),FALSE())),"NA",VLOOKUP($A21,[5]Ongoing_Med!$C$1:$AW$45,MATCH('City Medians'!B$3,[5]Ongoing_Med!$C$1:$AW$1,0),FALSE()))</f>
        <v>1</v>
      </c>
      <c r="C21" s="19" t="n">
        <f aca="false">IF(ISERROR(VLOOKUP($A21,[5]Ongoing_Med!$C$1:$AM$45,MATCH('City Medians'!C$3,[5]Ongoing_Med!$C$1:$AM$1,0),FALSE())),"NA",VLOOKUP($A21,[5]Ongoing_Med!$C$1:$AM$45,MATCH('City Medians'!C$3,[5]Ongoing_Med!$C$1:$AM$1,0),FALSE()))</f>
        <v>4</v>
      </c>
      <c r="D21" s="19" t="n">
        <f aca="false">IF(ISERROR(VLOOKUP($A21,[5]Ongoing_Med!$C$1:$AM$45,MATCH('City Medians'!D$3,[5]Ongoing_Med!$C$1:$AM$1,0),FALSE())),"NA",VLOOKUP($A21,[5]Ongoing_Med!$C$1:$AM$45,MATCH('City Medians'!D$3,[5]Ongoing_Med!$C$1:$AM$1,0),FALSE()))</f>
        <v>3</v>
      </c>
      <c r="E21" s="19" t="n">
        <f aca="false">IF(ISERROR(VLOOKUP($A21,[5]Ongoing_Med!$C$1:$AM$45,MATCH('City Medians'!E$3,[5]Ongoing_Med!$C$1:$AM$1,0),FALSE())),"NA",VLOOKUP($A21,[5]Ongoing_Med!$C$1:$AM$45,MATCH('City Medians'!E$3,[5]Ongoing_Med!$C$1:$AM$1,0),FALSE()))</f>
        <v>5.5</v>
      </c>
      <c r="F21" s="19" t="n">
        <f aca="false">IF(ISERROR(VLOOKUP($A21,[5]Ongoing_Med!$C$1:$AM$45,MATCH('City Medians'!F$3,[5]Ongoing_Med!$C$1:$AM$1,0),FALSE())),"NA",VLOOKUP($A21,[5]Ongoing_Med!$C$1:$AM$45,MATCH('City Medians'!F$3,[5]Ongoing_Med!$C$1:$AM$1,0),FALSE()))</f>
        <v>2.5</v>
      </c>
      <c r="G21" s="19" t="n">
        <f aca="false">IF(ISERROR(VLOOKUP($A21,[5]Ongoing_Med!$C$1:$AM$45,MATCH('City Medians'!G$3,[5]Ongoing_Med!$C$1:$AM$1,0),FALSE())),"NA",VLOOKUP($A21,[5]Ongoing_Med!$C$1:$AM$45,MATCH('City Medians'!G$3,[5]Ongoing_Med!$C$1:$AM$1,0),FALSE()))</f>
        <v>2.81</v>
      </c>
      <c r="H21" s="19" t="n">
        <f aca="false">IF(ISERROR(VLOOKUP($A21,[5]Ongoing_Med!$C$1:$AM$45,MATCH('City Medians'!H$3,[5]Ongoing_Med!$C$1:$AM$1,0),FALSE())),"NA",VLOOKUP($A21,[5]Ongoing_Med!$C$1:$AM$45,MATCH('City Medians'!H$3,[5]Ongoing_Med!$C$1:$AM$1,0),FALSE()))</f>
        <v>7</v>
      </c>
      <c r="I21" s="19" t="n">
        <f aca="false">IF(ISERROR(VLOOKUP($A21,[5]Ongoing_Med!$C$1:$AM$45,MATCH('City Medians'!I$3,[5]Ongoing_Med!$C$1:$AM$1,0),FALSE())),"NA",VLOOKUP($A21,[5]Ongoing_Med!$C$1:$AM$45,MATCH('City Medians'!I$3,[5]Ongoing_Med!$C$1:$AM$1,0),FALSE()))</f>
        <v>5</v>
      </c>
      <c r="J21" s="19" t="n">
        <f aca="false">IF(ISERROR(VLOOKUP($A21,[5]Ongoing_Med!$C$1:$AM$45,MATCH('City Medians'!J$3,[5]Ongoing_Med!$C$1:$AM$1,0),FALSE())),"NA",VLOOKUP($A21,[5]Ongoing_Med!$C$1:$AM$45,MATCH('City Medians'!J$3,[5]Ongoing_Med!$C$1:$AM$1,0),FALSE()))</f>
        <v>49</v>
      </c>
      <c r="K21" s="19" t="n">
        <f aca="false">IF(ISERROR(VLOOKUP($A21,[5]Ongoing_Med!$C$1:$AM$45,MATCH('City Medians'!K$3,[5]Ongoing_Med!$C$1:$AM$1,0),FALSE())),"NA",VLOOKUP($A21,[5]Ongoing_Med!$C$1:$AM$45,MATCH('City Medians'!K$3,[5]Ongoing_Med!$C$1:$AM$1,0),FALSE()))</f>
        <v>3.75</v>
      </c>
      <c r="L21" s="19" t="n">
        <f aca="false">IF(ISERROR(VLOOKUP($A21,[5]Ongoing_Med!$C$1:$AM$45,MATCH('City Medians'!L$3,[5]Ongoing_Med!$C$1:$AM$1,0),FALSE())),"NA",VLOOKUP($A21,[5]Ongoing_Med!$C$1:$AM$45,MATCH('City Medians'!L$3,[5]Ongoing_Med!$C$1:$AM$1,0),FALSE()))</f>
        <v>2.5</v>
      </c>
      <c r="M21" s="19" t="n">
        <f aca="false">IF(ISERROR(VLOOKUP($A21,[5]Ongoing_Med!$C$1:$AM$45,MATCH('City Medians'!M$3,[5]Ongoing_Med!$C$1:$AM$1,0),FALSE())),"NA",VLOOKUP($A21,[5]Ongoing_Med!$C$1:$AM$45,MATCH('City Medians'!M$3,[5]Ongoing_Med!$C$1:$AM$1,0),FALSE()))</f>
        <v>2.5</v>
      </c>
      <c r="N21" s="19" t="n">
        <f aca="false">IF(ISERROR(VLOOKUP($A21,[5]Ongoing_Med!$C$1:$AM$45,MATCH('City Medians'!N$3,[5]Ongoing_Med!$C$1:$AM$1,0),FALSE())),"NA",VLOOKUP($A21,[5]Ongoing_Med!$C$1:$AM$45,MATCH('City Medians'!N$3,[5]Ongoing_Med!$C$1:$AM$1,0),FALSE()))</f>
        <v>4.25</v>
      </c>
      <c r="O21" s="19" t="n">
        <f aca="false">IF(ISERROR(VLOOKUP($A21,[5]Ongoing_Med!$C$1:$AM$45,MATCH('City Medians'!O$3,[5]Ongoing_Med!$C$1:$AM$1,0),FALSE())),"NA",VLOOKUP($A21,[5]Ongoing_Med!$C$1:$AM$45,MATCH('City Medians'!O$3,[5]Ongoing_Med!$C$1:$AM$1,0),FALSE()))</f>
        <v>6</v>
      </c>
      <c r="P21" s="19" t="n">
        <f aca="false">IF(ISERROR(VLOOKUP($A21,[5]Ongoing_Med!$C$1:$AM$45,MATCH('City Medians'!P$3,[5]Ongoing_Med!$C$1:$AM$1,0),FALSE())),"NA",VLOOKUP($A21,[5]Ongoing_Med!$C$1:$AM$45,MATCH('City Medians'!P$3,[5]Ongoing_Med!$C$1:$AM$1,0),FALSE()))</f>
        <v>12.78</v>
      </c>
      <c r="Q21" s="19" t="n">
        <f aca="false">IF(ISERROR(VLOOKUP($A21,[5]Ongoing_Med!$C$1:$AM$45,MATCH('City Medians'!Q$3,[5]Ongoing_Med!$C$1:$AM$1,0),FALSE())),"NA",VLOOKUP($A21,[5]Ongoing_Med!$C$1:$AM$45,MATCH('City Medians'!Q$3,[5]Ongoing_Med!$C$1:$AM$1,0),FALSE()))</f>
        <v>7.5</v>
      </c>
      <c r="R21" s="19" t="n">
        <f aca="false">IF(ISERROR(VLOOKUP($A21,[5]Ongoing_Med!$C$1:$AM$45,MATCH('City Medians'!R$3,[5]Ongoing_Med!$C$1:$AM$1,0),FALSE())),"NA",VLOOKUP($A21,[5]Ongoing_Med!$C$1:$AM$45,MATCH('City Medians'!R$3,[5]Ongoing_Med!$C$1:$AM$1,0),FALSE()))</f>
        <v>10</v>
      </c>
      <c r="S21" s="19" t="n">
        <f aca="false">IF(ISERROR(VLOOKUP($A21,[5]Ongoing_Med!$C$1:$AM$45,MATCH('City Medians'!S$3,[5]Ongoing_Med!$C$1:$AM$1,0),FALSE())),"NA",VLOOKUP($A21,[5]Ongoing_Med!$C$1:$AM$45,MATCH('City Medians'!S$3,[5]Ongoing_Med!$C$1:$AM$1,0),FALSE()))</f>
        <v>18</v>
      </c>
      <c r="T21" s="19" t="n">
        <f aca="false">IF(ISERROR(VLOOKUP($A21,[5]Ongoing_Med!$C$1:$AM$45,MATCH('City Medians'!T$3,[5]Ongoing_Med!$C$1:$AM$1,0),FALSE())),"NA",VLOOKUP($A21,[5]Ongoing_Med!$C$1:$AM$45,MATCH('City Medians'!T$3,[5]Ongoing_Med!$C$1:$AM$1,0),FALSE()))</f>
        <v>1.67</v>
      </c>
      <c r="U21" s="19" t="n">
        <f aca="false">IF(ISERROR(VLOOKUP($A21,[5]Ongoing_Med!$C$1:$AM$45,MATCH('City Medians'!U$3,[5]Ongoing_Med!$C$1:$AM$1,0),FALSE())),"NA",VLOOKUP($A21,[5]Ongoing_Med!$C$1:$AM$45,MATCH('City Medians'!U$3,[5]Ongoing_Med!$C$1:$AM$1,0),FALSE()))</f>
        <v>2.5</v>
      </c>
      <c r="V21" s="19" t="n">
        <f aca="false">IF(ISERROR(VLOOKUP($A21,[5]Ongoing_Med!$C$1:$AM$45,MATCH('City Medians'!V$3,[5]Ongoing_Med!$C$1:$AM$1,0),FALSE())),"NA",VLOOKUP($A21,[5]Ongoing_Med!$C$1:$AM$45,MATCH('City Medians'!V$3,[5]Ongoing_Med!$C$1:$AM$1,0),FALSE()))</f>
        <v>2</v>
      </c>
      <c r="W21" s="19" t="n">
        <f aca="false">IF(ISERROR(VLOOKUP($A21,[5]Ongoing_Med!$C$1:$AM$45,MATCH('City Medians'!W$3,[5]Ongoing_Med!$C$1:$AM$1,0),FALSE())),"NA",VLOOKUP($A21,[5]Ongoing_Med!$C$1:$AM$45,MATCH('City Medians'!W$3,[5]Ongoing_Med!$C$1:$AM$1,0),FALSE()))</f>
        <v>3</v>
      </c>
      <c r="X21" s="19" t="n">
        <f aca="false">IF(ISERROR(VLOOKUP($A21,[5]Ongoing_Med!$C$1:$AM$45,MATCH('City Medians'!X$3,[5]Ongoing_Med!$C$1:$AM$1,0),FALSE())),"NA",VLOOKUP($A21,[5]Ongoing_Med!$C$1:$AM$45,MATCH('City Medians'!X$3,[5]Ongoing_Med!$C$1:$AM$1,0),FALSE()))</f>
        <v>3.5</v>
      </c>
      <c r="Y21" s="19" t="n">
        <f aca="false">IF(ISERROR(VLOOKUP($A21,[5]Ongoing_Med!$C$1:$AW$45,MATCH('City Medians'!Y$3,[5]Ongoing_Med!$C$1:$AW$1,0),FALSE())),"NA",VLOOKUP($A21,[5]Ongoing_Med!$C$1:$AW$45,MATCH('City Medians'!Y$3,[5]Ongoing_Med!$C$1:$AW$1,0),FALSE()))</f>
        <v>0.29</v>
      </c>
      <c r="AA21" s="19" t="n">
        <f aca="false">IFERROR(B21*$B$2+C21*$C$2+D21*$D$2+E21*$E$2+G21*$G$2+H21*$H$2+K21*$K$2+L21*$L$2+M21*$M$2+N21*$N$2+O21*$O$2+P21*$P$2+Q21*$Q$2+R21*$R$2+S21*$S$2+T21*$T$2+U21*$U$2+V21*$V$2+W21*$W$2+X21*$X$2+Y21*$Y$2,#N/A)</f>
        <v>873.355</v>
      </c>
      <c r="AB21" s="19" t="n">
        <f aca="false">N72</f>
        <v>92.971</v>
      </c>
      <c r="AC21" s="19" t="n">
        <f aca="false">G122</f>
        <v>10</v>
      </c>
      <c r="AD21" s="19" t="n">
        <f aca="false">IFERROR(SUM(AA21:AC21),"NA")</f>
        <v>976.326</v>
      </c>
      <c r="AE21" s="28" t="s">
        <v>2540</v>
      </c>
    </row>
    <row r="22" customFormat="false" ht="14.9" hidden="false" customHeight="false" outlineLevel="0" collapsed="false">
      <c r="A22" s="21" t="s">
        <v>2538</v>
      </c>
      <c r="B22" s="19" t="n">
        <f aca="false">IF(ISERROR(VLOOKUP($A22,[5]Ongoing_Med!$C$1:$AW$45,MATCH('City Medians'!B$3,[5]Ongoing_Med!$C$1:$AW$1,0),FALSE())),"NA",VLOOKUP($A22,[5]Ongoing_Med!$C$1:$AW$45,MATCH('City Medians'!B$3,[5]Ongoing_Med!$C$1:$AW$1,0),FALSE()))</f>
        <v>2.975</v>
      </c>
      <c r="C22" s="19" t="n">
        <f aca="false">IF(ISERROR(VLOOKUP($A22,[5]Ongoing_Med!$C$1:$AM$45,MATCH('City Medians'!C$3,[5]Ongoing_Med!$C$1:$AM$1,0),FALSE())),"NA",VLOOKUP($A22,[5]Ongoing_Med!$C$1:$AM$45,MATCH('City Medians'!C$3,[5]Ongoing_Med!$C$1:$AM$1,0),FALSE()))</f>
        <v>4</v>
      </c>
      <c r="D22" s="19" t="n">
        <f aca="false">IF(ISERROR(VLOOKUP($A22,[5]Ongoing_Med!$C$1:$AM$45,MATCH('City Medians'!D$3,[5]Ongoing_Med!$C$1:$AM$1,0),FALSE())),"NA",VLOOKUP($A22,[5]Ongoing_Med!$C$1:$AM$45,MATCH('City Medians'!D$3,[5]Ongoing_Med!$C$1:$AM$1,0),FALSE()))</f>
        <v>4.5</v>
      </c>
      <c r="E22" s="19" t="n">
        <f aca="false">IF(ISERROR(VLOOKUP($A22,[5]Ongoing_Med!$C$1:$AM$45,MATCH('City Medians'!E$3,[5]Ongoing_Med!$C$1:$AM$1,0),FALSE())),"NA",VLOOKUP($A22,[5]Ongoing_Med!$C$1:$AM$45,MATCH('City Medians'!E$3,[5]Ongoing_Med!$C$1:$AM$1,0),FALSE()))</f>
        <v>6</v>
      </c>
      <c r="F22" s="19" t="n">
        <f aca="false">IF(ISERROR(VLOOKUP($A22,[5]Ongoing_Med!$C$1:$AM$45,MATCH('City Medians'!F$3,[5]Ongoing_Med!$C$1:$AM$1,0),FALSE())),"NA",VLOOKUP($A22,[5]Ongoing_Med!$C$1:$AM$45,MATCH('City Medians'!F$3,[5]Ongoing_Med!$C$1:$AM$1,0),FALSE()))</f>
        <v>4</v>
      </c>
      <c r="G22" s="19" t="n">
        <f aca="false">IF(ISERROR(VLOOKUP($A22,[5]Ongoing_Med!$C$1:$AM$45,MATCH('City Medians'!G$3,[5]Ongoing_Med!$C$1:$AM$1,0),FALSE())),"NA",VLOOKUP($A22,[5]Ongoing_Med!$C$1:$AM$45,MATCH('City Medians'!G$3,[5]Ongoing_Med!$C$1:$AM$1,0),FALSE()))</f>
        <v>2.75</v>
      </c>
      <c r="H22" s="19" t="n">
        <f aca="false">IF(ISERROR(VLOOKUP($A22,[5]Ongoing_Med!$C$1:$AM$45,MATCH('City Medians'!H$3,[5]Ongoing_Med!$C$1:$AM$1,0),FALSE())),"NA",VLOOKUP($A22,[5]Ongoing_Med!$C$1:$AM$45,MATCH('City Medians'!H$3,[5]Ongoing_Med!$C$1:$AM$1,0),FALSE()))</f>
        <v>6.5</v>
      </c>
      <c r="I22" s="19" t="n">
        <f aca="false">IF(ISERROR(VLOOKUP($A22,[5]Ongoing_Med!$C$1:$AM$45,MATCH('City Medians'!I$3,[5]Ongoing_Med!$C$1:$AM$1,0),FALSE())),"NA",VLOOKUP($A22,[5]Ongoing_Med!$C$1:$AM$45,MATCH('City Medians'!I$3,[5]Ongoing_Med!$C$1:$AM$1,0),FALSE()))</f>
        <v>10</v>
      </c>
      <c r="J22" s="19" t="n">
        <f aca="false">IF(ISERROR(VLOOKUP($A22,[5]Ongoing_Med!$C$1:$AM$45,MATCH('City Medians'!J$3,[5]Ongoing_Med!$C$1:$AM$1,0),FALSE())),"NA",VLOOKUP($A22,[5]Ongoing_Med!$C$1:$AM$45,MATCH('City Medians'!J$3,[5]Ongoing_Med!$C$1:$AM$1,0),FALSE()))</f>
        <v>45</v>
      </c>
      <c r="K22" s="19" t="n">
        <f aca="false">IF(ISERROR(VLOOKUP($A22,[5]Ongoing_Med!$C$1:$AM$45,MATCH('City Medians'!K$3,[5]Ongoing_Med!$C$1:$AM$1,0),FALSE())),"NA",VLOOKUP($A22,[5]Ongoing_Med!$C$1:$AM$45,MATCH('City Medians'!K$3,[5]Ongoing_Med!$C$1:$AM$1,0),FALSE()))</f>
        <v>3.625</v>
      </c>
      <c r="L22" s="19" t="n">
        <f aca="false">IF(ISERROR(VLOOKUP($A22,[5]Ongoing_Med!$C$1:$AM$45,MATCH('City Medians'!L$3,[5]Ongoing_Med!$C$1:$AM$1,0),FALSE())),"NA",VLOOKUP($A22,[5]Ongoing_Med!$C$1:$AM$45,MATCH('City Medians'!L$3,[5]Ongoing_Med!$C$1:$AM$1,0),FALSE()))</f>
        <v>3</v>
      </c>
      <c r="M22" s="19" t="n">
        <f aca="false">IF(ISERROR(VLOOKUP($A22,[5]Ongoing_Med!$C$1:$AM$45,MATCH('City Medians'!M$3,[5]Ongoing_Med!$C$1:$AM$1,0),FALSE())),"NA",VLOOKUP($A22,[5]Ongoing_Med!$C$1:$AM$45,MATCH('City Medians'!M$3,[5]Ongoing_Med!$C$1:$AM$1,0),FALSE()))</f>
        <v>4.125</v>
      </c>
      <c r="N22" s="19" t="n">
        <f aca="false">IF(ISERROR(VLOOKUP($A22,[5]Ongoing_Med!$C$1:$AM$45,MATCH('City Medians'!N$3,[5]Ongoing_Med!$C$1:$AM$1,0),FALSE())),"NA",VLOOKUP($A22,[5]Ongoing_Med!$C$1:$AM$45,MATCH('City Medians'!N$3,[5]Ongoing_Med!$C$1:$AM$1,0),FALSE()))</f>
        <v>5</v>
      </c>
      <c r="O22" s="19" t="n">
        <f aca="false">IF(ISERROR(VLOOKUP($A22,[5]Ongoing_Med!$C$1:$AM$45,MATCH('City Medians'!O$3,[5]Ongoing_Med!$C$1:$AM$1,0),FALSE())),"NA",VLOOKUP($A22,[5]Ongoing_Med!$C$1:$AM$45,MATCH('City Medians'!O$3,[5]Ongoing_Med!$C$1:$AM$1,0),FALSE()))</f>
        <v>7</v>
      </c>
      <c r="P22" s="19" t="n">
        <f aca="false">IF(ISERROR(VLOOKUP($A22,[5]Ongoing_Med!$C$1:$AM$45,MATCH('City Medians'!P$3,[5]Ongoing_Med!$C$1:$AM$1,0),FALSE())),"NA",VLOOKUP($A22,[5]Ongoing_Med!$C$1:$AM$45,MATCH('City Medians'!P$3,[5]Ongoing_Med!$C$1:$AM$1,0),FALSE()))</f>
        <v>14.5</v>
      </c>
      <c r="Q22" s="19" t="n">
        <f aca="false">IF(ISERROR(VLOOKUP($A22,[5]Ongoing_Med!$C$1:$AM$45,MATCH('City Medians'!Q$3,[5]Ongoing_Med!$C$1:$AM$1,0),FALSE())),"NA",VLOOKUP($A22,[5]Ongoing_Med!$C$1:$AM$45,MATCH('City Medians'!Q$3,[5]Ongoing_Med!$C$1:$AM$1,0),FALSE()))</f>
        <v>5.5</v>
      </c>
      <c r="R22" s="19" t="n">
        <f aca="false">IF(ISERROR(VLOOKUP($A22,[5]Ongoing_Med!$C$1:$AM$45,MATCH('City Medians'!R$3,[5]Ongoing_Med!$C$1:$AM$1,0),FALSE())),"NA",VLOOKUP($A22,[5]Ongoing_Med!$C$1:$AM$45,MATCH('City Medians'!R$3,[5]Ongoing_Med!$C$1:$AM$1,0),FALSE()))</f>
        <v>17.5</v>
      </c>
      <c r="S22" s="19" t="n">
        <f aca="false">IF(ISERROR(VLOOKUP($A22,[5]Ongoing_Med!$C$1:$AM$45,MATCH('City Medians'!S$3,[5]Ongoing_Med!$C$1:$AM$1,0),FALSE())),"NA",VLOOKUP($A22,[5]Ongoing_Med!$C$1:$AM$45,MATCH('City Medians'!S$3,[5]Ongoing_Med!$C$1:$AM$1,0),FALSE()))</f>
        <v>12.5</v>
      </c>
      <c r="T22" s="19" t="n">
        <f aca="false">IF(ISERROR(VLOOKUP($A22,[5]Ongoing_Med!$C$1:$AM$45,MATCH('City Medians'!T$3,[5]Ongoing_Med!$C$1:$AM$1,0),FALSE())),"NA",VLOOKUP($A22,[5]Ongoing_Med!$C$1:$AM$45,MATCH('City Medians'!T$3,[5]Ongoing_Med!$C$1:$AM$1,0),FALSE()))</f>
        <v>1.67</v>
      </c>
      <c r="U22" s="19" t="n">
        <f aca="false">IF(ISERROR(VLOOKUP($A22,[5]Ongoing_Med!$C$1:$AM$45,MATCH('City Medians'!U$3,[5]Ongoing_Med!$C$1:$AM$1,0),FALSE())),"NA",VLOOKUP($A22,[5]Ongoing_Med!$C$1:$AM$45,MATCH('City Medians'!U$3,[5]Ongoing_Med!$C$1:$AM$1,0),FALSE()))</f>
        <v>3.5</v>
      </c>
      <c r="V22" s="19" t="n">
        <f aca="false">IF(ISERROR(VLOOKUP($A22,[5]Ongoing_Med!$C$1:$AM$45,MATCH('City Medians'!V$3,[5]Ongoing_Med!$C$1:$AM$1,0),FALSE())),"NA",VLOOKUP($A22,[5]Ongoing_Med!$C$1:$AM$45,MATCH('City Medians'!V$3,[5]Ongoing_Med!$C$1:$AM$1,0),FALSE()))</f>
        <v>4</v>
      </c>
      <c r="W22" s="19" t="n">
        <f aca="false">IF(ISERROR(VLOOKUP($A22,[5]Ongoing_Med!$C$1:$AM$45,MATCH('City Medians'!W$3,[5]Ongoing_Med!$C$1:$AM$1,0),FALSE())),"NA",VLOOKUP($A22,[5]Ongoing_Med!$C$1:$AM$45,MATCH('City Medians'!W$3,[5]Ongoing_Med!$C$1:$AM$1,0),FALSE()))</f>
        <v>4.5</v>
      </c>
      <c r="X22" s="19" t="n">
        <f aca="false">IF(ISERROR(VLOOKUP($A22,[5]Ongoing_Med!$C$1:$AM$45,MATCH('City Medians'!X$3,[5]Ongoing_Med!$C$1:$AM$1,0),FALSE())),"NA",VLOOKUP($A22,[5]Ongoing_Med!$C$1:$AM$45,MATCH('City Medians'!X$3,[5]Ongoing_Med!$C$1:$AM$1,0),FALSE()))</f>
        <v>3.625</v>
      </c>
      <c r="Y22" s="19" t="n">
        <f aca="false">IF(ISERROR(VLOOKUP($A22,[5]Ongoing_Med!$C$1:$AW$45,MATCH('City Medians'!Y$3,[5]Ongoing_Med!$C$1:$AW$1,0),FALSE())),"NA",VLOOKUP($A22,[5]Ongoing_Med!$C$1:$AW$45,MATCH('City Medians'!Y$3,[5]Ongoing_Med!$C$1:$AW$1,0),FALSE()))</f>
        <v>0.29</v>
      </c>
      <c r="AA22" s="19" t="n">
        <f aca="false">IFERROR(B22*$B$2+C22*$C$2+D22*$D$2+E22*$E$2+G22*$G$2+H22*$H$2+K22*$K$2+L22*$L$2+M22*$M$2+N22*$N$2+O22*$O$2+P22*$P$2+Q22*$Q$2+R22*$R$2+S22*$S$2+T22*$T$2+U22*$U$2+V22*$V$2+W22*$W$2+X22*$X$2+Y22*$Y$2,#N/A)</f>
        <v>903.165</v>
      </c>
      <c r="AB22" s="19" t="n">
        <f aca="false">N73</f>
        <v>105.359</v>
      </c>
      <c r="AC22" s="19" t="n">
        <f aca="false">G123</f>
        <v>15.5</v>
      </c>
      <c r="AD22" s="19" t="n">
        <f aca="false">IFERROR(SUM(AA22:AC22),"NA")</f>
        <v>1024.024</v>
      </c>
      <c r="AE22" s="28" t="s">
        <v>2538</v>
      </c>
    </row>
    <row r="23" customFormat="false" ht="14.9" hidden="false" customHeight="false" outlineLevel="0" collapsed="false">
      <c r="A23" s="21" t="s">
        <v>2524</v>
      </c>
      <c r="B23" s="19" t="n">
        <f aca="false">IF(ISERROR(VLOOKUP($A23,[5]Ongoing_Med!$C$1:$AW$45,MATCH('City Medians'!B$3,[5]Ongoing_Med!$C$1:$AW$1,0),FALSE())),"NA",VLOOKUP($A23,[5]Ongoing_Med!$C$1:$AW$45,MATCH('City Medians'!B$3,[5]Ongoing_Med!$C$1:$AW$1,0),FALSE()))</f>
        <v>1.5</v>
      </c>
      <c r="C23" s="19" t="n">
        <f aca="false">IF(ISERROR(VLOOKUP($A23,[5]Ongoing_Med!$C$1:$AM$45,MATCH('City Medians'!C$3,[5]Ongoing_Med!$C$1:$AM$1,0),FALSE())),"NA",VLOOKUP($A23,[5]Ongoing_Med!$C$1:$AM$45,MATCH('City Medians'!C$3,[5]Ongoing_Med!$C$1:$AM$1,0),FALSE()))</f>
        <v>3.875</v>
      </c>
      <c r="D23" s="19" t="n">
        <f aca="false">IF(ISERROR(VLOOKUP($A23,[5]Ongoing_Med!$C$1:$AM$45,MATCH('City Medians'!D$3,[5]Ongoing_Med!$C$1:$AM$1,0),FALSE())),"NA",VLOOKUP($A23,[5]Ongoing_Med!$C$1:$AM$45,MATCH('City Medians'!D$3,[5]Ongoing_Med!$C$1:$AM$1,0),FALSE()))</f>
        <v>3.5</v>
      </c>
      <c r="E23" s="19" t="n">
        <f aca="false">IF(ISERROR(VLOOKUP($A23,[5]Ongoing_Med!$C$1:$AM$45,MATCH('City Medians'!E$3,[5]Ongoing_Med!$C$1:$AM$1,0),FALSE())),"NA",VLOOKUP($A23,[5]Ongoing_Med!$C$1:$AM$45,MATCH('City Medians'!E$3,[5]Ongoing_Med!$C$1:$AM$1,0),FALSE()))</f>
        <v>4.5</v>
      </c>
      <c r="F23" s="19" t="n">
        <f aca="false">IF(ISERROR(VLOOKUP($A23,[5]Ongoing_Med!$C$1:$AM$45,MATCH('City Medians'!F$3,[5]Ongoing_Med!$C$1:$AM$1,0),FALSE())),"NA",VLOOKUP($A23,[5]Ongoing_Med!$C$1:$AM$45,MATCH('City Medians'!F$3,[5]Ongoing_Med!$C$1:$AM$1,0),FALSE()))</f>
        <v>2.5</v>
      </c>
      <c r="G23" s="19" t="n">
        <f aca="false">IF(ISERROR(VLOOKUP($A23,[5]Ongoing_Med!$C$1:$AM$45,MATCH('City Medians'!G$3,[5]Ongoing_Med!$C$1:$AM$1,0),FALSE())),"NA",VLOOKUP($A23,[5]Ongoing_Med!$C$1:$AM$45,MATCH('City Medians'!G$3,[5]Ongoing_Med!$C$1:$AM$1,0),FALSE()))</f>
        <v>4.38</v>
      </c>
      <c r="H23" s="19" t="n">
        <f aca="false">IF(ISERROR(VLOOKUP($A23,[5]Ongoing_Med!$C$1:$AM$45,MATCH('City Medians'!H$3,[5]Ongoing_Med!$C$1:$AM$1,0),FALSE())),"NA",VLOOKUP($A23,[5]Ongoing_Med!$C$1:$AM$45,MATCH('City Medians'!H$3,[5]Ongoing_Med!$C$1:$AM$1,0),FALSE()))</f>
        <v>7</v>
      </c>
      <c r="I23" s="19" t="n">
        <f aca="false">IF(ISERROR(VLOOKUP($A23,[5]Ongoing_Med!$C$1:$AM$45,MATCH('City Medians'!I$3,[5]Ongoing_Med!$C$1:$AM$1,0),FALSE())),"NA",VLOOKUP($A23,[5]Ongoing_Med!$C$1:$AM$45,MATCH('City Medians'!I$3,[5]Ongoing_Med!$C$1:$AM$1,0),FALSE()))</f>
        <v>2.875</v>
      </c>
      <c r="J23" s="19" t="n">
        <f aca="false">IF(ISERROR(VLOOKUP($A23,[5]Ongoing_Med!$C$1:$AM$45,MATCH('City Medians'!J$3,[5]Ongoing_Med!$C$1:$AM$1,0),FALSE())),"NA",VLOOKUP($A23,[5]Ongoing_Med!$C$1:$AM$45,MATCH('City Medians'!J$3,[5]Ongoing_Med!$C$1:$AM$1,0),FALSE()))</f>
        <v>46</v>
      </c>
      <c r="K23" s="19" t="n">
        <f aca="false">IF(ISERROR(VLOOKUP($A23,[5]Ongoing_Med!$C$1:$AM$45,MATCH('City Medians'!K$3,[5]Ongoing_Med!$C$1:$AM$1,0),FALSE())),"NA",VLOOKUP($A23,[5]Ongoing_Med!$C$1:$AM$45,MATCH('City Medians'!K$3,[5]Ongoing_Med!$C$1:$AM$1,0),FALSE()))</f>
        <v>3.75</v>
      </c>
      <c r="L23" s="19" t="n">
        <f aca="false">IF(ISERROR(VLOOKUP($A23,[5]Ongoing_Med!$C$1:$AM$45,MATCH('City Medians'!L$3,[5]Ongoing_Med!$C$1:$AM$1,0),FALSE())),"NA",VLOOKUP($A23,[5]Ongoing_Med!$C$1:$AM$45,MATCH('City Medians'!L$3,[5]Ongoing_Med!$C$1:$AM$1,0),FALSE()))</f>
        <v>2.75</v>
      </c>
      <c r="M23" s="19" t="n">
        <f aca="false">IF(ISERROR(VLOOKUP($A23,[5]Ongoing_Med!$C$1:$AM$45,MATCH('City Medians'!M$3,[5]Ongoing_Med!$C$1:$AM$1,0),FALSE())),"NA",VLOOKUP($A23,[5]Ongoing_Med!$C$1:$AM$45,MATCH('City Medians'!M$3,[5]Ongoing_Med!$C$1:$AM$1,0),FALSE()))</f>
        <v>3</v>
      </c>
      <c r="N23" s="19" t="n">
        <f aca="false">IF(ISERROR(VLOOKUP($A23,[5]Ongoing_Med!$C$1:$AM$45,MATCH('City Medians'!N$3,[5]Ongoing_Med!$C$1:$AM$1,0),FALSE())),"NA",VLOOKUP($A23,[5]Ongoing_Med!$C$1:$AM$45,MATCH('City Medians'!N$3,[5]Ongoing_Med!$C$1:$AM$1,0),FALSE()))</f>
        <v>4.125</v>
      </c>
      <c r="O23" s="19" t="n">
        <f aca="false">IF(ISERROR(VLOOKUP($A23,[5]Ongoing_Med!$C$1:$AM$45,MATCH('City Medians'!O$3,[5]Ongoing_Med!$C$1:$AM$1,0),FALSE())),"NA",VLOOKUP($A23,[5]Ongoing_Med!$C$1:$AM$45,MATCH('City Medians'!O$3,[5]Ongoing_Med!$C$1:$AM$1,0),FALSE()))</f>
        <v>5.5</v>
      </c>
      <c r="P23" s="19" t="n">
        <f aca="false">IF(ISERROR(VLOOKUP($A23,[5]Ongoing_Med!$C$1:$AM$45,MATCH('City Medians'!P$3,[5]Ongoing_Med!$C$1:$AM$1,0),FALSE())),"NA",VLOOKUP($A23,[5]Ongoing_Med!$C$1:$AM$45,MATCH('City Medians'!P$3,[5]Ongoing_Med!$C$1:$AM$1,0),FALSE()))</f>
        <v>10.75</v>
      </c>
      <c r="Q23" s="19" t="n">
        <f aca="false">IF(ISERROR(VLOOKUP($A23,[5]Ongoing_Med!$C$1:$AM$45,MATCH('City Medians'!Q$3,[5]Ongoing_Med!$C$1:$AM$1,0),FALSE())),"NA",VLOOKUP($A23,[5]Ongoing_Med!$C$1:$AM$45,MATCH('City Medians'!Q$3,[5]Ongoing_Med!$C$1:$AM$1,0),FALSE()))</f>
        <v>4</v>
      </c>
      <c r="R23" s="19" t="n">
        <f aca="false">IF(ISERROR(VLOOKUP($A23,[5]Ongoing_Med!$C$1:$AM$45,MATCH('City Medians'!R$3,[5]Ongoing_Med!$C$1:$AM$1,0),FALSE())),"NA",VLOOKUP($A23,[5]Ongoing_Med!$C$1:$AM$45,MATCH('City Medians'!R$3,[5]Ongoing_Med!$C$1:$AM$1,0),FALSE()))</f>
        <v>11</v>
      </c>
      <c r="S23" s="19" t="n">
        <f aca="false">IF(ISERROR(VLOOKUP($A23,[5]Ongoing_Med!$C$1:$AM$45,MATCH('City Medians'!S$3,[5]Ongoing_Med!$C$1:$AM$1,0),FALSE())),"NA",VLOOKUP($A23,[5]Ongoing_Med!$C$1:$AM$45,MATCH('City Medians'!S$3,[5]Ongoing_Med!$C$1:$AM$1,0),FALSE()))</f>
        <v>13.75</v>
      </c>
      <c r="T23" s="19" t="n">
        <f aca="false">IF(ISERROR(VLOOKUP($A23,[5]Ongoing_Med!$C$1:$AM$45,MATCH('City Medians'!T$3,[5]Ongoing_Med!$C$1:$AM$1,0),FALSE())),"NA",VLOOKUP($A23,[5]Ongoing_Med!$C$1:$AM$45,MATCH('City Medians'!T$3,[5]Ongoing_Med!$C$1:$AM$1,0),FALSE()))</f>
        <v>1.25</v>
      </c>
      <c r="U23" s="19" t="n">
        <f aca="false">IF(ISERROR(VLOOKUP($A23,[5]Ongoing_Med!$C$1:$AM$45,MATCH('City Medians'!U$3,[5]Ongoing_Med!$C$1:$AM$1,0),FALSE())),"NA",VLOOKUP($A23,[5]Ongoing_Med!$C$1:$AM$45,MATCH('City Medians'!U$3,[5]Ongoing_Med!$C$1:$AM$1,0),FALSE()))</f>
        <v>2.875</v>
      </c>
      <c r="V23" s="19" t="n">
        <f aca="false">IF(ISERROR(VLOOKUP($A23,[5]Ongoing_Med!$C$1:$AM$45,MATCH('City Medians'!V$3,[5]Ongoing_Med!$C$1:$AM$1,0),FALSE())),"NA",VLOOKUP($A23,[5]Ongoing_Med!$C$1:$AM$45,MATCH('City Medians'!V$3,[5]Ongoing_Med!$C$1:$AM$1,0),FALSE()))</f>
        <v>2.625</v>
      </c>
      <c r="W23" s="19" t="n">
        <f aca="false">IF(ISERROR(VLOOKUP($A23,[5]Ongoing_Med!$C$1:$AM$45,MATCH('City Medians'!W$3,[5]Ongoing_Med!$C$1:$AM$1,0),FALSE())),"NA",VLOOKUP($A23,[5]Ongoing_Med!$C$1:$AM$45,MATCH('City Medians'!W$3,[5]Ongoing_Med!$C$1:$AM$1,0),FALSE()))</f>
        <v>4.5</v>
      </c>
      <c r="X23" s="19" t="n">
        <f aca="false">IF(ISERROR(VLOOKUP($A23,[5]Ongoing_Med!$C$1:$AM$45,MATCH('City Medians'!X$3,[5]Ongoing_Med!$C$1:$AM$1,0),FALSE())),"NA",VLOOKUP($A23,[5]Ongoing_Med!$C$1:$AM$45,MATCH('City Medians'!X$3,[5]Ongoing_Med!$C$1:$AM$1,0),FALSE()))</f>
        <v>3</v>
      </c>
      <c r="Y23" s="19" t="n">
        <f aca="false">IF(ISERROR(VLOOKUP($A23,[5]Ongoing_Med!$C$1:$AW$45,MATCH('City Medians'!Y$3,[5]Ongoing_Med!$C$1:$AW$1,0),FALSE())),"NA",VLOOKUP($A23,[5]Ongoing_Med!$C$1:$AW$45,MATCH('City Medians'!Y$3,[5]Ongoing_Med!$C$1:$AW$1,0),FALSE()))</f>
        <v>0.29</v>
      </c>
      <c r="AA23" s="19" t="n">
        <f aca="false">IFERROR(B23*$B$2+C23*$C$2+D23*$D$2+E23*$E$2+G23*$G$2+H23*$H$2+K23*$K$2+L23*$L$2+M23*$M$2+N23*$N$2+O23*$O$2+P23*$P$2+Q23*$Q$2+R23*$R$2+S23*$S$2+T23*$T$2+U23*$U$2+V23*$V$2+W23*$W$2+X23*$X$2+Y23*$Y$2,#N/A)</f>
        <v>782.7825</v>
      </c>
      <c r="AB23" s="19" t="n">
        <f aca="false">N74</f>
        <v>74.8875</v>
      </c>
      <c r="AC23" s="19" t="n">
        <f aca="false">G124</f>
        <v>25</v>
      </c>
      <c r="AD23" s="19" t="n">
        <f aca="false">IFERROR(SUM(AA23:AC23),"NA")</f>
        <v>882.67</v>
      </c>
      <c r="AE23" s="28" t="s">
        <v>2524</v>
      </c>
    </row>
    <row r="24" customFormat="false" ht="14.9" hidden="false" customHeight="false" outlineLevel="0" collapsed="false">
      <c r="A24" s="22" t="s">
        <v>2528</v>
      </c>
      <c r="B24" s="19" t="n">
        <f aca="false">IF(ISERROR(VLOOKUP($A24,[5]Ongoing_Med!$C$1:$AW$45,MATCH('City Medians'!B$3,[5]Ongoing_Med!$C$1:$AW$1,0),FALSE())),"NA",VLOOKUP($A24,[5]Ongoing_Med!$C$1:$AW$45,MATCH('City Medians'!B$3,[5]Ongoing_Med!$C$1:$AW$1,0),FALSE()))</f>
        <v>0.875</v>
      </c>
      <c r="C24" s="19" t="n">
        <f aca="false">IF(ISERROR(VLOOKUP($A24,[5]Ongoing_Med!$C$1:$AM$45,MATCH('City Medians'!C$3,[5]Ongoing_Med!$C$1:$AM$1,0),FALSE())),"NA",VLOOKUP($A24,[5]Ongoing_Med!$C$1:$AM$45,MATCH('City Medians'!C$3,[5]Ongoing_Med!$C$1:$AM$1,0),FALSE()))</f>
        <v>3.75</v>
      </c>
      <c r="D24" s="19" t="n">
        <f aca="false">IF(ISERROR(VLOOKUP($A24,[5]Ongoing_Med!$C$1:$AM$45,MATCH('City Medians'!D$3,[5]Ongoing_Med!$C$1:$AM$1,0),FALSE())),"NA",VLOOKUP($A24,[5]Ongoing_Med!$C$1:$AM$45,MATCH('City Medians'!D$3,[5]Ongoing_Med!$C$1:$AM$1,0),FALSE()))</f>
        <v>3.5</v>
      </c>
      <c r="E24" s="19" t="n">
        <f aca="false">IF(ISERROR(VLOOKUP($A24,[5]Ongoing_Med!$C$1:$AM$45,MATCH('City Medians'!E$3,[5]Ongoing_Med!$C$1:$AM$1,0),FALSE())),"NA",VLOOKUP($A24,[5]Ongoing_Med!$C$1:$AM$45,MATCH('City Medians'!E$3,[5]Ongoing_Med!$C$1:$AM$1,0),FALSE()))</f>
        <v>4.25</v>
      </c>
      <c r="F24" s="19" t="n">
        <f aca="false">IF(ISERROR(VLOOKUP($A24,[5]Ongoing_Med!$C$1:$AM$45,MATCH('City Medians'!F$3,[5]Ongoing_Med!$C$1:$AM$1,0),FALSE())),"NA",VLOOKUP($A24,[5]Ongoing_Med!$C$1:$AM$45,MATCH('City Medians'!F$3,[5]Ongoing_Med!$C$1:$AM$1,0),FALSE()))</f>
        <v>2.25</v>
      </c>
      <c r="G24" s="19" t="n">
        <f aca="false">IF(ISERROR(VLOOKUP($A24,[5]Ongoing_Med!$C$1:$AM$45,MATCH('City Medians'!G$3,[5]Ongoing_Med!$C$1:$AM$1,0),FALSE())),"NA",VLOOKUP($A24,[5]Ongoing_Med!$C$1:$AM$45,MATCH('City Medians'!G$3,[5]Ongoing_Med!$C$1:$AM$1,0),FALSE()))</f>
        <v>2</v>
      </c>
      <c r="H24" s="19" t="n">
        <f aca="false">IF(ISERROR(VLOOKUP($A24,[5]Ongoing_Med!$C$1:$AM$45,MATCH('City Medians'!H$3,[5]Ongoing_Med!$C$1:$AM$1,0),FALSE())),"NA",VLOOKUP($A24,[5]Ongoing_Med!$C$1:$AM$45,MATCH('City Medians'!H$3,[5]Ongoing_Med!$C$1:$AM$1,0),FALSE()))</f>
        <v>6</v>
      </c>
      <c r="I24" s="19" t="n">
        <f aca="false">IF(ISERROR(VLOOKUP($A24,[5]Ongoing_Med!$C$1:$AM$45,MATCH('City Medians'!I$3,[5]Ongoing_Med!$C$1:$AM$1,0),FALSE())),"NA",VLOOKUP($A24,[5]Ongoing_Med!$C$1:$AM$45,MATCH('City Medians'!I$3,[5]Ongoing_Med!$C$1:$AM$1,0),FALSE()))</f>
        <v>4.5</v>
      </c>
      <c r="J24" s="19" t="n">
        <f aca="false">IF(ISERROR(VLOOKUP($A24,[5]Ongoing_Med!$C$1:$AM$45,MATCH('City Medians'!J$3,[5]Ongoing_Med!$C$1:$AM$1,0),FALSE())),"NA",VLOOKUP($A24,[5]Ongoing_Med!$C$1:$AM$45,MATCH('City Medians'!J$3,[5]Ongoing_Med!$C$1:$AM$1,0),FALSE()))</f>
        <v>42</v>
      </c>
      <c r="K24" s="19" t="n">
        <f aca="false">IF(ISERROR(VLOOKUP($A24,[5]Ongoing_Med!$C$1:$AM$45,MATCH('City Medians'!K$3,[5]Ongoing_Med!$C$1:$AM$1,0),FALSE())),"NA",VLOOKUP($A24,[5]Ongoing_Med!$C$1:$AM$45,MATCH('City Medians'!K$3,[5]Ongoing_Med!$C$1:$AM$1,0),FALSE()))</f>
        <v>3.75</v>
      </c>
      <c r="L24" s="19" t="n">
        <f aca="false">IF(ISERROR(VLOOKUP($A24,[5]Ongoing_Med!$C$1:$AM$45,MATCH('City Medians'!L$3,[5]Ongoing_Med!$C$1:$AM$1,0),FALSE())),"NA",VLOOKUP($A24,[5]Ongoing_Med!$C$1:$AM$45,MATCH('City Medians'!L$3,[5]Ongoing_Med!$C$1:$AM$1,0),FALSE()))</f>
        <v>3</v>
      </c>
      <c r="M24" s="19" t="n">
        <f aca="false">IF(ISERROR(VLOOKUP($A24,[5]Ongoing_Med!$C$1:$AM$45,MATCH('City Medians'!M$3,[5]Ongoing_Med!$C$1:$AM$1,0),FALSE())),"NA",VLOOKUP($A24,[5]Ongoing_Med!$C$1:$AM$45,MATCH('City Medians'!M$3,[5]Ongoing_Med!$C$1:$AM$1,0),FALSE()))</f>
        <v>3</v>
      </c>
      <c r="N24" s="19" t="n">
        <f aca="false">IF(ISERROR(VLOOKUP($A24,[5]Ongoing_Med!$C$1:$AM$45,MATCH('City Medians'!N$3,[5]Ongoing_Med!$C$1:$AM$1,0),FALSE())),"NA",VLOOKUP($A24,[5]Ongoing_Med!$C$1:$AM$45,MATCH('City Medians'!N$3,[5]Ongoing_Med!$C$1:$AM$1,0),FALSE()))</f>
        <v>4</v>
      </c>
      <c r="O24" s="19" t="n">
        <f aca="false">IF(ISERROR(VLOOKUP($A24,[5]Ongoing_Med!$C$1:$AM$45,MATCH('City Medians'!O$3,[5]Ongoing_Med!$C$1:$AM$1,0),FALSE())),"NA",VLOOKUP($A24,[5]Ongoing_Med!$C$1:$AM$45,MATCH('City Medians'!O$3,[5]Ongoing_Med!$C$1:$AM$1,0),FALSE()))</f>
        <v>6.5</v>
      </c>
      <c r="P24" s="19" t="n">
        <f aca="false">IF(ISERROR(VLOOKUP($A24,[5]Ongoing_Med!$C$1:$AM$45,MATCH('City Medians'!P$3,[5]Ongoing_Med!$C$1:$AM$1,0),FALSE())),"NA",VLOOKUP($A24,[5]Ongoing_Med!$C$1:$AM$45,MATCH('City Medians'!P$3,[5]Ongoing_Med!$C$1:$AM$1,0),FALSE()))</f>
        <v>9.5</v>
      </c>
      <c r="Q24" s="19" t="n">
        <f aca="false">IF(ISERROR(VLOOKUP($A24,[5]Ongoing_Med!$C$1:$AM$45,MATCH('City Medians'!Q$3,[5]Ongoing_Med!$C$1:$AM$1,0),FALSE())),"NA",VLOOKUP($A24,[5]Ongoing_Med!$C$1:$AM$45,MATCH('City Medians'!Q$3,[5]Ongoing_Med!$C$1:$AM$1,0),FALSE()))</f>
        <v>4</v>
      </c>
      <c r="R24" s="19" t="n">
        <f aca="false">IF(ISERROR(VLOOKUP($A24,[5]Ongoing_Med!$C$1:$AM$45,MATCH('City Medians'!R$3,[5]Ongoing_Med!$C$1:$AM$1,0),FALSE())),"NA",VLOOKUP($A24,[5]Ongoing_Med!$C$1:$AM$45,MATCH('City Medians'!R$3,[5]Ongoing_Med!$C$1:$AM$1,0),FALSE()))</f>
        <v>12.75</v>
      </c>
      <c r="S24" s="19" t="n">
        <f aca="false">IF(ISERROR(VLOOKUP($A24,[5]Ongoing_Med!$C$1:$AM$45,MATCH('City Medians'!S$3,[5]Ongoing_Med!$C$1:$AM$1,0),FALSE())),"NA",VLOOKUP($A24,[5]Ongoing_Med!$C$1:$AM$45,MATCH('City Medians'!S$3,[5]Ongoing_Med!$C$1:$AM$1,0),FALSE()))</f>
        <v>12</v>
      </c>
      <c r="T24" s="19" t="n">
        <f aca="false">IF(ISERROR(VLOOKUP($A24,[5]Ongoing_Med!$C$1:$AM$45,MATCH('City Medians'!T$3,[5]Ongoing_Med!$C$1:$AM$1,0),FALSE())),"NA",VLOOKUP($A24,[5]Ongoing_Med!$C$1:$AM$45,MATCH('City Medians'!T$3,[5]Ongoing_Med!$C$1:$AM$1,0),FALSE()))</f>
        <v>1.67</v>
      </c>
      <c r="U24" s="19" t="n">
        <f aca="false">IF(ISERROR(VLOOKUP($A24,[5]Ongoing_Med!$C$1:$AM$45,MATCH('City Medians'!U$3,[5]Ongoing_Med!$C$1:$AM$1,0),FALSE())),"NA",VLOOKUP($A24,[5]Ongoing_Med!$C$1:$AM$45,MATCH('City Medians'!U$3,[5]Ongoing_Med!$C$1:$AM$1,0),FALSE()))</f>
        <v>1.875</v>
      </c>
      <c r="V24" s="19" t="n">
        <f aca="false">IF(ISERROR(VLOOKUP($A24,[5]Ongoing_Med!$C$1:$AM$45,MATCH('City Medians'!V$3,[5]Ongoing_Med!$C$1:$AM$1,0),FALSE())),"NA",VLOOKUP($A24,[5]Ongoing_Med!$C$1:$AM$45,MATCH('City Medians'!V$3,[5]Ongoing_Med!$C$1:$AM$1,0),FALSE()))</f>
        <v>2.75</v>
      </c>
      <c r="W24" s="19" t="n">
        <f aca="false">IF(ISERROR(VLOOKUP($A24,[5]Ongoing_Med!$C$1:$AM$45,MATCH('City Medians'!W$3,[5]Ongoing_Med!$C$1:$AM$1,0),FALSE())),"NA",VLOOKUP($A24,[5]Ongoing_Med!$C$1:$AM$45,MATCH('City Medians'!W$3,[5]Ongoing_Med!$C$1:$AM$1,0),FALSE()))</f>
        <v>4</v>
      </c>
      <c r="X24" s="19" t="n">
        <f aca="false">IF(ISERROR(VLOOKUP($A24,[5]Ongoing_Med!$C$1:$AM$45,MATCH('City Medians'!X$3,[5]Ongoing_Med!$C$1:$AM$1,0),FALSE())),"NA",VLOOKUP($A24,[5]Ongoing_Med!$C$1:$AM$45,MATCH('City Medians'!X$3,[5]Ongoing_Med!$C$1:$AM$1,0),FALSE()))</f>
        <v>3</v>
      </c>
      <c r="Y24" s="19" t="n">
        <f aca="false">IF(ISERROR(VLOOKUP($A24,[5]Ongoing_Med!$C$1:$AW$45,MATCH('City Medians'!Y$3,[5]Ongoing_Med!$C$1:$AW$1,0),FALSE())),"NA",VLOOKUP($A24,[5]Ongoing_Med!$C$1:$AW$45,MATCH('City Medians'!Y$3,[5]Ongoing_Med!$C$1:$AW$1,0),FALSE()))</f>
        <v>0.29</v>
      </c>
      <c r="AA24" s="19" t="n">
        <f aca="false">IFERROR(B24*$B$2+C24*$C$2+D24*$D$2+E24*$E$2+G24*$G$2+H24*$H$2+K24*$K$2+L24*$L$2+M24*$M$2+N24*$N$2+O24*$O$2+P24*$P$2+Q24*$Q$2+R24*$R$2+S24*$S$2+T24*$T$2+U24*$U$2+V24*$V$2+W24*$W$2+X24*$X$2+Y24*$Y$2,#N/A)</f>
        <v>725.19</v>
      </c>
      <c r="AB24" s="19" t="n">
        <f aca="false">N75</f>
        <v>67.375</v>
      </c>
      <c r="AC24" s="19" t="n">
        <f aca="false">G125</f>
        <v>10</v>
      </c>
      <c r="AD24" s="19" t="n">
        <f aca="false">IFERROR(SUM(AA24:AC24),"NA")</f>
        <v>802.565</v>
      </c>
      <c r="AE24" s="28" t="s">
        <v>2528</v>
      </c>
    </row>
    <row r="25" customFormat="false" ht="14.9" hidden="false" customHeight="false" outlineLevel="0" collapsed="false">
      <c r="A25" s="21" t="s">
        <v>2544</v>
      </c>
      <c r="B25" s="19" t="n">
        <f aca="false">IF(ISERROR(VLOOKUP($A25,[5]Ongoing_Med!$C$1:$AW$45,MATCH('City Medians'!B$3,[5]Ongoing_Med!$C$1:$AW$1,0),FALSE())),"NA",VLOOKUP($A25,[5]Ongoing_Med!$C$1:$AW$45,MATCH('City Medians'!B$3,[5]Ongoing_Med!$C$1:$AW$1,0),FALSE()))</f>
        <v>1</v>
      </c>
      <c r="C25" s="19" t="n">
        <f aca="false">IF(ISERROR(VLOOKUP($A25,[5]Ongoing_Med!$C$1:$AM$45,MATCH('City Medians'!C$3,[5]Ongoing_Med!$C$1:$AM$1,0),FALSE())),"NA",VLOOKUP($A25,[5]Ongoing_Med!$C$1:$AM$45,MATCH('City Medians'!C$3,[5]Ongoing_Med!$C$1:$AM$1,0),FALSE()))</f>
        <v>3.875</v>
      </c>
      <c r="D25" s="19" t="n">
        <f aca="false">IF(ISERROR(VLOOKUP($A25,[5]Ongoing_Med!$C$1:$AM$45,MATCH('City Medians'!D$3,[5]Ongoing_Med!$C$1:$AM$1,0),FALSE())),"NA",VLOOKUP($A25,[5]Ongoing_Med!$C$1:$AM$45,MATCH('City Medians'!D$3,[5]Ongoing_Med!$C$1:$AM$1,0),FALSE()))</f>
        <v>3.5</v>
      </c>
      <c r="E25" s="19" t="n">
        <f aca="false">IF(ISERROR(VLOOKUP($A25,[5]Ongoing_Med!$C$1:$AM$45,MATCH('City Medians'!E$3,[5]Ongoing_Med!$C$1:$AM$1,0),FALSE())),"NA",VLOOKUP($A25,[5]Ongoing_Med!$C$1:$AM$45,MATCH('City Medians'!E$3,[5]Ongoing_Med!$C$1:$AM$1,0),FALSE()))</f>
        <v>3.75</v>
      </c>
      <c r="F25" s="19" t="n">
        <f aca="false">IF(ISERROR(VLOOKUP($A25,[5]Ongoing_Med!$C$1:$AM$45,MATCH('City Medians'!F$3,[5]Ongoing_Med!$C$1:$AM$1,0),FALSE())),"NA",VLOOKUP($A25,[5]Ongoing_Med!$C$1:$AM$45,MATCH('City Medians'!F$3,[5]Ongoing_Med!$C$1:$AM$1,0),FALSE()))</f>
        <v>1.95</v>
      </c>
      <c r="G25" s="19" t="n">
        <f aca="false">IF(ISERROR(VLOOKUP($A25,[5]Ongoing_Med!$C$1:$AM$45,MATCH('City Medians'!G$3,[5]Ongoing_Med!$C$1:$AM$1,0),FALSE())),"NA",VLOOKUP($A25,[5]Ongoing_Med!$C$1:$AM$45,MATCH('City Medians'!G$3,[5]Ongoing_Med!$C$1:$AM$1,0),FALSE()))</f>
        <v>3.285</v>
      </c>
      <c r="H25" s="19" t="n">
        <f aca="false">IF(ISERROR(VLOOKUP($A25,[5]Ongoing_Med!$C$1:$AM$45,MATCH('City Medians'!H$3,[5]Ongoing_Med!$C$1:$AM$1,0),FALSE())),"NA",VLOOKUP($A25,[5]Ongoing_Med!$C$1:$AM$45,MATCH('City Medians'!H$3,[5]Ongoing_Med!$C$1:$AM$1,0),FALSE()))</f>
        <v>7</v>
      </c>
      <c r="I25" s="19" t="n">
        <f aca="false">IF(ISERROR(VLOOKUP($A25,[5]Ongoing_Med!$C$1:$AM$45,MATCH('City Medians'!I$3,[5]Ongoing_Med!$C$1:$AM$1,0),FALSE())),"NA",VLOOKUP($A25,[5]Ongoing_Med!$C$1:$AM$45,MATCH('City Medians'!I$3,[5]Ongoing_Med!$C$1:$AM$1,0),FALSE()))</f>
        <v>10.835</v>
      </c>
      <c r="J25" s="19" t="n">
        <f aca="false">IF(ISERROR(VLOOKUP($A25,[5]Ongoing_Med!$C$1:$AM$45,MATCH('City Medians'!J$3,[5]Ongoing_Med!$C$1:$AM$1,0),FALSE())),"NA",VLOOKUP($A25,[5]Ongoing_Med!$C$1:$AM$45,MATCH('City Medians'!J$3,[5]Ongoing_Med!$C$1:$AM$1,0),FALSE()))</f>
        <v>48.5</v>
      </c>
      <c r="K25" s="19" t="n">
        <f aca="false">IF(ISERROR(VLOOKUP($A25,[5]Ongoing_Med!$C$1:$AM$45,MATCH('City Medians'!K$3,[5]Ongoing_Med!$C$1:$AM$1,0),FALSE())),"NA",VLOOKUP($A25,[5]Ongoing_Med!$C$1:$AM$45,MATCH('City Medians'!K$3,[5]Ongoing_Med!$C$1:$AM$1,0),FALSE()))</f>
        <v>3.75</v>
      </c>
      <c r="L25" s="19" t="n">
        <f aca="false">IF(ISERROR(VLOOKUP($A25,[5]Ongoing_Med!$C$1:$AM$45,MATCH('City Medians'!L$3,[5]Ongoing_Med!$C$1:$AM$1,0),FALSE())),"NA",VLOOKUP($A25,[5]Ongoing_Med!$C$1:$AM$45,MATCH('City Medians'!L$3,[5]Ongoing_Med!$C$1:$AM$1,0),FALSE()))</f>
        <v>2.5</v>
      </c>
      <c r="M25" s="19" t="n">
        <f aca="false">IF(ISERROR(VLOOKUP($A25,[5]Ongoing_Med!$C$1:$AM$45,MATCH('City Medians'!M$3,[5]Ongoing_Med!$C$1:$AM$1,0),FALSE())),"NA",VLOOKUP($A25,[5]Ongoing_Med!$C$1:$AM$45,MATCH('City Medians'!M$3,[5]Ongoing_Med!$C$1:$AM$1,0),FALSE()))</f>
        <v>2.5</v>
      </c>
      <c r="N25" s="19" t="n">
        <f aca="false">IF(ISERROR(VLOOKUP($A25,[5]Ongoing_Med!$C$1:$AM$45,MATCH('City Medians'!N$3,[5]Ongoing_Med!$C$1:$AM$1,0),FALSE())),"NA",VLOOKUP($A25,[5]Ongoing_Med!$C$1:$AM$45,MATCH('City Medians'!N$3,[5]Ongoing_Med!$C$1:$AM$1,0),FALSE()))</f>
        <v>4.375</v>
      </c>
      <c r="O25" s="19" t="n">
        <f aca="false">IF(ISERROR(VLOOKUP($A25,[5]Ongoing_Med!$C$1:$AM$45,MATCH('City Medians'!O$3,[5]Ongoing_Med!$C$1:$AM$1,0),FALSE())),"NA",VLOOKUP($A25,[5]Ongoing_Med!$C$1:$AM$45,MATCH('City Medians'!O$3,[5]Ongoing_Med!$C$1:$AM$1,0),FALSE()))</f>
        <v>7.47</v>
      </c>
      <c r="P25" s="19" t="n">
        <f aca="false">IF(ISERROR(VLOOKUP($A25,[5]Ongoing_Med!$C$1:$AM$45,MATCH('City Medians'!P$3,[5]Ongoing_Med!$C$1:$AM$1,0),FALSE())),"NA",VLOOKUP($A25,[5]Ongoing_Med!$C$1:$AM$45,MATCH('City Medians'!P$3,[5]Ongoing_Med!$C$1:$AM$1,0),FALSE()))</f>
        <v>13.055</v>
      </c>
      <c r="Q25" s="19" t="n">
        <f aca="false">IF(ISERROR(VLOOKUP($A25,[5]Ongoing_Med!$C$1:$AM$45,MATCH('City Medians'!Q$3,[5]Ongoing_Med!$C$1:$AM$1,0),FALSE())),"NA",VLOOKUP($A25,[5]Ongoing_Med!$C$1:$AM$45,MATCH('City Medians'!Q$3,[5]Ongoing_Med!$C$1:$AM$1,0),FALSE()))</f>
        <v>7.19</v>
      </c>
      <c r="R25" s="19" t="n">
        <f aca="false">IF(ISERROR(VLOOKUP($A25,[5]Ongoing_Med!$C$1:$AM$45,MATCH('City Medians'!R$3,[5]Ongoing_Med!$C$1:$AM$1,0),FALSE())),"NA",VLOOKUP($A25,[5]Ongoing_Med!$C$1:$AM$45,MATCH('City Medians'!R$3,[5]Ongoing_Med!$C$1:$AM$1,0),FALSE()))</f>
        <v>9.5</v>
      </c>
      <c r="S25" s="19" t="n">
        <f aca="false">IF(ISERROR(VLOOKUP($A25,[5]Ongoing_Med!$C$1:$AM$45,MATCH('City Medians'!S$3,[5]Ongoing_Med!$C$1:$AM$1,0),FALSE())),"NA",VLOOKUP($A25,[5]Ongoing_Med!$C$1:$AM$45,MATCH('City Medians'!S$3,[5]Ongoing_Med!$C$1:$AM$1,0),FALSE()))</f>
        <v>12</v>
      </c>
      <c r="T25" s="19" t="n">
        <f aca="false">IF(ISERROR(VLOOKUP($A25,[5]Ongoing_Med!$C$1:$AM$45,MATCH('City Medians'!T$3,[5]Ongoing_Med!$C$1:$AM$1,0),FALSE())),"NA",VLOOKUP($A25,[5]Ongoing_Med!$C$1:$AM$45,MATCH('City Medians'!T$3,[5]Ongoing_Med!$C$1:$AM$1,0),FALSE()))</f>
        <v>1.67</v>
      </c>
      <c r="U25" s="19" t="n">
        <f aca="false">IF(ISERROR(VLOOKUP($A25,[5]Ongoing_Med!$C$1:$AM$45,MATCH('City Medians'!U$3,[5]Ongoing_Med!$C$1:$AM$1,0),FALSE())),"NA",VLOOKUP($A25,[5]Ongoing_Med!$C$1:$AM$45,MATCH('City Medians'!U$3,[5]Ongoing_Med!$C$1:$AM$1,0),FALSE()))</f>
        <v>2.75</v>
      </c>
      <c r="V25" s="19" t="n">
        <f aca="false">IF(ISERROR(VLOOKUP($A25,[5]Ongoing_Med!$C$1:$AM$45,MATCH('City Medians'!V$3,[5]Ongoing_Med!$C$1:$AM$1,0),FALSE())),"NA",VLOOKUP($A25,[5]Ongoing_Med!$C$1:$AM$45,MATCH('City Medians'!V$3,[5]Ongoing_Med!$C$1:$AM$1,0),FALSE()))</f>
        <v>2.25</v>
      </c>
      <c r="W25" s="19" t="n">
        <f aca="false">IF(ISERROR(VLOOKUP($A25,[5]Ongoing_Med!$C$1:$AM$45,MATCH('City Medians'!W$3,[5]Ongoing_Med!$C$1:$AM$1,0),FALSE())),"NA",VLOOKUP($A25,[5]Ongoing_Med!$C$1:$AM$45,MATCH('City Medians'!W$3,[5]Ongoing_Med!$C$1:$AM$1,0),FALSE()))</f>
        <v>3.25</v>
      </c>
      <c r="X25" s="19" t="n">
        <f aca="false">IF(ISERROR(VLOOKUP($A25,[5]Ongoing_Med!$C$1:$AM$45,MATCH('City Medians'!X$3,[5]Ongoing_Med!$C$1:$AM$1,0),FALSE())),"NA",VLOOKUP($A25,[5]Ongoing_Med!$C$1:$AM$45,MATCH('City Medians'!X$3,[5]Ongoing_Med!$C$1:$AM$1,0),FALSE()))</f>
        <v>3.5</v>
      </c>
      <c r="Y25" s="19" t="n">
        <f aca="false">IF(ISERROR(VLOOKUP($A25,[5]Ongoing_Med!$C$1:$AW$45,MATCH('City Medians'!Y$3,[5]Ongoing_Med!$C$1:$AW$1,0),FALSE())),"NA",VLOOKUP($A25,[5]Ongoing_Med!$C$1:$AW$45,MATCH('City Medians'!Y$3,[5]Ongoing_Med!$C$1:$AW$1,0),FALSE()))</f>
        <v>0.29</v>
      </c>
      <c r="AA25" s="19" t="n">
        <f aca="false">IFERROR(B25*$B$2+C25*$C$2+D25*$D$2+E25*$E$2+G25*$G$2+H25*$H$2+K25*$K$2+L25*$L$2+M25*$M$2+N25*$N$2+O25*$O$2+P25*$P$2+Q25*$Q$2+R25*$R$2+S25*$S$2+T25*$T$2+U25*$U$2+V25*$V$2+W25*$W$2+X25*$X$2+Y25*$Y$2,#N/A)</f>
        <v>830.1275</v>
      </c>
      <c r="AB25" s="19" t="n">
        <f aca="false">N76</f>
        <v>91.88</v>
      </c>
      <c r="AC25" s="19" t="n">
        <f aca="false">G126</f>
        <v>7</v>
      </c>
      <c r="AD25" s="19" t="n">
        <f aca="false">IFERROR(SUM(AA25:AC25),"NA")</f>
        <v>929.0075</v>
      </c>
      <c r="AE25" s="28" t="s">
        <v>2544</v>
      </c>
    </row>
    <row r="26" customFormat="false" ht="14.9" hidden="false" customHeight="false" outlineLevel="0" collapsed="false">
      <c r="A26" s="22" t="s">
        <v>2517</v>
      </c>
      <c r="B26" s="19" t="n">
        <f aca="false">IF(ISERROR(VLOOKUP($A26,[5]Ongoing_Med!$C$1:$AW$45,MATCH('City Medians'!B$3,[5]Ongoing_Med!$C$1:$AW$1,0),FALSE())),"NA",VLOOKUP($A26,[5]Ongoing_Med!$C$1:$AW$45,MATCH('City Medians'!B$3,[5]Ongoing_Med!$C$1:$AW$1,0),FALSE()))</f>
        <v>1.5</v>
      </c>
      <c r="C26" s="19" t="n">
        <f aca="false">IF(ISERROR(VLOOKUP($A26,[5]Ongoing_Med!$C$1:$AM$45,MATCH('City Medians'!C$3,[5]Ongoing_Med!$C$1:$AM$1,0),FALSE())),"NA",VLOOKUP($A26,[5]Ongoing_Med!$C$1:$AM$45,MATCH('City Medians'!C$3,[5]Ongoing_Med!$C$1:$AM$1,0),FALSE()))</f>
        <v>4</v>
      </c>
      <c r="D26" s="19" t="n">
        <f aca="false">IF(ISERROR(VLOOKUP($A26,[5]Ongoing_Med!$C$1:$AM$45,MATCH('City Medians'!D$3,[5]Ongoing_Med!$C$1:$AM$1,0),FALSE())),"NA",VLOOKUP($A26,[5]Ongoing_Med!$C$1:$AM$45,MATCH('City Medians'!D$3,[5]Ongoing_Med!$C$1:$AM$1,0),FALSE()))</f>
        <v>3.5</v>
      </c>
      <c r="E26" s="19" t="n">
        <f aca="false">IF(ISERROR(VLOOKUP($A26,[5]Ongoing_Med!$C$1:$AM$45,MATCH('City Medians'!E$3,[5]Ongoing_Med!$C$1:$AM$1,0),FALSE())),"NA",VLOOKUP($A26,[5]Ongoing_Med!$C$1:$AM$45,MATCH('City Medians'!E$3,[5]Ongoing_Med!$C$1:$AM$1,0),FALSE()))</f>
        <v>4.5</v>
      </c>
      <c r="F26" s="19" t="n">
        <f aca="false">IF(ISERROR(VLOOKUP($A26,[5]Ongoing_Med!$C$1:$AM$45,MATCH('City Medians'!F$3,[5]Ongoing_Med!$C$1:$AM$1,0),FALSE())),"NA",VLOOKUP($A26,[5]Ongoing_Med!$C$1:$AM$45,MATCH('City Medians'!F$3,[5]Ongoing_Med!$C$1:$AM$1,0),FALSE()))</f>
        <v>2.5</v>
      </c>
      <c r="G26" s="19" t="n">
        <f aca="false">IF(ISERROR(VLOOKUP($A26,[5]Ongoing_Med!$C$1:$AM$45,MATCH('City Medians'!G$3,[5]Ongoing_Med!$C$1:$AM$1,0),FALSE())),"NA",VLOOKUP($A26,[5]Ongoing_Med!$C$1:$AM$45,MATCH('City Medians'!G$3,[5]Ongoing_Med!$C$1:$AM$1,0),FALSE()))</f>
        <v>3.13</v>
      </c>
      <c r="H26" s="19" t="n">
        <f aca="false">IF(ISERROR(VLOOKUP($A26,[5]Ongoing_Med!$C$1:$AM$45,MATCH('City Medians'!H$3,[5]Ongoing_Med!$C$1:$AM$1,0),FALSE())),"NA",VLOOKUP($A26,[5]Ongoing_Med!$C$1:$AM$45,MATCH('City Medians'!H$3,[5]Ongoing_Med!$C$1:$AM$1,0),FALSE()))</f>
        <v>7</v>
      </c>
      <c r="I26" s="19" t="n">
        <f aca="false">IF(ISERROR(VLOOKUP($A26,[5]Ongoing_Med!$C$1:$AM$45,MATCH('City Medians'!I$3,[5]Ongoing_Med!$C$1:$AM$1,0),FALSE())),"NA",VLOOKUP($A26,[5]Ongoing_Med!$C$1:$AM$45,MATCH('City Medians'!I$3,[5]Ongoing_Med!$C$1:$AM$1,0),FALSE()))</f>
        <v>6</v>
      </c>
      <c r="J26" s="19" t="n">
        <f aca="false">IF(ISERROR(VLOOKUP($A26,[5]Ongoing_Med!$C$1:$AM$45,MATCH('City Medians'!J$3,[5]Ongoing_Med!$C$1:$AM$1,0),FALSE())),"NA",VLOOKUP($A26,[5]Ongoing_Med!$C$1:$AM$45,MATCH('City Medians'!J$3,[5]Ongoing_Med!$C$1:$AM$1,0),FALSE()))</f>
        <v>46.5</v>
      </c>
      <c r="K26" s="19" t="n">
        <f aca="false">IF(ISERROR(VLOOKUP($A26,[5]Ongoing_Med!$C$1:$AM$45,MATCH('City Medians'!K$3,[5]Ongoing_Med!$C$1:$AM$1,0),FALSE())),"NA",VLOOKUP($A26,[5]Ongoing_Med!$C$1:$AM$45,MATCH('City Medians'!K$3,[5]Ongoing_Med!$C$1:$AM$1,0),FALSE()))</f>
        <v>3.75</v>
      </c>
      <c r="L26" s="19" t="n">
        <f aca="false">IF(ISERROR(VLOOKUP($A26,[5]Ongoing_Med!$C$1:$AM$45,MATCH('City Medians'!L$3,[5]Ongoing_Med!$C$1:$AM$1,0),FALSE())),"NA",VLOOKUP($A26,[5]Ongoing_Med!$C$1:$AM$45,MATCH('City Medians'!L$3,[5]Ongoing_Med!$C$1:$AM$1,0),FALSE()))</f>
        <v>2.75</v>
      </c>
      <c r="M26" s="19" t="n">
        <f aca="false">IF(ISERROR(VLOOKUP($A26,[5]Ongoing_Med!$C$1:$AM$45,MATCH('City Medians'!M$3,[5]Ongoing_Med!$C$1:$AM$1,0),FALSE())),"NA",VLOOKUP($A26,[5]Ongoing_Med!$C$1:$AM$45,MATCH('City Medians'!M$3,[5]Ongoing_Med!$C$1:$AM$1,0),FALSE()))</f>
        <v>3</v>
      </c>
      <c r="N26" s="19" t="n">
        <f aca="false">IF(ISERROR(VLOOKUP($A26,[5]Ongoing_Med!$C$1:$AM$45,MATCH('City Medians'!N$3,[5]Ongoing_Med!$C$1:$AM$1,0),FALSE())),"NA",VLOOKUP($A26,[5]Ongoing_Med!$C$1:$AM$45,MATCH('City Medians'!N$3,[5]Ongoing_Med!$C$1:$AM$1,0),FALSE()))</f>
        <v>4.25</v>
      </c>
      <c r="O26" s="19" t="n">
        <f aca="false">IF(ISERROR(VLOOKUP($A26,[5]Ongoing_Med!$C$1:$AM$45,MATCH('City Medians'!O$3,[5]Ongoing_Med!$C$1:$AM$1,0),FALSE())),"NA",VLOOKUP($A26,[5]Ongoing_Med!$C$1:$AM$45,MATCH('City Medians'!O$3,[5]Ongoing_Med!$C$1:$AM$1,0),FALSE()))</f>
        <v>6.5</v>
      </c>
      <c r="P26" s="19" t="n">
        <f aca="false">IF(ISERROR(VLOOKUP($A26,[5]Ongoing_Med!$C$1:$AM$45,MATCH('City Medians'!P$3,[5]Ongoing_Med!$C$1:$AM$1,0),FALSE())),"NA",VLOOKUP($A26,[5]Ongoing_Med!$C$1:$AM$45,MATCH('City Medians'!P$3,[5]Ongoing_Med!$C$1:$AM$1,0),FALSE()))</f>
        <v>12</v>
      </c>
      <c r="Q26" s="19" t="n">
        <f aca="false">IF(ISERROR(VLOOKUP($A26,[5]Ongoing_Med!$C$1:$AM$45,MATCH('City Medians'!Q$3,[5]Ongoing_Med!$C$1:$AM$1,0),FALSE())),"NA",VLOOKUP($A26,[5]Ongoing_Med!$C$1:$AM$45,MATCH('City Medians'!Q$3,[5]Ongoing_Med!$C$1:$AM$1,0),FALSE()))</f>
        <v>5</v>
      </c>
      <c r="R26" s="19" t="n">
        <f aca="false">IF(ISERROR(VLOOKUP($A26,[5]Ongoing_Med!$C$1:$AM$45,MATCH('City Medians'!R$3,[5]Ongoing_Med!$C$1:$AM$1,0),FALSE())),"NA",VLOOKUP($A26,[5]Ongoing_Med!$C$1:$AM$45,MATCH('City Medians'!R$3,[5]Ongoing_Med!$C$1:$AM$1,0),FALSE()))</f>
        <v>11</v>
      </c>
      <c r="S26" s="19" t="n">
        <f aca="false">IF(ISERROR(VLOOKUP($A26,[5]Ongoing_Med!$C$1:$AM$45,MATCH('City Medians'!S$3,[5]Ongoing_Med!$C$1:$AM$1,0),FALSE())),"NA",VLOOKUP($A26,[5]Ongoing_Med!$C$1:$AM$45,MATCH('City Medians'!S$3,[5]Ongoing_Med!$C$1:$AM$1,0),FALSE()))</f>
        <v>13</v>
      </c>
      <c r="T26" s="19" t="n">
        <f aca="false">IF(ISERROR(VLOOKUP($A26,[5]Ongoing_Med!$C$1:$AM$45,MATCH('City Medians'!T$3,[5]Ongoing_Med!$C$1:$AM$1,0),FALSE())),"NA",VLOOKUP($A26,[5]Ongoing_Med!$C$1:$AM$45,MATCH('City Medians'!T$3,[5]Ongoing_Med!$C$1:$AM$1,0),FALSE()))</f>
        <v>1.67</v>
      </c>
      <c r="U26" s="19" t="n">
        <f aca="false">IF(ISERROR(VLOOKUP($A26,[5]Ongoing_Med!$C$1:$AM$45,MATCH('City Medians'!U$3,[5]Ongoing_Med!$C$1:$AM$1,0),FALSE())),"NA",VLOOKUP($A26,[5]Ongoing_Med!$C$1:$AM$45,MATCH('City Medians'!U$3,[5]Ongoing_Med!$C$1:$AM$1,0),FALSE()))</f>
        <v>3</v>
      </c>
      <c r="V26" s="19" t="n">
        <f aca="false">IF(ISERROR(VLOOKUP($A26,[5]Ongoing_Med!$C$1:$AM$45,MATCH('City Medians'!V$3,[5]Ongoing_Med!$C$1:$AM$1,0),FALSE())),"NA",VLOOKUP($A26,[5]Ongoing_Med!$C$1:$AM$45,MATCH('City Medians'!V$3,[5]Ongoing_Med!$C$1:$AM$1,0),FALSE()))</f>
        <v>2.5</v>
      </c>
      <c r="W26" s="19" t="n">
        <f aca="false">IF(ISERROR(VLOOKUP($A26,[5]Ongoing_Med!$C$1:$AM$45,MATCH('City Medians'!W$3,[5]Ongoing_Med!$C$1:$AM$1,0),FALSE())),"NA",VLOOKUP($A26,[5]Ongoing_Med!$C$1:$AM$45,MATCH('City Medians'!W$3,[5]Ongoing_Med!$C$1:$AM$1,0),FALSE()))</f>
        <v>4.125</v>
      </c>
      <c r="X26" s="19" t="n">
        <f aca="false">IF(ISERROR(VLOOKUP($A26,[5]Ongoing_Med!$C$1:$AM$45,MATCH('City Medians'!X$3,[5]Ongoing_Med!$C$1:$AM$1,0),FALSE())),"NA",VLOOKUP($A26,[5]Ongoing_Med!$C$1:$AM$45,MATCH('City Medians'!X$3,[5]Ongoing_Med!$C$1:$AM$1,0),FALSE()))</f>
        <v>3.5</v>
      </c>
      <c r="Y26" s="19" t="n">
        <f aca="false">IF(ISERROR(VLOOKUP($A26,[5]Ongoing_Med!$C$1:$AW$45,MATCH('City Medians'!Y$3,[5]Ongoing_Med!$C$1:$AW$1,0),FALSE())),"NA",VLOOKUP($A26,[5]Ongoing_Med!$C$1:$AW$45,MATCH('City Medians'!Y$3,[5]Ongoing_Med!$C$1:$AW$1,0),FALSE()))</f>
        <v>0.29</v>
      </c>
      <c r="AA26" s="19" t="n">
        <f aca="false">IFERROR(B26*$B$2+C26*$C$2+D26*$D$2+E26*$E$2+G26*$G$2+H26*$H$2+K26*$K$2+L26*$L$2+M26*$M$2+N26*$N$2+O26*$O$2+P26*$P$2+Q26*$Q$2+R26*$R$2+S26*$S$2+T26*$T$2+U26*$U$2+V26*$V$2+W26*$W$2+X26*$X$2+Y26*$Y$2,#N/A)</f>
        <v>807.0975</v>
      </c>
      <c r="AB26" s="19" t="n">
        <f aca="false">N77</f>
        <v>88.3</v>
      </c>
      <c r="AC26" s="19" t="n">
        <f aca="false">G127</f>
        <v>17</v>
      </c>
      <c r="AD26" s="19" t="n">
        <f aca="false">IFERROR(SUM(AA26:AC26),"NA")</f>
        <v>912.3975</v>
      </c>
      <c r="AE26" s="28" t="s">
        <v>2517</v>
      </c>
    </row>
    <row r="27" customFormat="false" ht="14.9" hidden="false" customHeight="false" outlineLevel="0" collapsed="false">
      <c r="A27" s="22" t="s">
        <v>2508</v>
      </c>
      <c r="B27" s="19" t="n">
        <f aca="false">IF(ISERROR(VLOOKUP($A27,[5]Ongoing_Med!$C$1:$AW$45,MATCH('City Medians'!B$3,[5]Ongoing_Med!$C$1:$AW$1,0),FALSE())),"NA",VLOOKUP($A27,[5]Ongoing_Med!$C$1:$AW$45,MATCH('City Medians'!B$3,[5]Ongoing_Med!$C$1:$AW$1,0),FALSE()))</f>
        <v>1.5</v>
      </c>
      <c r="C27" s="19" t="n">
        <f aca="false">IF(ISERROR(VLOOKUP($A27,[5]Ongoing_Med!$C$1:$AM$45,MATCH('City Medians'!C$3,[5]Ongoing_Med!$C$1:$AM$1,0),FALSE())),"NA",VLOOKUP($A27,[5]Ongoing_Med!$C$1:$AM$45,MATCH('City Medians'!C$3,[5]Ongoing_Med!$C$1:$AM$1,0),FALSE()))</f>
        <v>3.875</v>
      </c>
      <c r="D27" s="19" t="n">
        <f aca="false">IF(ISERROR(VLOOKUP($A27,[5]Ongoing_Med!$C$1:$AM$45,MATCH('City Medians'!D$3,[5]Ongoing_Med!$C$1:$AM$1,0),FALSE())),"NA",VLOOKUP($A27,[5]Ongoing_Med!$C$1:$AM$45,MATCH('City Medians'!D$3,[5]Ongoing_Med!$C$1:$AM$1,0),FALSE()))</f>
        <v>3.5</v>
      </c>
      <c r="E27" s="19" t="n">
        <f aca="false">IF(ISERROR(VLOOKUP($A27,[5]Ongoing_Med!$C$1:$AM$45,MATCH('City Medians'!E$3,[5]Ongoing_Med!$C$1:$AM$1,0),FALSE())),"NA",VLOOKUP($A27,[5]Ongoing_Med!$C$1:$AM$45,MATCH('City Medians'!E$3,[5]Ongoing_Med!$C$1:$AM$1,0),FALSE()))</f>
        <v>6.125</v>
      </c>
      <c r="F27" s="19" t="n">
        <f aca="false">IF(ISERROR(VLOOKUP($A27,[5]Ongoing_Med!$C$1:$AM$45,MATCH('City Medians'!F$3,[5]Ongoing_Med!$C$1:$AM$1,0),FALSE())),"NA",VLOOKUP($A27,[5]Ongoing_Med!$C$1:$AM$45,MATCH('City Medians'!F$3,[5]Ongoing_Med!$C$1:$AM$1,0),FALSE()))</f>
        <v>2.5</v>
      </c>
      <c r="G27" s="19" t="n">
        <f aca="false">IF(ISERROR(VLOOKUP($A27,[5]Ongoing_Med!$C$1:$AM$45,MATCH('City Medians'!G$3,[5]Ongoing_Med!$C$1:$AM$1,0),FALSE())),"NA",VLOOKUP($A27,[5]Ongoing_Med!$C$1:$AM$45,MATCH('City Medians'!G$3,[5]Ongoing_Med!$C$1:$AM$1,0),FALSE()))</f>
        <v>4.69</v>
      </c>
      <c r="H27" s="19" t="n">
        <f aca="false">IF(ISERROR(VLOOKUP($A27,[5]Ongoing_Med!$C$1:$AM$45,MATCH('City Medians'!H$3,[5]Ongoing_Med!$C$1:$AM$1,0),FALSE())),"NA",VLOOKUP($A27,[5]Ongoing_Med!$C$1:$AM$45,MATCH('City Medians'!H$3,[5]Ongoing_Med!$C$1:$AM$1,0),FALSE()))</f>
        <v>7.5</v>
      </c>
      <c r="I27" s="19" t="n">
        <f aca="false">IF(ISERROR(VLOOKUP($A27,[5]Ongoing_Med!$C$1:$AM$45,MATCH('City Medians'!I$3,[5]Ongoing_Med!$C$1:$AM$1,0),FALSE())),"NA",VLOOKUP($A27,[5]Ongoing_Med!$C$1:$AM$45,MATCH('City Medians'!I$3,[5]Ongoing_Med!$C$1:$AM$1,0),FALSE()))</f>
        <v>3.125</v>
      </c>
      <c r="J27" s="19" t="n">
        <f aca="false">IF(ISERROR(VLOOKUP($A27,[5]Ongoing_Med!$C$1:$AM$45,MATCH('City Medians'!J$3,[5]Ongoing_Med!$C$1:$AM$1,0),FALSE())),"NA",VLOOKUP($A27,[5]Ongoing_Med!$C$1:$AM$45,MATCH('City Medians'!J$3,[5]Ongoing_Med!$C$1:$AM$1,0),FALSE()))</f>
        <v>45</v>
      </c>
      <c r="K27" s="19" t="n">
        <f aca="false">IF(ISERROR(VLOOKUP($A27,[5]Ongoing_Med!$C$1:$AM$45,MATCH('City Medians'!K$3,[5]Ongoing_Med!$C$1:$AM$1,0),FALSE())),"NA",VLOOKUP($A27,[5]Ongoing_Med!$C$1:$AM$45,MATCH('City Medians'!K$3,[5]Ongoing_Med!$C$1:$AM$1,0),FALSE()))</f>
        <v>3.5</v>
      </c>
      <c r="L27" s="19" t="n">
        <f aca="false">IF(ISERROR(VLOOKUP($A27,[5]Ongoing_Med!$C$1:$AM$45,MATCH('City Medians'!L$3,[5]Ongoing_Med!$C$1:$AM$1,0),FALSE())),"NA",VLOOKUP($A27,[5]Ongoing_Med!$C$1:$AM$45,MATCH('City Medians'!L$3,[5]Ongoing_Med!$C$1:$AM$1,0),FALSE()))</f>
        <v>3.25</v>
      </c>
      <c r="M27" s="19" t="n">
        <f aca="false">IF(ISERROR(VLOOKUP($A27,[5]Ongoing_Med!$C$1:$AM$45,MATCH('City Medians'!M$3,[5]Ongoing_Med!$C$1:$AM$1,0),FALSE())),"NA",VLOOKUP($A27,[5]Ongoing_Med!$C$1:$AM$45,MATCH('City Medians'!M$3,[5]Ongoing_Med!$C$1:$AM$1,0),FALSE()))</f>
        <v>3.5</v>
      </c>
      <c r="N27" s="19" t="n">
        <f aca="false">IF(ISERROR(VLOOKUP($A27,[5]Ongoing_Med!$C$1:$AM$45,MATCH('City Medians'!N$3,[5]Ongoing_Med!$C$1:$AM$1,0),FALSE())),"NA",VLOOKUP($A27,[5]Ongoing_Med!$C$1:$AM$45,MATCH('City Medians'!N$3,[5]Ongoing_Med!$C$1:$AM$1,0),FALSE()))</f>
        <v>4</v>
      </c>
      <c r="O27" s="19" t="n">
        <f aca="false">IF(ISERROR(VLOOKUP($A27,[5]Ongoing_Med!$C$1:$AM$45,MATCH('City Medians'!O$3,[5]Ongoing_Med!$C$1:$AM$1,0),FALSE())),"NA",VLOOKUP($A27,[5]Ongoing_Med!$C$1:$AM$45,MATCH('City Medians'!O$3,[5]Ongoing_Med!$C$1:$AM$1,0),FALSE()))</f>
        <v>6</v>
      </c>
      <c r="P27" s="19" t="n">
        <f aca="false">IF(ISERROR(VLOOKUP($A27,[5]Ongoing_Med!$C$1:$AM$45,MATCH('City Medians'!P$3,[5]Ongoing_Med!$C$1:$AM$1,0),FALSE())),"NA",VLOOKUP($A27,[5]Ongoing_Med!$C$1:$AM$45,MATCH('City Medians'!P$3,[5]Ongoing_Med!$C$1:$AM$1,0),FALSE()))</f>
        <v>11.125</v>
      </c>
      <c r="Q27" s="19" t="n">
        <f aca="false">IF(ISERROR(VLOOKUP($A27,[5]Ongoing_Med!$C$1:$AM$45,MATCH('City Medians'!Q$3,[5]Ongoing_Med!$C$1:$AM$1,0),FALSE())),"NA",VLOOKUP($A27,[5]Ongoing_Med!$C$1:$AM$45,MATCH('City Medians'!Q$3,[5]Ongoing_Med!$C$1:$AM$1,0),FALSE()))</f>
        <v>4</v>
      </c>
      <c r="R27" s="19" t="n">
        <f aca="false">IF(ISERROR(VLOOKUP($A27,[5]Ongoing_Med!$C$1:$AM$45,MATCH('City Medians'!R$3,[5]Ongoing_Med!$C$1:$AM$1,0),FALSE())),"NA",VLOOKUP($A27,[5]Ongoing_Med!$C$1:$AM$45,MATCH('City Medians'!R$3,[5]Ongoing_Med!$C$1:$AM$1,0),FALSE()))</f>
        <v>10.625</v>
      </c>
      <c r="S27" s="19" t="n">
        <f aca="false">IF(ISERROR(VLOOKUP($A27,[5]Ongoing_Med!$C$1:$AM$45,MATCH('City Medians'!S$3,[5]Ongoing_Med!$C$1:$AM$1,0),FALSE())),"NA",VLOOKUP($A27,[5]Ongoing_Med!$C$1:$AM$45,MATCH('City Medians'!S$3,[5]Ongoing_Med!$C$1:$AM$1,0),FALSE()))</f>
        <v>14.5</v>
      </c>
      <c r="T27" s="19" t="n">
        <f aca="false">IF(ISERROR(VLOOKUP($A27,[5]Ongoing_Med!$C$1:$AM$45,MATCH('City Medians'!T$3,[5]Ongoing_Med!$C$1:$AM$1,0),FALSE())),"NA",VLOOKUP($A27,[5]Ongoing_Med!$C$1:$AM$45,MATCH('City Medians'!T$3,[5]Ongoing_Med!$C$1:$AM$1,0),FALSE()))</f>
        <v>1.25</v>
      </c>
      <c r="U27" s="19" t="n">
        <f aca="false">IF(ISERROR(VLOOKUP($A27,[5]Ongoing_Med!$C$1:$AM$45,MATCH('City Medians'!U$3,[5]Ongoing_Med!$C$1:$AM$1,0),FALSE())),"NA",VLOOKUP($A27,[5]Ongoing_Med!$C$1:$AM$45,MATCH('City Medians'!U$3,[5]Ongoing_Med!$C$1:$AM$1,0),FALSE()))</f>
        <v>3</v>
      </c>
      <c r="V27" s="19" t="n">
        <f aca="false">IF(ISERROR(VLOOKUP($A27,[5]Ongoing_Med!$C$1:$AM$45,MATCH('City Medians'!V$3,[5]Ongoing_Med!$C$1:$AM$1,0),FALSE())),"NA",VLOOKUP($A27,[5]Ongoing_Med!$C$1:$AM$45,MATCH('City Medians'!V$3,[5]Ongoing_Med!$C$1:$AM$1,0),FALSE()))</f>
        <v>2.5</v>
      </c>
      <c r="W27" s="19" t="n">
        <f aca="false">IF(ISERROR(VLOOKUP($A27,[5]Ongoing_Med!$C$1:$AM$45,MATCH('City Medians'!W$3,[5]Ongoing_Med!$C$1:$AM$1,0),FALSE())),"NA",VLOOKUP($A27,[5]Ongoing_Med!$C$1:$AM$45,MATCH('City Medians'!W$3,[5]Ongoing_Med!$C$1:$AM$1,0),FALSE()))</f>
        <v>5</v>
      </c>
      <c r="X27" s="19" t="n">
        <f aca="false">IF(ISERROR(VLOOKUP($A27,[5]Ongoing_Med!$C$1:$AM$45,MATCH('City Medians'!X$3,[5]Ongoing_Med!$C$1:$AM$1,0),FALSE())),"NA",VLOOKUP($A27,[5]Ongoing_Med!$C$1:$AM$45,MATCH('City Medians'!X$3,[5]Ongoing_Med!$C$1:$AM$1,0),FALSE()))</f>
        <v>2.75</v>
      </c>
      <c r="Y27" s="19" t="n">
        <f aca="false">IF(ISERROR(VLOOKUP($A27,[5]Ongoing_Med!$C$1:$AW$45,MATCH('City Medians'!Y$3,[5]Ongoing_Med!$C$1:$AW$1,0),FALSE())),"NA",VLOOKUP($A27,[5]Ongoing_Med!$C$1:$AW$45,MATCH('City Medians'!Y$3,[5]Ongoing_Med!$C$1:$AW$1,0),FALSE()))</f>
        <v>0.29</v>
      </c>
      <c r="AA27" s="19" t="n">
        <f aca="false">IFERROR(B27*$B$2+C27*$C$2+D27*$D$2+E27*$E$2+G27*$G$2+H27*$H$2+K27*$K$2+L27*$L$2+M27*$M$2+N27*$N$2+O27*$O$2+P27*$P$2+Q27*$Q$2+R27*$R$2+S27*$S$2+T27*$T$2+U27*$U$2+V27*$V$2+W27*$W$2+X27*$X$2+Y27*$Y$2,#N/A)</f>
        <v>820.7975</v>
      </c>
      <c r="AB27" s="19" t="n">
        <f aca="false">N78</f>
        <v>77.95</v>
      </c>
      <c r="AC27" s="19" t="n">
        <f aca="false">G128</f>
        <v>25</v>
      </c>
      <c r="AD27" s="19" t="n">
        <f aca="false">IFERROR(SUM(AA27:AC27),"NA")</f>
        <v>923.7475</v>
      </c>
      <c r="AE27" s="28" t="s">
        <v>2508</v>
      </c>
    </row>
    <row r="28" customFormat="false" ht="14.9" hidden="false" customHeight="false" outlineLevel="0" collapsed="false">
      <c r="A28" s="22" t="s">
        <v>2515</v>
      </c>
      <c r="B28" s="19" t="n">
        <f aca="false">IF(ISERROR(VLOOKUP($A28,[5]Ongoing_Med!$C$1:$AW$45,MATCH('City Medians'!B$3,[5]Ongoing_Med!$C$1:$AW$1,0),FALSE())),"NA",VLOOKUP($A28,[5]Ongoing_Med!$C$1:$AW$45,MATCH('City Medians'!B$3,[5]Ongoing_Med!$C$1:$AW$1,0),FALSE()))</f>
        <v>1</v>
      </c>
      <c r="C28" s="19" t="n">
        <f aca="false">IF(ISERROR(VLOOKUP($A28,[5]Ongoing_Med!$C$1:$AM$45,MATCH('City Medians'!C$3,[5]Ongoing_Med!$C$1:$AM$1,0),FALSE())),"NA",VLOOKUP($A28,[5]Ongoing_Med!$C$1:$AM$45,MATCH('City Medians'!C$3,[5]Ongoing_Med!$C$1:$AM$1,0),FALSE()))</f>
        <v>4.125</v>
      </c>
      <c r="D28" s="19" t="n">
        <f aca="false">IF(ISERROR(VLOOKUP($A28,[5]Ongoing_Med!$C$1:$AM$45,MATCH('City Medians'!D$3,[5]Ongoing_Med!$C$1:$AM$1,0),FALSE())),"NA",VLOOKUP($A28,[5]Ongoing_Med!$C$1:$AM$45,MATCH('City Medians'!D$3,[5]Ongoing_Med!$C$1:$AM$1,0),FALSE()))</f>
        <v>3.4</v>
      </c>
      <c r="E28" s="19" t="n">
        <f aca="false">IF(ISERROR(VLOOKUP($A28,[5]Ongoing_Med!$C$1:$AM$45,MATCH('City Medians'!E$3,[5]Ongoing_Med!$C$1:$AM$1,0),FALSE())),"NA",VLOOKUP($A28,[5]Ongoing_Med!$C$1:$AM$45,MATCH('City Medians'!E$3,[5]Ongoing_Med!$C$1:$AM$1,0),FALSE()))</f>
        <v>3.625</v>
      </c>
      <c r="F28" s="19" t="n">
        <f aca="false">IF(ISERROR(VLOOKUP($A28,[5]Ongoing_Med!$C$1:$AM$45,MATCH('City Medians'!F$3,[5]Ongoing_Med!$C$1:$AM$1,0),FALSE())),"NA",VLOOKUP($A28,[5]Ongoing_Med!$C$1:$AM$45,MATCH('City Medians'!F$3,[5]Ongoing_Med!$C$1:$AM$1,0),FALSE()))</f>
        <v>2.42</v>
      </c>
      <c r="G28" s="19" t="n">
        <f aca="false">IF(ISERROR(VLOOKUP($A28,[5]Ongoing_Med!$C$1:$AM$45,MATCH('City Medians'!G$3,[5]Ongoing_Med!$C$1:$AM$1,0),FALSE())),"NA",VLOOKUP($A28,[5]Ongoing_Med!$C$1:$AM$45,MATCH('City Medians'!G$3,[5]Ongoing_Med!$C$1:$AM$1,0),FALSE()))</f>
        <v>3.13</v>
      </c>
      <c r="H28" s="19" t="n">
        <f aca="false">IF(ISERROR(VLOOKUP($A28,[5]Ongoing_Med!$C$1:$AM$45,MATCH('City Medians'!H$3,[5]Ongoing_Med!$C$1:$AM$1,0),FALSE())),"NA",VLOOKUP($A28,[5]Ongoing_Med!$C$1:$AM$45,MATCH('City Medians'!H$3,[5]Ongoing_Med!$C$1:$AM$1,0),FALSE()))</f>
        <v>6.5</v>
      </c>
      <c r="I28" s="19" t="n">
        <f aca="false">IF(ISERROR(VLOOKUP($A28,[5]Ongoing_Med!$C$1:$AM$45,MATCH('City Medians'!I$3,[5]Ongoing_Med!$C$1:$AM$1,0),FALSE())),"NA",VLOOKUP($A28,[5]Ongoing_Med!$C$1:$AM$45,MATCH('City Medians'!I$3,[5]Ongoing_Med!$C$1:$AM$1,0),FALSE()))</f>
        <v>10.5</v>
      </c>
      <c r="J28" s="19" t="n">
        <f aca="false">IF(ISERROR(VLOOKUP($A28,[5]Ongoing_Med!$C$1:$AM$45,MATCH('City Medians'!J$3,[5]Ongoing_Med!$C$1:$AM$1,0),FALSE())),"NA",VLOOKUP($A28,[5]Ongoing_Med!$C$1:$AM$45,MATCH('City Medians'!J$3,[5]Ongoing_Med!$C$1:$AM$1,0),FALSE()))</f>
        <v>49.5</v>
      </c>
      <c r="K28" s="19" t="n">
        <f aca="false">IF(ISERROR(VLOOKUP($A28,[5]Ongoing_Med!$C$1:$AM$45,MATCH('City Medians'!K$3,[5]Ongoing_Med!$C$1:$AM$1,0),FALSE())),"NA",VLOOKUP($A28,[5]Ongoing_Med!$C$1:$AM$45,MATCH('City Medians'!K$3,[5]Ongoing_Med!$C$1:$AM$1,0),FALSE()))</f>
        <v>3.875</v>
      </c>
      <c r="L28" s="19" t="n">
        <f aca="false">IF(ISERROR(VLOOKUP($A28,[5]Ongoing_Med!$C$1:$AM$45,MATCH('City Medians'!L$3,[5]Ongoing_Med!$C$1:$AM$1,0),FALSE())),"NA",VLOOKUP($A28,[5]Ongoing_Med!$C$1:$AM$45,MATCH('City Medians'!L$3,[5]Ongoing_Med!$C$1:$AM$1,0),FALSE()))</f>
        <v>2.5</v>
      </c>
      <c r="M28" s="19" t="n">
        <f aca="false">IF(ISERROR(VLOOKUP($A28,[5]Ongoing_Med!$C$1:$AM$45,MATCH('City Medians'!M$3,[5]Ongoing_Med!$C$1:$AM$1,0),FALSE())),"NA",VLOOKUP($A28,[5]Ongoing_Med!$C$1:$AM$45,MATCH('City Medians'!M$3,[5]Ongoing_Med!$C$1:$AM$1,0),FALSE()))</f>
        <v>2.5</v>
      </c>
      <c r="N28" s="19" t="n">
        <f aca="false">IF(ISERROR(VLOOKUP($A28,[5]Ongoing_Med!$C$1:$AM$45,MATCH('City Medians'!N$3,[5]Ongoing_Med!$C$1:$AM$1,0),FALSE())),"NA",VLOOKUP($A28,[5]Ongoing_Med!$C$1:$AM$45,MATCH('City Medians'!N$3,[5]Ongoing_Med!$C$1:$AM$1,0),FALSE()))</f>
        <v>4</v>
      </c>
      <c r="O28" s="19" t="n">
        <f aca="false">IF(ISERROR(VLOOKUP($A28,[5]Ongoing_Med!$C$1:$AM$45,MATCH('City Medians'!O$3,[5]Ongoing_Med!$C$1:$AM$1,0),FALSE())),"NA",VLOOKUP($A28,[5]Ongoing_Med!$C$1:$AM$45,MATCH('City Medians'!O$3,[5]Ongoing_Med!$C$1:$AM$1,0),FALSE()))</f>
        <v>6.625</v>
      </c>
      <c r="P28" s="19" t="n">
        <f aca="false">IF(ISERROR(VLOOKUP($A28,[5]Ongoing_Med!$C$1:$AM$45,MATCH('City Medians'!P$3,[5]Ongoing_Med!$C$1:$AM$1,0),FALSE())),"NA",VLOOKUP($A28,[5]Ongoing_Med!$C$1:$AM$45,MATCH('City Medians'!P$3,[5]Ongoing_Med!$C$1:$AM$1,0),FALSE()))</f>
        <v>12.215</v>
      </c>
      <c r="Q28" s="19" t="n">
        <f aca="false">IF(ISERROR(VLOOKUP($A28,[5]Ongoing_Med!$C$1:$AM$45,MATCH('City Medians'!Q$3,[5]Ongoing_Med!$C$1:$AM$1,0),FALSE())),"NA",VLOOKUP($A28,[5]Ongoing_Med!$C$1:$AM$45,MATCH('City Medians'!Q$3,[5]Ongoing_Med!$C$1:$AM$1,0),FALSE()))</f>
        <v>6.105</v>
      </c>
      <c r="R28" s="19" t="n">
        <f aca="false">IF(ISERROR(VLOOKUP($A28,[5]Ongoing_Med!$C$1:$AM$45,MATCH('City Medians'!R$3,[5]Ongoing_Med!$C$1:$AM$1,0),FALSE())),"NA",VLOOKUP($A28,[5]Ongoing_Med!$C$1:$AM$45,MATCH('City Medians'!R$3,[5]Ongoing_Med!$C$1:$AM$1,0),FALSE()))</f>
        <v>13</v>
      </c>
      <c r="S28" s="19" t="n">
        <f aca="false">IF(ISERROR(VLOOKUP($A28,[5]Ongoing_Med!$C$1:$AM$45,MATCH('City Medians'!S$3,[5]Ongoing_Med!$C$1:$AM$1,0),FALSE())),"NA",VLOOKUP($A28,[5]Ongoing_Med!$C$1:$AM$45,MATCH('City Medians'!S$3,[5]Ongoing_Med!$C$1:$AM$1,0),FALSE()))</f>
        <v>18</v>
      </c>
      <c r="T28" s="19" t="n">
        <f aca="false">IF(ISERROR(VLOOKUP($A28,[5]Ongoing_Med!$C$1:$AM$45,MATCH('City Medians'!T$3,[5]Ongoing_Med!$C$1:$AM$1,0),FALSE())),"NA",VLOOKUP($A28,[5]Ongoing_Med!$C$1:$AM$45,MATCH('City Medians'!T$3,[5]Ongoing_Med!$C$1:$AM$1,0),FALSE()))</f>
        <v>1.67</v>
      </c>
      <c r="U28" s="19" t="n">
        <f aca="false">IF(ISERROR(VLOOKUP($A28,[5]Ongoing_Med!$C$1:$AM$45,MATCH('City Medians'!U$3,[5]Ongoing_Med!$C$1:$AM$1,0),FALSE())),"NA",VLOOKUP($A28,[5]Ongoing_Med!$C$1:$AM$45,MATCH('City Medians'!U$3,[5]Ongoing_Med!$C$1:$AM$1,0),FALSE()))</f>
        <v>2.25</v>
      </c>
      <c r="V28" s="19" t="n">
        <f aca="false">IF(ISERROR(VLOOKUP($A28,[5]Ongoing_Med!$C$1:$AM$45,MATCH('City Medians'!V$3,[5]Ongoing_Med!$C$1:$AM$1,0),FALSE())),"NA",VLOOKUP($A28,[5]Ongoing_Med!$C$1:$AM$45,MATCH('City Medians'!V$3,[5]Ongoing_Med!$C$1:$AM$1,0),FALSE()))</f>
        <v>2.75</v>
      </c>
      <c r="W28" s="19" t="n">
        <f aca="false">IF(ISERROR(VLOOKUP($A28,[5]Ongoing_Med!$C$1:$AM$45,MATCH('City Medians'!W$3,[5]Ongoing_Med!$C$1:$AM$1,0),FALSE())),"NA",VLOOKUP($A28,[5]Ongoing_Med!$C$1:$AM$45,MATCH('City Medians'!W$3,[5]Ongoing_Med!$C$1:$AM$1,0),FALSE()))</f>
        <v>5</v>
      </c>
      <c r="X28" s="19" t="n">
        <f aca="false">IF(ISERROR(VLOOKUP($A28,[5]Ongoing_Med!$C$1:$AM$45,MATCH('City Medians'!X$3,[5]Ongoing_Med!$C$1:$AM$1,0),FALSE())),"NA",VLOOKUP($A28,[5]Ongoing_Med!$C$1:$AM$45,MATCH('City Medians'!X$3,[5]Ongoing_Med!$C$1:$AM$1,0),FALSE()))</f>
        <v>3.25</v>
      </c>
      <c r="Y28" s="19" t="n">
        <f aca="false">IF(ISERROR(VLOOKUP($A28,[5]Ongoing_Med!$C$1:$AW$45,MATCH('City Medians'!Y$3,[5]Ongoing_Med!$C$1:$AW$1,0),FALSE())),"NA",VLOOKUP($A28,[5]Ongoing_Med!$C$1:$AW$45,MATCH('City Medians'!Y$3,[5]Ongoing_Med!$C$1:$AW$1,0),FALSE()))</f>
        <v>0.29</v>
      </c>
      <c r="AA28" s="19" t="n">
        <f aca="false">IFERROR(B28*$B$2+C28*$C$2+D28*$D$2+E28*$E$2+G28*$G$2+H28*$H$2+K28*$K$2+L28*$L$2+M28*$M$2+N28*$N$2+O28*$O$2+P28*$P$2+Q28*$Q$2+R28*$R$2+S28*$S$2+T28*$T$2+U28*$U$2+V28*$V$2+W28*$W$2+X28*$X$2+Y28*$Y$2,#N/A)</f>
        <v>852.0225</v>
      </c>
      <c r="AB28" s="19" t="n">
        <f aca="false">N79</f>
        <v>108.024</v>
      </c>
      <c r="AC28" s="19" t="n">
        <f aca="false">G129</f>
        <v>35</v>
      </c>
      <c r="AD28" s="19" t="n">
        <f aca="false">IFERROR(SUM(AA28:AC28),"NA")</f>
        <v>995.0465</v>
      </c>
      <c r="AE28" s="28" t="s">
        <v>2515</v>
      </c>
    </row>
    <row r="29" customFormat="false" ht="14.9" hidden="false" customHeight="false" outlineLevel="0" collapsed="false">
      <c r="A29" s="22" t="s">
        <v>2506</v>
      </c>
      <c r="B29" s="19" t="n">
        <f aca="false">IF(ISERROR(VLOOKUP($A29,[5]Ongoing_Med!$C$1:$AW$45,MATCH('City Medians'!B$3,[5]Ongoing_Med!$C$1:$AW$1,0),FALSE())),"NA",VLOOKUP($A29,[5]Ongoing_Med!$C$1:$AW$45,MATCH('City Medians'!B$3,[5]Ongoing_Med!$C$1:$AW$1,0),FALSE()))</f>
        <v>1</v>
      </c>
      <c r="C29" s="19" t="n">
        <f aca="false">IF(ISERROR(VLOOKUP($A29,[5]Ongoing_Med!$C$1:$AM$45,MATCH('City Medians'!C$3,[5]Ongoing_Med!$C$1:$AM$1,0),FALSE())),"NA",VLOOKUP($A29,[5]Ongoing_Med!$C$1:$AM$45,MATCH('City Medians'!C$3,[5]Ongoing_Med!$C$1:$AM$1,0),FALSE()))</f>
        <v>4</v>
      </c>
      <c r="D29" s="19" t="n">
        <f aca="false">IF(ISERROR(VLOOKUP($A29,[5]Ongoing_Med!$C$1:$AM$45,MATCH('City Medians'!D$3,[5]Ongoing_Med!$C$1:$AM$1,0),FALSE())),"NA",VLOOKUP($A29,[5]Ongoing_Med!$C$1:$AM$45,MATCH('City Medians'!D$3,[5]Ongoing_Med!$C$1:$AM$1,0),FALSE()))</f>
        <v>3.75</v>
      </c>
      <c r="E29" s="19" t="n">
        <f aca="false">IF(ISERROR(VLOOKUP($A29,[5]Ongoing_Med!$C$1:$AM$45,MATCH('City Medians'!E$3,[5]Ongoing_Med!$C$1:$AM$1,0),FALSE())),"NA",VLOOKUP($A29,[5]Ongoing_Med!$C$1:$AM$45,MATCH('City Medians'!E$3,[5]Ongoing_Med!$C$1:$AM$1,0),FALSE()))</f>
        <v>3.75</v>
      </c>
      <c r="F29" s="19" t="n">
        <f aca="false">IF(ISERROR(VLOOKUP($A29,[5]Ongoing_Med!$C$1:$AM$45,MATCH('City Medians'!F$3,[5]Ongoing_Med!$C$1:$AM$1,0),FALSE())),"NA",VLOOKUP($A29,[5]Ongoing_Med!$C$1:$AM$45,MATCH('City Medians'!F$3,[5]Ongoing_Med!$C$1:$AM$1,0),FALSE()))</f>
        <v>2.22</v>
      </c>
      <c r="G29" s="19" t="n">
        <f aca="false">IF(ISERROR(VLOOKUP($A29,[5]Ongoing_Med!$C$1:$AM$45,MATCH('City Medians'!G$3,[5]Ongoing_Med!$C$1:$AM$1,0),FALSE())),"NA",VLOOKUP($A29,[5]Ongoing_Med!$C$1:$AM$45,MATCH('City Medians'!G$3,[5]Ongoing_Med!$C$1:$AM$1,0),FALSE()))</f>
        <v>2.25</v>
      </c>
      <c r="H29" s="19" t="n">
        <f aca="false">IF(ISERROR(VLOOKUP($A29,[5]Ongoing_Med!$C$1:$AM$45,MATCH('City Medians'!H$3,[5]Ongoing_Med!$C$1:$AM$1,0),FALSE())),"NA",VLOOKUP($A29,[5]Ongoing_Med!$C$1:$AM$45,MATCH('City Medians'!H$3,[5]Ongoing_Med!$C$1:$AM$1,0),FALSE()))</f>
        <v>6</v>
      </c>
      <c r="I29" s="19" t="n">
        <f aca="false">IF(ISERROR(VLOOKUP($A29,[5]Ongoing_Med!$C$1:$AM$45,MATCH('City Medians'!I$3,[5]Ongoing_Med!$C$1:$AM$1,0),FALSE())),"NA",VLOOKUP($A29,[5]Ongoing_Med!$C$1:$AM$45,MATCH('City Medians'!I$3,[5]Ongoing_Med!$C$1:$AM$1,0),FALSE()))</f>
        <v>4.5</v>
      </c>
      <c r="J29" s="19" t="n">
        <f aca="false">IF(ISERROR(VLOOKUP($A29,[5]Ongoing_Med!$C$1:$AM$45,MATCH('City Medians'!J$3,[5]Ongoing_Med!$C$1:$AM$1,0),FALSE())),"NA",VLOOKUP($A29,[5]Ongoing_Med!$C$1:$AM$45,MATCH('City Medians'!J$3,[5]Ongoing_Med!$C$1:$AM$1,0),FALSE()))</f>
        <v>40</v>
      </c>
      <c r="K29" s="19" t="n">
        <f aca="false">IF(ISERROR(VLOOKUP($A29,[5]Ongoing_Med!$C$1:$AM$45,MATCH('City Medians'!K$3,[5]Ongoing_Med!$C$1:$AM$1,0),FALSE())),"NA",VLOOKUP($A29,[5]Ongoing_Med!$C$1:$AM$45,MATCH('City Medians'!K$3,[5]Ongoing_Med!$C$1:$AM$1,0),FALSE()))</f>
        <v>3.75</v>
      </c>
      <c r="L29" s="19" t="n">
        <f aca="false">IF(ISERROR(VLOOKUP($A29,[5]Ongoing_Med!$C$1:$AM$45,MATCH('City Medians'!L$3,[5]Ongoing_Med!$C$1:$AM$1,0),FALSE())),"NA",VLOOKUP($A29,[5]Ongoing_Med!$C$1:$AM$45,MATCH('City Medians'!L$3,[5]Ongoing_Med!$C$1:$AM$1,0),FALSE()))</f>
        <v>2.5</v>
      </c>
      <c r="M29" s="19" t="n">
        <f aca="false">IF(ISERROR(VLOOKUP($A29,[5]Ongoing_Med!$C$1:$AM$45,MATCH('City Medians'!M$3,[5]Ongoing_Med!$C$1:$AM$1,0),FALSE())),"NA",VLOOKUP($A29,[5]Ongoing_Med!$C$1:$AM$45,MATCH('City Medians'!M$3,[5]Ongoing_Med!$C$1:$AM$1,0),FALSE()))</f>
        <v>2.5</v>
      </c>
      <c r="N29" s="19" t="n">
        <f aca="false">IF(ISERROR(VLOOKUP($A29,[5]Ongoing_Med!$C$1:$AM$45,MATCH('City Medians'!N$3,[5]Ongoing_Med!$C$1:$AM$1,0),FALSE())),"NA",VLOOKUP($A29,[5]Ongoing_Med!$C$1:$AM$45,MATCH('City Medians'!N$3,[5]Ongoing_Med!$C$1:$AM$1,0),FALSE()))</f>
        <v>4.25</v>
      </c>
      <c r="O29" s="19" t="n">
        <f aca="false">IF(ISERROR(VLOOKUP($A29,[5]Ongoing_Med!$C$1:$AM$45,MATCH('City Medians'!O$3,[5]Ongoing_Med!$C$1:$AM$1,0),FALSE())),"NA",VLOOKUP($A29,[5]Ongoing_Med!$C$1:$AM$45,MATCH('City Medians'!O$3,[5]Ongoing_Med!$C$1:$AM$1,0),FALSE()))</f>
        <v>6</v>
      </c>
      <c r="P29" s="19" t="n">
        <f aca="false">IF(ISERROR(VLOOKUP($A29,[5]Ongoing_Med!$C$1:$AM$45,MATCH('City Medians'!P$3,[5]Ongoing_Med!$C$1:$AM$1,0),FALSE())),"NA",VLOOKUP($A29,[5]Ongoing_Med!$C$1:$AM$45,MATCH('City Medians'!P$3,[5]Ongoing_Med!$C$1:$AM$1,0),FALSE()))</f>
        <v>11.11</v>
      </c>
      <c r="Q29" s="19" t="n">
        <f aca="false">IF(ISERROR(VLOOKUP($A29,[5]Ongoing_Med!$C$1:$AM$45,MATCH('City Medians'!Q$3,[5]Ongoing_Med!$C$1:$AM$1,0),FALSE())),"NA",VLOOKUP($A29,[5]Ongoing_Med!$C$1:$AM$45,MATCH('City Medians'!Q$3,[5]Ongoing_Med!$C$1:$AM$1,0),FALSE()))</f>
        <v>7.5</v>
      </c>
      <c r="R29" s="19" t="n">
        <f aca="false">IF(ISERROR(VLOOKUP($A29,[5]Ongoing_Med!$C$1:$AM$45,MATCH('City Medians'!R$3,[5]Ongoing_Med!$C$1:$AM$1,0),FALSE())),"NA",VLOOKUP($A29,[5]Ongoing_Med!$C$1:$AM$45,MATCH('City Medians'!R$3,[5]Ongoing_Med!$C$1:$AM$1,0),FALSE()))</f>
        <v>13.5</v>
      </c>
      <c r="S29" s="19" t="n">
        <f aca="false">IF(ISERROR(VLOOKUP($A29,[5]Ongoing_Med!$C$1:$AM$45,MATCH('City Medians'!S$3,[5]Ongoing_Med!$C$1:$AM$1,0),FALSE())),"NA",VLOOKUP($A29,[5]Ongoing_Med!$C$1:$AM$45,MATCH('City Medians'!S$3,[5]Ongoing_Med!$C$1:$AM$1,0),FALSE()))</f>
        <v>15</v>
      </c>
      <c r="T29" s="19" t="n">
        <f aca="false">IF(ISERROR(VLOOKUP($A29,[5]Ongoing_Med!$C$1:$AM$45,MATCH('City Medians'!T$3,[5]Ongoing_Med!$C$1:$AM$1,0),FALSE())),"NA",VLOOKUP($A29,[5]Ongoing_Med!$C$1:$AM$45,MATCH('City Medians'!T$3,[5]Ongoing_Med!$C$1:$AM$1,0),FALSE()))</f>
        <v>1.67</v>
      </c>
      <c r="U29" s="19" t="n">
        <f aca="false">IF(ISERROR(VLOOKUP($A29,[5]Ongoing_Med!$C$1:$AM$45,MATCH('City Medians'!U$3,[5]Ongoing_Med!$C$1:$AM$1,0),FALSE())),"NA",VLOOKUP($A29,[5]Ongoing_Med!$C$1:$AM$45,MATCH('City Medians'!U$3,[5]Ongoing_Med!$C$1:$AM$1,0),FALSE()))</f>
        <v>2</v>
      </c>
      <c r="V29" s="19" t="n">
        <f aca="false">IF(ISERROR(VLOOKUP($A29,[5]Ongoing_Med!$C$1:$AM$45,MATCH('City Medians'!V$3,[5]Ongoing_Med!$C$1:$AM$1,0),FALSE())),"NA",VLOOKUP($A29,[5]Ongoing_Med!$C$1:$AM$45,MATCH('City Medians'!V$3,[5]Ongoing_Med!$C$1:$AM$1,0),FALSE()))</f>
        <v>2.5</v>
      </c>
      <c r="W29" s="19" t="n">
        <f aca="false">IF(ISERROR(VLOOKUP($A29,[5]Ongoing_Med!$C$1:$AM$45,MATCH('City Medians'!W$3,[5]Ongoing_Med!$C$1:$AM$1,0),FALSE())),"NA",VLOOKUP($A29,[5]Ongoing_Med!$C$1:$AM$45,MATCH('City Medians'!W$3,[5]Ongoing_Med!$C$1:$AM$1,0),FALSE()))</f>
        <v>5</v>
      </c>
      <c r="X29" s="19" t="n">
        <f aca="false">IF(ISERROR(VLOOKUP($A29,[5]Ongoing_Med!$C$1:$AM$45,MATCH('City Medians'!X$3,[5]Ongoing_Med!$C$1:$AM$1,0),FALSE())),"NA",VLOOKUP($A29,[5]Ongoing_Med!$C$1:$AM$45,MATCH('City Medians'!X$3,[5]Ongoing_Med!$C$1:$AM$1,0),FALSE()))</f>
        <v>3.5</v>
      </c>
      <c r="Y29" s="19" t="n">
        <f aca="false">IF(ISERROR(VLOOKUP($A29,[5]Ongoing_Med!$C$1:$AW$45,MATCH('City Medians'!Y$3,[5]Ongoing_Med!$C$1:$AW$1,0),FALSE())),"NA",VLOOKUP($A29,[5]Ongoing_Med!$C$1:$AW$45,MATCH('City Medians'!Y$3,[5]Ongoing_Med!$C$1:$AW$1,0),FALSE()))</f>
        <v>0.21</v>
      </c>
      <c r="AA29" s="19" t="n">
        <f aca="false">IFERROR(B29*$B$2+C29*$C$2+D29*$D$2+E29*$E$2+G29*$G$2+H29*$H$2+K29*$K$2+L29*$L$2+M29*$M$2+N29*$N$2+O29*$O$2+P29*$P$2+Q29*$Q$2+R29*$R$2+S29*$S$2+T29*$T$2+U29*$U$2+V29*$V$2+W29*$W$2+X29*$X$2+Y29*$Y$2,#N/A)</f>
        <v>829.49</v>
      </c>
      <c r="AB29" s="19" t="n">
        <f aca="false">N80</f>
        <v>70.95</v>
      </c>
      <c r="AC29" s="19" t="n">
        <f aca="false">G130</f>
        <v>6</v>
      </c>
      <c r="AD29" s="19" t="n">
        <f aca="false">IFERROR(SUM(AA29:AC29),"NA")</f>
        <v>906.44</v>
      </c>
      <c r="AE29" s="28" t="s">
        <v>2506</v>
      </c>
    </row>
    <row r="30" customFormat="false" ht="14.9" hidden="false" customHeight="false" outlineLevel="0" collapsed="false">
      <c r="A30" s="22" t="s">
        <v>2549</v>
      </c>
      <c r="B30" s="19" t="n">
        <f aca="false">IF(ISERROR(VLOOKUP($A30,[5]Ongoing_Med!$C$1:$AW$45,MATCH('City Medians'!B$3,[5]Ongoing_Med!$C$1:$AW$1,0),FALSE())),"NA",VLOOKUP($A30,[5]Ongoing_Med!$C$1:$AW$45,MATCH('City Medians'!B$3,[5]Ongoing_Med!$C$1:$AW$1,0),FALSE()))</f>
        <v>1</v>
      </c>
      <c r="C30" s="19" t="n">
        <f aca="false">IF(ISERROR(VLOOKUP($A30,[5]Ongoing_Med!$C$1:$AM$45,MATCH('City Medians'!C$3,[5]Ongoing_Med!$C$1:$AM$1,0),FALSE())),"NA",VLOOKUP($A30,[5]Ongoing_Med!$C$1:$AM$45,MATCH('City Medians'!C$3,[5]Ongoing_Med!$C$1:$AM$1,0),FALSE()))</f>
        <v>3.875</v>
      </c>
      <c r="D30" s="19" t="n">
        <f aca="false">IF(ISERROR(VLOOKUP($A30,[5]Ongoing_Med!$C$1:$AM$45,MATCH('City Medians'!D$3,[5]Ongoing_Med!$C$1:$AM$1,0),FALSE())),"NA",VLOOKUP($A30,[5]Ongoing_Med!$C$1:$AM$45,MATCH('City Medians'!D$3,[5]Ongoing_Med!$C$1:$AM$1,0),FALSE()))</f>
        <v>3.5</v>
      </c>
      <c r="E30" s="19" t="n">
        <f aca="false">IF(ISERROR(VLOOKUP($A30,[5]Ongoing_Med!$C$1:$AM$45,MATCH('City Medians'!E$3,[5]Ongoing_Med!$C$1:$AM$1,0),FALSE())),"NA",VLOOKUP($A30,[5]Ongoing_Med!$C$1:$AM$45,MATCH('City Medians'!E$3,[5]Ongoing_Med!$C$1:$AM$1,0),FALSE()))</f>
        <v>4.625</v>
      </c>
      <c r="F30" s="19" t="n">
        <f aca="false">IF(ISERROR(VLOOKUP($A30,[5]Ongoing_Med!$C$1:$AM$45,MATCH('City Medians'!F$3,[5]Ongoing_Med!$C$1:$AM$1,0),FALSE())),"NA",VLOOKUP($A30,[5]Ongoing_Med!$C$1:$AM$45,MATCH('City Medians'!F$3,[5]Ongoing_Med!$C$1:$AM$1,0),FALSE()))</f>
        <v>2.08</v>
      </c>
      <c r="G30" s="19" t="n">
        <f aca="false">IF(ISERROR(VLOOKUP($A30,[5]Ongoing_Med!$C$1:$AM$45,MATCH('City Medians'!G$3,[5]Ongoing_Med!$C$1:$AM$1,0),FALSE())),"NA",VLOOKUP($A30,[5]Ongoing_Med!$C$1:$AM$45,MATCH('City Medians'!G$3,[5]Ongoing_Med!$C$1:$AM$1,0),FALSE()))</f>
        <v>3.285</v>
      </c>
      <c r="H30" s="19" t="n">
        <f aca="false">IF(ISERROR(VLOOKUP($A30,[5]Ongoing_Med!$C$1:$AM$45,MATCH('City Medians'!H$3,[5]Ongoing_Med!$C$1:$AM$1,0),FALSE())),"NA",VLOOKUP($A30,[5]Ongoing_Med!$C$1:$AM$45,MATCH('City Medians'!H$3,[5]Ongoing_Med!$C$1:$AM$1,0),FALSE()))</f>
        <v>6.5</v>
      </c>
      <c r="I30" s="19" t="n">
        <f aca="false">IF(ISERROR(VLOOKUP($A30,[5]Ongoing_Med!$C$1:$AM$45,MATCH('City Medians'!I$3,[5]Ongoing_Med!$C$1:$AM$1,0),FALSE())),"NA",VLOOKUP($A30,[5]Ongoing_Med!$C$1:$AM$45,MATCH('City Medians'!I$3,[5]Ongoing_Med!$C$1:$AM$1,0),FALSE()))</f>
        <v>5.835</v>
      </c>
      <c r="J30" s="19" t="n">
        <f aca="false">IF(ISERROR(VLOOKUP($A30,[5]Ongoing_Med!$C$1:$AM$45,MATCH('City Medians'!J$3,[5]Ongoing_Med!$C$1:$AM$1,0),FALSE())),"NA",VLOOKUP($A30,[5]Ongoing_Med!$C$1:$AM$45,MATCH('City Medians'!J$3,[5]Ongoing_Med!$C$1:$AM$1,0),FALSE()))</f>
        <v>49.5</v>
      </c>
      <c r="K30" s="19" t="n">
        <f aca="false">IF(ISERROR(VLOOKUP($A30,[5]Ongoing_Med!$C$1:$AM$45,MATCH('City Medians'!K$3,[5]Ongoing_Med!$C$1:$AM$1,0),FALSE())),"NA",VLOOKUP($A30,[5]Ongoing_Med!$C$1:$AM$45,MATCH('City Medians'!K$3,[5]Ongoing_Med!$C$1:$AM$1,0),FALSE()))</f>
        <v>3.75</v>
      </c>
      <c r="L30" s="19" t="n">
        <f aca="false">IF(ISERROR(VLOOKUP($A30,[5]Ongoing_Med!$C$1:$AM$45,MATCH('City Medians'!L$3,[5]Ongoing_Med!$C$1:$AM$1,0),FALSE())),"NA",VLOOKUP($A30,[5]Ongoing_Med!$C$1:$AM$45,MATCH('City Medians'!L$3,[5]Ongoing_Med!$C$1:$AM$1,0),FALSE()))</f>
        <v>2.5</v>
      </c>
      <c r="M30" s="19" t="n">
        <f aca="false">IF(ISERROR(VLOOKUP($A30,[5]Ongoing_Med!$C$1:$AM$45,MATCH('City Medians'!M$3,[5]Ongoing_Med!$C$1:$AM$1,0),FALSE())),"NA",VLOOKUP($A30,[5]Ongoing_Med!$C$1:$AM$45,MATCH('City Medians'!M$3,[5]Ongoing_Med!$C$1:$AM$1,0),FALSE()))</f>
        <v>2.5</v>
      </c>
      <c r="N30" s="19" t="n">
        <f aca="false">IF(ISERROR(VLOOKUP($A30,[5]Ongoing_Med!$C$1:$AM$45,MATCH('City Medians'!N$3,[5]Ongoing_Med!$C$1:$AM$1,0),FALSE())),"NA",VLOOKUP($A30,[5]Ongoing_Med!$C$1:$AM$45,MATCH('City Medians'!N$3,[5]Ongoing_Med!$C$1:$AM$1,0),FALSE()))</f>
        <v>4.375</v>
      </c>
      <c r="O30" s="19" t="n">
        <f aca="false">IF(ISERROR(VLOOKUP($A30,[5]Ongoing_Med!$C$1:$AM$45,MATCH('City Medians'!O$3,[5]Ongoing_Med!$C$1:$AM$1,0),FALSE())),"NA",VLOOKUP($A30,[5]Ongoing_Med!$C$1:$AM$45,MATCH('City Medians'!O$3,[5]Ongoing_Med!$C$1:$AM$1,0),FALSE()))</f>
        <v>7.47</v>
      </c>
      <c r="P30" s="19" t="n">
        <f aca="false">IF(ISERROR(VLOOKUP($A30,[5]Ongoing_Med!$C$1:$AM$45,MATCH('City Medians'!P$3,[5]Ongoing_Med!$C$1:$AM$1,0),FALSE())),"NA",VLOOKUP($A30,[5]Ongoing_Med!$C$1:$AM$45,MATCH('City Medians'!P$3,[5]Ongoing_Med!$C$1:$AM$1,0),FALSE()))</f>
        <v>12.78</v>
      </c>
      <c r="Q30" s="19" t="n">
        <f aca="false">IF(ISERROR(VLOOKUP($A30,[5]Ongoing_Med!$C$1:$AM$45,MATCH('City Medians'!Q$3,[5]Ongoing_Med!$C$1:$AM$1,0),FALSE())),"NA",VLOOKUP($A30,[5]Ongoing_Med!$C$1:$AM$45,MATCH('City Medians'!Q$3,[5]Ongoing_Med!$C$1:$AM$1,0),FALSE()))</f>
        <v>6.255</v>
      </c>
      <c r="R30" s="19" t="n">
        <f aca="false">IF(ISERROR(VLOOKUP($A30,[5]Ongoing_Med!$C$1:$AM$45,MATCH('City Medians'!R$3,[5]Ongoing_Med!$C$1:$AM$1,0),FALSE())),"NA",VLOOKUP($A30,[5]Ongoing_Med!$C$1:$AM$45,MATCH('City Medians'!R$3,[5]Ongoing_Med!$C$1:$AM$1,0),FALSE()))</f>
        <v>9.5</v>
      </c>
      <c r="S30" s="19" t="n">
        <f aca="false">IF(ISERROR(VLOOKUP($A30,[5]Ongoing_Med!$C$1:$AM$45,MATCH('City Medians'!S$3,[5]Ongoing_Med!$C$1:$AM$1,0),FALSE())),"NA",VLOOKUP($A30,[5]Ongoing_Med!$C$1:$AM$45,MATCH('City Medians'!S$3,[5]Ongoing_Med!$C$1:$AM$1,0),FALSE()))</f>
        <v>13.5</v>
      </c>
      <c r="T30" s="19" t="n">
        <f aca="false">IF(ISERROR(VLOOKUP($A30,[5]Ongoing_Med!$C$1:$AM$45,MATCH('City Medians'!T$3,[5]Ongoing_Med!$C$1:$AM$1,0),FALSE())),"NA",VLOOKUP($A30,[5]Ongoing_Med!$C$1:$AM$45,MATCH('City Medians'!T$3,[5]Ongoing_Med!$C$1:$AM$1,0),FALSE()))</f>
        <v>1.67</v>
      </c>
      <c r="U30" s="19" t="n">
        <f aca="false">IF(ISERROR(VLOOKUP($A30,[5]Ongoing_Med!$C$1:$AM$45,MATCH('City Medians'!U$3,[5]Ongoing_Med!$C$1:$AM$1,0),FALSE())),"NA",VLOOKUP($A30,[5]Ongoing_Med!$C$1:$AM$45,MATCH('City Medians'!U$3,[5]Ongoing_Med!$C$1:$AM$1,0),FALSE()))</f>
        <v>2.5</v>
      </c>
      <c r="V30" s="19" t="n">
        <f aca="false">IF(ISERROR(VLOOKUP($A30,[5]Ongoing_Med!$C$1:$AM$45,MATCH('City Medians'!V$3,[5]Ongoing_Med!$C$1:$AM$1,0),FALSE())),"NA",VLOOKUP($A30,[5]Ongoing_Med!$C$1:$AM$45,MATCH('City Medians'!V$3,[5]Ongoing_Med!$C$1:$AM$1,0),FALSE()))</f>
        <v>2.25</v>
      </c>
      <c r="W30" s="19" t="n">
        <f aca="false">IF(ISERROR(VLOOKUP($A30,[5]Ongoing_Med!$C$1:$AM$45,MATCH('City Medians'!W$3,[5]Ongoing_Med!$C$1:$AM$1,0),FALSE())),"NA",VLOOKUP($A30,[5]Ongoing_Med!$C$1:$AM$45,MATCH('City Medians'!W$3,[5]Ongoing_Med!$C$1:$AM$1,0),FALSE()))</f>
        <v>3</v>
      </c>
      <c r="X30" s="19" t="n">
        <f aca="false">IF(ISERROR(VLOOKUP($A30,[5]Ongoing_Med!$C$1:$AM$45,MATCH('City Medians'!X$3,[5]Ongoing_Med!$C$1:$AM$1,0),FALSE())),"NA",VLOOKUP($A30,[5]Ongoing_Med!$C$1:$AM$45,MATCH('City Medians'!X$3,[5]Ongoing_Med!$C$1:$AM$1,0),FALSE()))</f>
        <v>3.25</v>
      </c>
      <c r="Y30" s="19" t="n">
        <f aca="false">IF(ISERROR(VLOOKUP($A30,[5]Ongoing_Med!$C$1:$AW$45,MATCH('City Medians'!Y$3,[5]Ongoing_Med!$C$1:$AW$1,0),FALSE())),"NA",VLOOKUP($A30,[5]Ongoing_Med!$C$1:$AW$45,MATCH('City Medians'!Y$3,[5]Ongoing_Med!$C$1:$AW$1,0),FALSE()))</f>
        <v>0.29</v>
      </c>
      <c r="AA30" s="19" t="n">
        <f aca="false">IFERROR(B30*$B$2+C30*$C$2+D30*$D$2+E30*$E$2+G30*$G$2+H30*$H$2+K30*$K$2+L30*$L$2+M30*$M$2+N30*$N$2+O30*$O$2+P30*$P$2+Q30*$Q$2+R30*$R$2+S30*$S$2+T30*$T$2+U30*$U$2+V30*$V$2+W30*$W$2+X30*$X$2+Y30*$Y$2,#N/A)</f>
        <v>821.115</v>
      </c>
      <c r="AB30" s="19" t="n">
        <f aca="false">N81</f>
        <v>91.285</v>
      </c>
      <c r="AC30" s="19" t="n">
        <f aca="false">G131</f>
        <v>15</v>
      </c>
      <c r="AD30" s="19" t="n">
        <f aca="false">IFERROR(SUM(AA30:AC30),"NA")</f>
        <v>927.4</v>
      </c>
      <c r="AE30" s="28" t="s">
        <v>2549</v>
      </c>
    </row>
    <row r="31" customFormat="false" ht="14.9" hidden="false" customHeight="false" outlineLevel="0" collapsed="false">
      <c r="A31" s="30" t="s">
        <v>2504</v>
      </c>
      <c r="B31" s="19" t="n">
        <f aca="false">IF(ISERROR(VLOOKUP($A31,[5]Ongoing_Med!$C$1:$AW$45,MATCH('City Medians'!B$3,[5]Ongoing_Med!$C$1:$AW$1,0),FALSE())),"NA",VLOOKUP($A31,[5]Ongoing_Med!$C$1:$AW$45,MATCH('City Medians'!B$3,[5]Ongoing_Med!$C$1:$AW$1,0),FALSE()))</f>
        <v>1</v>
      </c>
      <c r="C31" s="19" t="n">
        <f aca="false">IF(ISERROR(VLOOKUP($A31,[5]Ongoing_Med!$C$1:$AM$45,MATCH('City Medians'!C$3,[5]Ongoing_Med!$C$1:$AM$1,0),FALSE())),"NA",VLOOKUP($A31,[5]Ongoing_Med!$C$1:$AM$45,MATCH('City Medians'!C$3,[5]Ongoing_Med!$C$1:$AM$1,0),FALSE()))</f>
        <v>4</v>
      </c>
      <c r="D31" s="19" t="n">
        <f aca="false">IF(ISERROR(VLOOKUP($A31,[5]Ongoing_Med!$C$1:$AM$45,MATCH('City Medians'!D$3,[5]Ongoing_Med!$C$1:$AM$1,0),FALSE())),"NA",VLOOKUP($A31,[5]Ongoing_Med!$C$1:$AM$45,MATCH('City Medians'!D$3,[5]Ongoing_Med!$C$1:$AM$1,0),FALSE()))</f>
        <v>3.5</v>
      </c>
      <c r="E31" s="19" t="n">
        <f aca="false">IF(ISERROR(VLOOKUP($A31,[5]Ongoing_Med!$C$1:$AM$45,MATCH('City Medians'!E$3,[5]Ongoing_Med!$C$1:$AM$1,0),FALSE())),"NA",VLOOKUP($A31,[5]Ongoing_Med!$C$1:$AM$45,MATCH('City Medians'!E$3,[5]Ongoing_Med!$C$1:$AM$1,0),FALSE()))</f>
        <v>3.5</v>
      </c>
      <c r="F31" s="19" t="n">
        <f aca="false">IF(ISERROR(VLOOKUP($A31,[5]Ongoing_Med!$C$1:$AM$45,MATCH('City Medians'!F$3,[5]Ongoing_Med!$C$1:$AM$1,0),FALSE())),"NA",VLOOKUP($A31,[5]Ongoing_Med!$C$1:$AM$45,MATCH('City Medians'!F$3,[5]Ongoing_Med!$C$1:$AM$1,0),FALSE()))</f>
        <v>2.25</v>
      </c>
      <c r="G31" s="19" t="n">
        <f aca="false">IF(ISERROR(VLOOKUP($A31,[5]Ongoing_Med!$C$1:$AM$45,MATCH('City Medians'!G$3,[5]Ongoing_Med!$C$1:$AM$1,0),FALSE())),"NA",VLOOKUP($A31,[5]Ongoing_Med!$C$1:$AM$45,MATCH('City Medians'!G$3,[5]Ongoing_Med!$C$1:$AM$1,0),FALSE()))</f>
        <v>3</v>
      </c>
      <c r="H31" s="19" t="n">
        <f aca="false">IF(ISERROR(VLOOKUP($A31,[5]Ongoing_Med!$C$1:$AM$45,MATCH('City Medians'!H$3,[5]Ongoing_Med!$C$1:$AM$1,0),FALSE())),"NA",VLOOKUP($A31,[5]Ongoing_Med!$C$1:$AM$45,MATCH('City Medians'!H$3,[5]Ongoing_Med!$C$1:$AM$1,0),FALSE()))</f>
        <v>8.25</v>
      </c>
      <c r="I31" s="19" t="n">
        <f aca="false">IF(ISERROR(VLOOKUP($A31,[5]Ongoing_Med!$C$1:$AM$45,MATCH('City Medians'!I$3,[5]Ongoing_Med!$C$1:$AM$1,0),FALSE())),"NA",VLOOKUP($A31,[5]Ongoing_Med!$C$1:$AM$45,MATCH('City Medians'!I$3,[5]Ongoing_Med!$C$1:$AM$1,0),FALSE()))</f>
        <v>4.25</v>
      </c>
      <c r="J31" s="19" t="n">
        <f aca="false">IF(ISERROR(VLOOKUP($A31,[5]Ongoing_Med!$C$1:$AM$45,MATCH('City Medians'!J$3,[5]Ongoing_Med!$C$1:$AM$1,0),FALSE())),"NA",VLOOKUP($A31,[5]Ongoing_Med!$C$1:$AM$45,MATCH('City Medians'!J$3,[5]Ongoing_Med!$C$1:$AM$1,0),FALSE()))</f>
        <v>40</v>
      </c>
      <c r="K31" s="19" t="n">
        <f aca="false">IF(ISERROR(VLOOKUP($A31,[5]Ongoing_Med!$C$1:$AM$45,MATCH('City Medians'!K$3,[5]Ongoing_Med!$C$1:$AM$1,0),FALSE())),"NA",VLOOKUP($A31,[5]Ongoing_Med!$C$1:$AM$45,MATCH('City Medians'!K$3,[5]Ongoing_Med!$C$1:$AM$1,0),FALSE()))</f>
        <v>3.875</v>
      </c>
      <c r="L31" s="19" t="n">
        <f aca="false">IF(ISERROR(VLOOKUP($A31,[5]Ongoing_Med!$C$1:$AM$45,MATCH('City Medians'!L$3,[5]Ongoing_Med!$C$1:$AM$1,0),FALSE())),"NA",VLOOKUP($A31,[5]Ongoing_Med!$C$1:$AM$45,MATCH('City Medians'!L$3,[5]Ongoing_Med!$C$1:$AM$1,0),FALSE()))</f>
        <v>2.75</v>
      </c>
      <c r="M31" s="19" t="n">
        <f aca="false">IF(ISERROR(VLOOKUP($A31,[5]Ongoing_Med!$C$1:$AM$45,MATCH('City Medians'!M$3,[5]Ongoing_Med!$C$1:$AM$1,0),FALSE())),"NA",VLOOKUP($A31,[5]Ongoing_Med!$C$1:$AM$45,MATCH('City Medians'!M$3,[5]Ongoing_Med!$C$1:$AM$1,0),FALSE()))</f>
        <v>2.75</v>
      </c>
      <c r="N31" s="19" t="n">
        <f aca="false">IF(ISERROR(VLOOKUP($A31,[5]Ongoing_Med!$C$1:$AM$45,MATCH('City Medians'!N$3,[5]Ongoing_Med!$C$1:$AM$1,0),FALSE())),"NA",VLOOKUP($A31,[5]Ongoing_Med!$C$1:$AM$45,MATCH('City Medians'!N$3,[5]Ongoing_Med!$C$1:$AM$1,0),FALSE()))</f>
        <v>4.5</v>
      </c>
      <c r="O31" s="19" t="n">
        <f aca="false">IF(ISERROR(VLOOKUP($A31,[5]Ongoing_Med!$C$1:$AM$45,MATCH('City Medians'!O$3,[5]Ongoing_Med!$C$1:$AM$1,0),FALSE())),"NA",VLOOKUP($A31,[5]Ongoing_Med!$C$1:$AM$45,MATCH('City Medians'!O$3,[5]Ongoing_Med!$C$1:$AM$1,0),FALSE()))</f>
        <v>6</v>
      </c>
      <c r="P31" s="19" t="n">
        <f aca="false">IF(ISERROR(VLOOKUP($A31,[5]Ongoing_Med!$C$1:$AM$45,MATCH('City Medians'!P$3,[5]Ongoing_Med!$C$1:$AM$1,0),FALSE())),"NA",VLOOKUP($A31,[5]Ongoing_Med!$C$1:$AM$45,MATCH('City Medians'!P$3,[5]Ongoing_Med!$C$1:$AM$1,0),FALSE()))</f>
        <v>11.055</v>
      </c>
      <c r="Q31" s="19" t="n">
        <f aca="false">IF(ISERROR(VLOOKUP($A31,[5]Ongoing_Med!$C$1:$AM$45,MATCH('City Medians'!Q$3,[5]Ongoing_Med!$C$1:$AM$1,0),FALSE())),"NA",VLOOKUP($A31,[5]Ongoing_Med!$C$1:$AM$45,MATCH('City Medians'!Q$3,[5]Ongoing_Med!$C$1:$AM$1,0),FALSE()))</f>
        <v>6.03</v>
      </c>
      <c r="R31" s="19" t="n">
        <f aca="false">IF(ISERROR(VLOOKUP($A31,[5]Ongoing_Med!$C$1:$AM$45,MATCH('City Medians'!R$3,[5]Ongoing_Med!$C$1:$AM$1,0),FALSE())),"NA",VLOOKUP($A31,[5]Ongoing_Med!$C$1:$AM$45,MATCH('City Medians'!R$3,[5]Ongoing_Med!$C$1:$AM$1,0),FALSE()))</f>
        <v>13.5</v>
      </c>
      <c r="S31" s="19" t="n">
        <f aca="false">IF(ISERROR(VLOOKUP($A31,[5]Ongoing_Med!$C$1:$AM$45,MATCH('City Medians'!S$3,[5]Ongoing_Med!$C$1:$AM$1,0),FALSE())),"NA",VLOOKUP($A31,[5]Ongoing_Med!$C$1:$AM$45,MATCH('City Medians'!S$3,[5]Ongoing_Med!$C$1:$AM$1,0),FALSE()))</f>
        <v>12.5</v>
      </c>
      <c r="T31" s="19" t="n">
        <f aca="false">IF(ISERROR(VLOOKUP($A31,[5]Ongoing_Med!$C$1:$AM$45,MATCH('City Medians'!T$3,[5]Ongoing_Med!$C$1:$AM$1,0),FALSE())),"NA",VLOOKUP($A31,[5]Ongoing_Med!$C$1:$AM$45,MATCH('City Medians'!T$3,[5]Ongoing_Med!$C$1:$AM$1,0),FALSE()))</f>
        <v>1.67</v>
      </c>
      <c r="U31" s="19" t="n">
        <f aca="false">IF(ISERROR(VLOOKUP($A31,[5]Ongoing_Med!$C$1:$AM$45,MATCH('City Medians'!U$3,[5]Ongoing_Med!$C$1:$AM$1,0),FALSE())),"NA",VLOOKUP($A31,[5]Ongoing_Med!$C$1:$AM$45,MATCH('City Medians'!U$3,[5]Ongoing_Med!$C$1:$AM$1,0),FALSE()))</f>
        <v>1.5</v>
      </c>
      <c r="V31" s="19" t="n">
        <f aca="false">IF(ISERROR(VLOOKUP($A31,[5]Ongoing_Med!$C$1:$AM$45,MATCH('City Medians'!V$3,[5]Ongoing_Med!$C$1:$AM$1,0),FALSE())),"NA",VLOOKUP($A31,[5]Ongoing_Med!$C$1:$AM$45,MATCH('City Medians'!V$3,[5]Ongoing_Med!$C$1:$AM$1,0),FALSE()))</f>
        <v>2.5</v>
      </c>
      <c r="W31" s="19" t="n">
        <f aca="false">IF(ISERROR(VLOOKUP($A31,[5]Ongoing_Med!$C$1:$AM$45,MATCH('City Medians'!W$3,[5]Ongoing_Med!$C$1:$AM$1,0),FALSE())),"NA",VLOOKUP($A31,[5]Ongoing_Med!$C$1:$AM$45,MATCH('City Medians'!W$3,[5]Ongoing_Med!$C$1:$AM$1,0),FALSE()))</f>
        <v>4</v>
      </c>
      <c r="X31" s="19" t="n">
        <f aca="false">IF(ISERROR(VLOOKUP($A31,[5]Ongoing_Med!$C$1:$AM$45,MATCH('City Medians'!X$3,[5]Ongoing_Med!$C$1:$AM$1,0),FALSE())),"NA",VLOOKUP($A31,[5]Ongoing_Med!$C$1:$AM$45,MATCH('City Medians'!X$3,[5]Ongoing_Med!$C$1:$AM$1,0),FALSE()))</f>
        <v>3.25</v>
      </c>
      <c r="Y31" s="19" t="n">
        <f aca="false">IF(ISERROR(VLOOKUP($A31,[5]Ongoing_Med!$C$1:$AW$45,MATCH('City Medians'!Y$3,[5]Ongoing_Med!$C$1:$AW$1,0),FALSE())),"NA",VLOOKUP($A31,[5]Ongoing_Med!$C$1:$AW$45,MATCH('City Medians'!Y$3,[5]Ongoing_Med!$C$1:$AW$1,0),FALSE()))</f>
        <v>0.25</v>
      </c>
      <c r="AA31" s="19" t="n">
        <f aca="false">IFERROR(B31*$B$2+C31*$C$2+D31*$D$2+E31*$E$2+G31*$G$2+H31*$H$2+K31*$K$2+L31*$L$2+M31*$M$2+N31*$N$2+O31*$O$2+P31*$P$2+Q31*$Q$2+R31*$R$2+S31*$S$2+T31*$T$2+U31*$U$2+V31*$V$2+W31*$W$2+X31*$X$2+Y31*$Y$2,#N/A)</f>
        <v>800.315</v>
      </c>
      <c r="AB31" s="19" t="n">
        <f aca="false">N82</f>
        <v>63.925</v>
      </c>
      <c r="AC31" s="19" t="n">
        <f aca="false">G132</f>
        <v>18.5</v>
      </c>
      <c r="AD31" s="19" t="n">
        <f aca="false">IFERROR(SUM(AA31:AC31),"NA")</f>
        <v>882.74</v>
      </c>
      <c r="AE31" s="31" t="s">
        <v>2504</v>
      </c>
    </row>
    <row r="32" customFormat="false" ht="14.9" hidden="false" customHeight="false" outlineLevel="0" collapsed="false">
      <c r="A32" s="22" t="s">
        <v>2596</v>
      </c>
      <c r="B32" s="19" t="n">
        <f aca="false">IF(ISERROR(VLOOKUP($A32,[5]Ongoing_Med!$C$1:$AW$45,MATCH('City Medians'!B$3,[5]Ongoing_Med!$C$1:$AW$1,0),FALSE())),"NA",VLOOKUP($A32,[5]Ongoing_Med!$C$1:$AW$45,MATCH('City Medians'!B$3,[5]Ongoing_Med!$C$1:$AW$1,0),FALSE()))</f>
        <v>1</v>
      </c>
      <c r="C32" s="19" t="n">
        <f aca="false">IF(ISERROR(VLOOKUP($A32,[5]Ongoing_Med!$C$1:$AM$45,MATCH('City Medians'!C$3,[5]Ongoing_Med!$C$1:$AM$1,0),FALSE())),"NA",VLOOKUP($A32,[5]Ongoing_Med!$C$1:$AM$45,MATCH('City Medians'!C$3,[5]Ongoing_Med!$C$1:$AM$1,0),FALSE()))</f>
        <v>4.125</v>
      </c>
      <c r="D32" s="19" t="n">
        <f aca="false">IF(ISERROR(VLOOKUP($A32,[5]Ongoing_Med!$C$1:$AM$45,MATCH('City Medians'!D$3,[5]Ongoing_Med!$C$1:$AM$1,0),FALSE())),"NA",VLOOKUP($A32,[5]Ongoing_Med!$C$1:$AM$45,MATCH('City Medians'!D$3,[5]Ongoing_Med!$C$1:$AM$1,0),FALSE()))</f>
        <v>3</v>
      </c>
      <c r="E32" s="19" t="n">
        <f aca="false">IF(ISERROR(VLOOKUP($A32,[5]Ongoing_Med!$C$1:$AM$45,MATCH('City Medians'!E$3,[5]Ongoing_Med!$C$1:$AM$1,0),FALSE())),"NA",VLOOKUP($A32,[5]Ongoing_Med!$C$1:$AM$45,MATCH('City Medians'!E$3,[5]Ongoing_Med!$C$1:$AM$1,0),FALSE()))</f>
        <v>3.45</v>
      </c>
      <c r="F32" s="19" t="n">
        <f aca="false">IF(ISERROR(VLOOKUP($A32,[5]Ongoing_Med!$C$1:$AM$45,MATCH('City Medians'!F$3,[5]Ongoing_Med!$C$1:$AM$1,0),FALSE())),"NA",VLOOKUP($A32,[5]Ongoing_Med!$C$1:$AM$45,MATCH('City Medians'!F$3,[5]Ongoing_Med!$C$1:$AM$1,0),FALSE()))</f>
        <v>2.5</v>
      </c>
      <c r="G32" s="19" t="n">
        <f aca="false">IF(ISERROR(VLOOKUP($A32,[5]Ongoing_Med!$C$1:$AM$45,MATCH('City Medians'!G$3,[5]Ongoing_Med!$C$1:$AM$1,0),FALSE())),"NA",VLOOKUP($A32,[5]Ongoing_Med!$C$1:$AM$45,MATCH('City Medians'!G$3,[5]Ongoing_Med!$C$1:$AM$1,0),FALSE()))</f>
        <v>2.1</v>
      </c>
      <c r="H32" s="19" t="n">
        <f aca="false">IF(ISERROR(VLOOKUP($A32,[5]Ongoing_Med!$C$1:$AM$45,MATCH('City Medians'!H$3,[5]Ongoing_Med!$C$1:$AM$1,0),FALSE())),"NA",VLOOKUP($A32,[5]Ongoing_Med!$C$1:$AM$45,MATCH('City Medians'!H$3,[5]Ongoing_Med!$C$1:$AM$1,0),FALSE()))</f>
        <v>5.15</v>
      </c>
      <c r="I32" s="19" t="n">
        <f aca="false">IF(ISERROR(VLOOKUP($A32,[5]Ongoing_Med!$C$1:$AM$45,MATCH('City Medians'!I$3,[5]Ongoing_Med!$C$1:$AM$1,0),FALSE())),"NA",VLOOKUP($A32,[5]Ongoing_Med!$C$1:$AM$45,MATCH('City Medians'!I$3,[5]Ongoing_Med!$C$1:$AM$1,0),FALSE()))</f>
        <v>3.775</v>
      </c>
      <c r="J32" s="19" t="n">
        <f aca="false">IF(ISERROR(VLOOKUP($A32,[5]Ongoing_Med!$C$1:$AM$45,MATCH('City Medians'!J$3,[5]Ongoing_Med!$C$1:$AM$1,0),FALSE())),"NA",VLOOKUP($A32,[5]Ongoing_Med!$C$1:$AM$45,MATCH('City Medians'!J$3,[5]Ongoing_Med!$C$1:$AM$1,0),FALSE()))</f>
        <v>43</v>
      </c>
      <c r="K32" s="19" t="n">
        <f aca="false">IF(ISERROR(VLOOKUP($A32,[5]Ongoing_Med!$C$1:$AM$45,MATCH('City Medians'!K$3,[5]Ongoing_Med!$C$1:$AM$1,0),FALSE())),"NA",VLOOKUP($A32,[5]Ongoing_Med!$C$1:$AM$45,MATCH('City Medians'!K$3,[5]Ongoing_Med!$C$1:$AM$1,0),FALSE()))</f>
        <v>3.375</v>
      </c>
      <c r="L32" s="19" t="n">
        <f aca="false">IF(ISERROR(VLOOKUP($A32,[5]Ongoing_Med!$C$1:$AM$45,MATCH('City Medians'!L$3,[5]Ongoing_Med!$C$1:$AM$1,0),FALSE())),"NA",VLOOKUP($A32,[5]Ongoing_Med!$C$1:$AM$45,MATCH('City Medians'!L$3,[5]Ongoing_Med!$C$1:$AM$1,0),FALSE()))</f>
        <v>2.4</v>
      </c>
      <c r="M32" s="19" t="n">
        <f aca="false">IF(ISERROR(VLOOKUP($A32,[5]Ongoing_Med!$C$1:$AM$45,MATCH('City Medians'!M$3,[5]Ongoing_Med!$C$1:$AM$1,0),FALSE())),"NA",VLOOKUP($A32,[5]Ongoing_Med!$C$1:$AM$45,MATCH('City Medians'!M$3,[5]Ongoing_Med!$C$1:$AM$1,0),FALSE()))</f>
        <v>2.4</v>
      </c>
      <c r="N32" s="19" t="n">
        <f aca="false">IF(ISERROR(VLOOKUP($A32,[5]Ongoing_Med!$C$1:$AM$45,MATCH('City Medians'!N$3,[5]Ongoing_Med!$C$1:$AM$1,0),FALSE())),"NA",VLOOKUP($A32,[5]Ongoing_Med!$C$1:$AM$45,MATCH('City Medians'!N$3,[5]Ongoing_Med!$C$1:$AM$1,0),FALSE()))</f>
        <v>3.95</v>
      </c>
      <c r="O32" s="19" t="n">
        <f aca="false">IF(ISERROR(VLOOKUP($A32,[5]Ongoing_Med!$C$1:$AM$45,MATCH('City Medians'!O$3,[5]Ongoing_Med!$C$1:$AM$1,0),FALSE())),"NA",VLOOKUP($A32,[5]Ongoing_Med!$C$1:$AM$45,MATCH('City Medians'!O$3,[5]Ongoing_Med!$C$1:$AM$1,0),FALSE()))</f>
        <v>4.875</v>
      </c>
      <c r="P32" s="19" t="n">
        <f aca="false">IF(ISERROR(VLOOKUP($A32,[5]Ongoing_Med!$C$1:$AM$45,MATCH('City Medians'!P$3,[5]Ongoing_Med!$C$1:$AM$1,0),FALSE())),"NA",VLOOKUP($A32,[5]Ongoing_Med!$C$1:$AM$45,MATCH('City Medians'!P$3,[5]Ongoing_Med!$C$1:$AM$1,0),FALSE()))</f>
        <v>9.04</v>
      </c>
      <c r="Q32" s="19" t="n">
        <f aca="false">IF(ISERROR(VLOOKUP($A32,[5]Ongoing_Med!$C$1:$AM$45,MATCH('City Medians'!Q$3,[5]Ongoing_Med!$C$1:$AM$1,0),FALSE())),"NA",VLOOKUP($A32,[5]Ongoing_Med!$C$1:$AM$45,MATCH('City Medians'!Q$3,[5]Ongoing_Med!$C$1:$AM$1,0),FALSE()))</f>
        <v>3.625</v>
      </c>
      <c r="R32" s="19" t="n">
        <f aca="false">IF(ISERROR(VLOOKUP($A32,[5]Ongoing_Med!$C$1:$AM$45,MATCH('City Medians'!R$3,[5]Ongoing_Med!$C$1:$AM$1,0),FALSE())),"NA",VLOOKUP($A32,[5]Ongoing_Med!$C$1:$AM$45,MATCH('City Medians'!R$3,[5]Ongoing_Med!$C$1:$AM$1,0),FALSE()))</f>
        <v>13.25</v>
      </c>
      <c r="S32" s="19" t="n">
        <f aca="false">IF(ISERROR(VLOOKUP($A32,[5]Ongoing_Med!$C$1:$AM$45,MATCH('City Medians'!S$3,[5]Ongoing_Med!$C$1:$AM$1,0),FALSE())),"NA",VLOOKUP($A32,[5]Ongoing_Med!$C$1:$AM$45,MATCH('City Medians'!S$3,[5]Ongoing_Med!$C$1:$AM$1,0),FALSE()))</f>
        <v>13.25</v>
      </c>
      <c r="T32" s="19" t="n">
        <f aca="false">IF(ISERROR(VLOOKUP($A32,[5]Ongoing_Med!$C$1:$AM$45,MATCH('City Medians'!T$3,[5]Ongoing_Med!$C$1:$AM$1,0),FALSE())),"NA",VLOOKUP($A32,[5]Ongoing_Med!$C$1:$AM$45,MATCH('City Medians'!T$3,[5]Ongoing_Med!$C$1:$AM$1,0),FALSE()))</f>
        <v>1.25</v>
      </c>
      <c r="U32" s="19" t="n">
        <f aca="false">IF(ISERROR(VLOOKUP($A32,[5]Ongoing_Med!$C$1:$AM$45,MATCH('City Medians'!U$3,[5]Ongoing_Med!$C$1:$AM$1,0),FALSE())),"NA",VLOOKUP($A32,[5]Ongoing_Med!$C$1:$AM$45,MATCH('City Medians'!U$3,[5]Ongoing_Med!$C$1:$AM$1,0),FALSE()))</f>
        <v>1</v>
      </c>
      <c r="V32" s="19" t="n">
        <f aca="false">IF(ISERROR(VLOOKUP($A32,[5]Ongoing_Med!$C$1:$AM$45,MATCH('City Medians'!V$3,[5]Ongoing_Med!$C$1:$AM$1,0),FALSE())),"NA",VLOOKUP($A32,[5]Ongoing_Med!$C$1:$AM$45,MATCH('City Medians'!V$3,[5]Ongoing_Med!$C$1:$AM$1,0),FALSE()))</f>
        <v>2.5</v>
      </c>
      <c r="W32" s="19" t="n">
        <f aca="false">IF(ISERROR(VLOOKUP($A32,[5]Ongoing_Med!$C$1:$AM$45,MATCH('City Medians'!W$3,[5]Ongoing_Med!$C$1:$AM$1,0),FALSE())),"NA",VLOOKUP($A32,[5]Ongoing_Med!$C$1:$AM$45,MATCH('City Medians'!W$3,[5]Ongoing_Med!$C$1:$AM$1,0),FALSE()))</f>
        <v>3.5</v>
      </c>
      <c r="X32" s="19" t="n">
        <f aca="false">IF(ISERROR(VLOOKUP($A32,[5]Ongoing_Med!$C$1:$AM$45,MATCH('City Medians'!X$3,[5]Ongoing_Med!$C$1:$AM$1,0),FALSE())),"NA",VLOOKUP($A32,[5]Ongoing_Med!$C$1:$AM$45,MATCH('City Medians'!X$3,[5]Ongoing_Med!$C$1:$AM$1,0),FALSE()))</f>
        <v>3</v>
      </c>
      <c r="Y32" s="19" t="n">
        <f aca="false">IF(ISERROR(VLOOKUP($A32,[5]Ongoing_Med!$C$1:$AW$45,MATCH('City Medians'!Y$3,[5]Ongoing_Med!$C$1:$AW$1,0),FALSE())),"NA",VLOOKUP($A32,[5]Ongoing_Med!$C$1:$AW$45,MATCH('City Medians'!Y$3,[5]Ongoing_Med!$C$1:$AW$1,0),FALSE()))</f>
        <v>0.25</v>
      </c>
      <c r="AA32" s="19" t="n">
        <f aca="false">IFERROR(B32*$B$2+C32*$C$2+D32*$D$2+E32*$E$2+G32*$G$2+H32*$H$2+K32*$K$2+L32*$L$2+M32*$M$2+N32*$N$2+O32*$O$2+P32*$P$2+Q32*$Q$2+R32*$R$2+S32*$S$2+T32*$T$2+U32*$U$2+V32*$V$2+W32*$W$2+X32*$X$2+Y32*$Y$2,#N/A)</f>
        <v>662.225</v>
      </c>
      <c r="AB32" s="19" t="n">
        <f aca="false">N83</f>
        <v>53.525</v>
      </c>
      <c r="AC32" s="19" t="n">
        <f aca="false">G133</f>
        <v>15</v>
      </c>
      <c r="AD32" s="19" t="n">
        <f aca="false">IFERROR(SUM(AA32:AC32),"NA")</f>
        <v>730.75</v>
      </c>
      <c r="AE32" s="28" t="s">
        <v>2596</v>
      </c>
    </row>
    <row r="33" customFormat="false" ht="14.9" hidden="false" customHeight="false" outlineLevel="0" collapsed="false">
      <c r="A33" s="22" t="s">
        <v>2597</v>
      </c>
      <c r="B33" s="19" t="n">
        <f aca="false">IF(ISERROR(VLOOKUP($A33,[5]Ongoing_Med!$C$1:$AW$45,MATCH('City Medians'!B$3,[5]Ongoing_Med!$C$1:$AW$1,0),FALSE())),"NA",VLOOKUP($A33,[5]Ongoing_Med!$C$1:$AW$45,MATCH('City Medians'!B$3,[5]Ongoing_Med!$C$1:$AW$1,0),FALSE()))</f>
        <v>1.5</v>
      </c>
      <c r="C33" s="19" t="n">
        <f aca="false">IF(ISERROR(VLOOKUP($A33,[5]Ongoing_Med!$C$1:$AM$45,MATCH('City Medians'!C$3,[5]Ongoing_Med!$C$1:$AM$1,0),FALSE())),"NA",VLOOKUP($A33,[5]Ongoing_Med!$C$1:$AM$45,MATCH('City Medians'!C$3,[5]Ongoing_Med!$C$1:$AM$1,0),FALSE()))</f>
        <v>4.5</v>
      </c>
      <c r="D33" s="19" t="n">
        <f aca="false">IF(ISERROR(VLOOKUP($A33,[5]Ongoing_Med!$C$1:$AM$45,MATCH('City Medians'!D$3,[5]Ongoing_Med!$C$1:$AM$1,0),FALSE())),"NA",VLOOKUP($A33,[5]Ongoing_Med!$C$1:$AM$45,MATCH('City Medians'!D$3,[5]Ongoing_Med!$C$1:$AM$1,0),FALSE()))</f>
        <v>3.5</v>
      </c>
      <c r="E33" s="19" t="n">
        <f aca="false">IF(ISERROR(VLOOKUP($A33,[5]Ongoing_Med!$C$1:$AM$45,MATCH('City Medians'!E$3,[5]Ongoing_Med!$C$1:$AM$1,0),FALSE())),"NA",VLOOKUP($A33,[5]Ongoing_Med!$C$1:$AM$45,MATCH('City Medians'!E$3,[5]Ongoing_Med!$C$1:$AM$1,0),FALSE()))</f>
        <v>5</v>
      </c>
      <c r="F33" s="19" t="n">
        <f aca="false">IF(ISERROR(VLOOKUP($A33,[5]Ongoing_Med!$C$1:$AM$45,MATCH('City Medians'!F$3,[5]Ongoing_Med!$C$1:$AM$1,0),FALSE())),"NA",VLOOKUP($A33,[5]Ongoing_Med!$C$1:$AM$45,MATCH('City Medians'!F$3,[5]Ongoing_Med!$C$1:$AM$1,0),FALSE()))</f>
        <v>3</v>
      </c>
      <c r="G33" s="19" t="n">
        <f aca="false">IF(ISERROR(VLOOKUP($A33,[5]Ongoing_Med!$C$1:$AM$45,MATCH('City Medians'!G$3,[5]Ongoing_Med!$C$1:$AM$1,0),FALSE())),"NA",VLOOKUP($A33,[5]Ongoing_Med!$C$1:$AM$45,MATCH('City Medians'!G$3,[5]Ongoing_Med!$C$1:$AM$1,0),FALSE()))</f>
        <v>3</v>
      </c>
      <c r="H33" s="19" t="n">
        <f aca="false">IF(ISERROR(VLOOKUP($A33,[5]Ongoing_Med!$C$1:$AM$45,MATCH('City Medians'!H$3,[5]Ongoing_Med!$C$1:$AM$1,0),FALSE())),"NA",VLOOKUP($A33,[5]Ongoing_Med!$C$1:$AM$45,MATCH('City Medians'!H$3,[5]Ongoing_Med!$C$1:$AM$1,0),FALSE()))</f>
        <v>8</v>
      </c>
      <c r="I33" s="19" t="n">
        <f aca="false">IF(ISERROR(VLOOKUP($A33,[5]Ongoing_Med!$C$1:$AM$45,MATCH('City Medians'!I$3,[5]Ongoing_Med!$C$1:$AM$1,0),FALSE())),"NA",VLOOKUP($A33,[5]Ongoing_Med!$C$1:$AM$45,MATCH('City Medians'!I$3,[5]Ongoing_Med!$C$1:$AM$1,0),FALSE()))</f>
        <v>4</v>
      </c>
      <c r="J33" s="19" t="n">
        <f aca="false">IF(ISERROR(VLOOKUP($A33,[5]Ongoing_Med!$C$1:$AM$45,MATCH('City Medians'!J$3,[5]Ongoing_Med!$C$1:$AM$1,0),FALSE())),"NA",VLOOKUP($A33,[5]Ongoing_Med!$C$1:$AM$45,MATCH('City Medians'!J$3,[5]Ongoing_Med!$C$1:$AM$1,0),FALSE()))</f>
        <v>35</v>
      </c>
      <c r="K33" s="19" t="n">
        <f aca="false">IF(ISERROR(VLOOKUP($A33,[5]Ongoing_Med!$C$1:$AM$45,MATCH('City Medians'!K$3,[5]Ongoing_Med!$C$1:$AM$1,0),FALSE())),"NA",VLOOKUP($A33,[5]Ongoing_Med!$C$1:$AM$45,MATCH('City Medians'!K$3,[5]Ongoing_Med!$C$1:$AM$1,0),FALSE()))</f>
        <v>4</v>
      </c>
      <c r="L33" s="19" t="n">
        <f aca="false">IF(ISERROR(VLOOKUP($A33,[5]Ongoing_Med!$C$1:$AM$45,MATCH('City Medians'!L$3,[5]Ongoing_Med!$C$1:$AM$1,0),FALSE())),"NA",VLOOKUP($A33,[5]Ongoing_Med!$C$1:$AM$45,MATCH('City Medians'!L$3,[5]Ongoing_Med!$C$1:$AM$1,0),FALSE()))</f>
        <v>3</v>
      </c>
      <c r="M33" s="19" t="n">
        <f aca="false">IF(ISERROR(VLOOKUP($A33,[5]Ongoing_Med!$C$1:$AM$45,MATCH('City Medians'!M$3,[5]Ongoing_Med!$C$1:$AM$1,0),FALSE())),"NA",VLOOKUP($A33,[5]Ongoing_Med!$C$1:$AM$45,MATCH('City Medians'!M$3,[5]Ongoing_Med!$C$1:$AM$1,0),FALSE()))</f>
        <v>3</v>
      </c>
      <c r="N33" s="19" t="n">
        <f aca="false">IF(ISERROR(VLOOKUP($A33,[5]Ongoing_Med!$C$1:$AM$45,MATCH('City Medians'!N$3,[5]Ongoing_Med!$C$1:$AM$1,0),FALSE())),"NA",VLOOKUP($A33,[5]Ongoing_Med!$C$1:$AM$45,MATCH('City Medians'!N$3,[5]Ongoing_Med!$C$1:$AM$1,0),FALSE()))</f>
        <v>6</v>
      </c>
      <c r="O33" s="19" t="n">
        <f aca="false">IF(ISERROR(VLOOKUP($A33,[5]Ongoing_Med!$C$1:$AM$45,MATCH('City Medians'!O$3,[5]Ongoing_Med!$C$1:$AM$1,0),FALSE())),"NA",VLOOKUP($A33,[5]Ongoing_Med!$C$1:$AM$45,MATCH('City Medians'!O$3,[5]Ongoing_Med!$C$1:$AM$1,0),FALSE()))</f>
        <v>10</v>
      </c>
      <c r="P33" s="19" t="n">
        <f aca="false">IF(ISERROR(VLOOKUP($A33,[5]Ongoing_Med!$C$1:$AM$45,MATCH('City Medians'!P$3,[5]Ongoing_Med!$C$1:$AM$1,0),FALSE())),"NA",VLOOKUP($A33,[5]Ongoing_Med!$C$1:$AM$45,MATCH('City Medians'!P$3,[5]Ongoing_Med!$C$1:$AM$1,0),FALSE()))</f>
        <v>13</v>
      </c>
      <c r="Q33" s="19" t="n">
        <f aca="false">IF(ISERROR(VLOOKUP($A33,[5]Ongoing_Med!$C$1:$AM$45,MATCH('City Medians'!Q$3,[5]Ongoing_Med!$C$1:$AM$1,0),FALSE())),"NA",VLOOKUP($A33,[5]Ongoing_Med!$C$1:$AM$45,MATCH('City Medians'!Q$3,[5]Ongoing_Med!$C$1:$AM$1,0),FALSE()))</f>
        <v>6</v>
      </c>
      <c r="R33" s="19" t="n">
        <f aca="false">IF(ISERROR(VLOOKUP($A33,[5]Ongoing_Med!$C$1:$AM$45,MATCH('City Medians'!R$3,[5]Ongoing_Med!$C$1:$AM$1,0),FALSE())),"NA",VLOOKUP($A33,[5]Ongoing_Med!$C$1:$AM$45,MATCH('City Medians'!R$3,[5]Ongoing_Med!$C$1:$AM$1,0),FALSE()))</f>
        <v>13</v>
      </c>
      <c r="S33" s="19" t="n">
        <f aca="false">IF(ISERROR(VLOOKUP($A33,[5]Ongoing_Med!$C$1:$AM$45,MATCH('City Medians'!S$3,[5]Ongoing_Med!$C$1:$AM$1,0),FALSE())),"NA",VLOOKUP($A33,[5]Ongoing_Med!$C$1:$AM$45,MATCH('City Medians'!S$3,[5]Ongoing_Med!$C$1:$AM$1,0),FALSE()))</f>
        <v>10.67</v>
      </c>
      <c r="T33" s="19" t="n">
        <f aca="false">IF(ISERROR(VLOOKUP($A33,[5]Ongoing_Med!$C$1:$AM$45,MATCH('City Medians'!T$3,[5]Ongoing_Med!$C$1:$AM$1,0),FALSE())),"NA",VLOOKUP($A33,[5]Ongoing_Med!$C$1:$AM$45,MATCH('City Medians'!T$3,[5]Ongoing_Med!$C$1:$AM$1,0),FALSE()))</f>
        <v>1.67</v>
      </c>
      <c r="U33" s="19" t="n">
        <f aca="false">IF(ISERROR(VLOOKUP($A33,[5]Ongoing_Med!$C$1:$AM$45,MATCH('City Medians'!U$3,[5]Ongoing_Med!$C$1:$AM$1,0),FALSE())),"NA",VLOOKUP($A33,[5]Ongoing_Med!$C$1:$AM$45,MATCH('City Medians'!U$3,[5]Ongoing_Med!$C$1:$AM$1,0),FALSE()))</f>
        <v>2.5</v>
      </c>
      <c r="V33" s="19" t="n">
        <f aca="false">IF(ISERROR(VLOOKUP($A33,[5]Ongoing_Med!$C$1:$AM$45,MATCH('City Medians'!V$3,[5]Ongoing_Med!$C$1:$AM$1,0),FALSE())),"NA",VLOOKUP($A33,[5]Ongoing_Med!$C$1:$AM$45,MATCH('City Medians'!V$3,[5]Ongoing_Med!$C$1:$AM$1,0),FALSE()))</f>
        <v>3</v>
      </c>
      <c r="W33" s="19" t="n">
        <f aca="false">IF(ISERROR(VLOOKUP($A33,[5]Ongoing_Med!$C$1:$AM$45,MATCH('City Medians'!W$3,[5]Ongoing_Med!$C$1:$AM$1,0),FALSE())),"NA",VLOOKUP($A33,[5]Ongoing_Med!$C$1:$AM$45,MATCH('City Medians'!W$3,[5]Ongoing_Med!$C$1:$AM$1,0),FALSE()))</f>
        <v>4</v>
      </c>
      <c r="X33" s="19" t="n">
        <f aca="false">IF(ISERROR(VLOOKUP($A33,[5]Ongoing_Med!$C$1:$AM$45,MATCH('City Medians'!X$3,[5]Ongoing_Med!$C$1:$AM$1,0),FALSE())),"NA",VLOOKUP($A33,[5]Ongoing_Med!$C$1:$AM$45,MATCH('City Medians'!X$3,[5]Ongoing_Med!$C$1:$AM$1,0),FALSE()))</f>
        <v>3</v>
      </c>
      <c r="Y33" s="19" t="n">
        <f aca="false">IF(ISERROR(VLOOKUP($A33,[5]Ongoing_Med!$C$1:$AW$45,MATCH('City Medians'!Y$3,[5]Ongoing_Med!$C$1:$AW$1,0),FALSE())),"NA",VLOOKUP($A33,[5]Ongoing_Med!$C$1:$AW$45,MATCH('City Medians'!Y$3,[5]Ongoing_Med!$C$1:$AW$1,0),FALSE()))</f>
        <v>0.29</v>
      </c>
      <c r="AA33" s="19" t="n">
        <f aca="false">IFERROR(B33*$B$2+C33*$C$2+D33*$D$2+E33*$E$2+G33*$G$2+H33*$H$2+K33*$K$2+L33*$L$2+M33*$M$2+N33*$N$2+O33*$O$2+P33*$P$2+Q33*$Q$2+R33*$R$2+S33*$S$2+T33*$T$2+U33*$U$2+V33*$V$2+W33*$W$2+X33*$X$2+Y33*$Y$2,#N/A)</f>
        <v>870.465</v>
      </c>
      <c r="AB33" s="19" t="n">
        <f aca="false">N84</f>
        <v>66.6</v>
      </c>
      <c r="AC33" s="19" t="n">
        <f aca="false">G134</f>
        <v>20</v>
      </c>
      <c r="AD33" s="19" t="n">
        <f aca="false">IFERROR(SUM(AA33:AC33),"NA")</f>
        <v>957.065</v>
      </c>
      <c r="AE33" s="28" t="s">
        <v>2597</v>
      </c>
    </row>
    <row r="34" customFormat="false" ht="14.9" hidden="false" customHeight="false" outlineLevel="0" collapsed="false">
      <c r="A34" s="22" t="s">
        <v>2513</v>
      </c>
      <c r="B34" s="19" t="n">
        <f aca="false">IF(ISERROR(VLOOKUP($A34,[5]Ongoing_Med!$C$1:$AW$45,MATCH('City Medians'!B$3,[5]Ongoing_Med!$C$1:$AW$1,0),FALSE())),"NA",VLOOKUP($A34,[5]Ongoing_Med!$C$1:$AW$45,MATCH('City Medians'!B$3,[5]Ongoing_Med!$C$1:$AW$1,0),FALSE()))</f>
        <v>1.125</v>
      </c>
      <c r="C34" s="19" t="n">
        <f aca="false">IF(ISERROR(VLOOKUP($A34,[5]Ongoing_Med!$C$1:$AM$45,MATCH('City Medians'!C$3,[5]Ongoing_Med!$C$1:$AM$1,0),FALSE())),"NA",VLOOKUP($A34,[5]Ongoing_Med!$C$1:$AM$45,MATCH('City Medians'!C$3,[5]Ongoing_Med!$C$1:$AM$1,0),FALSE()))</f>
        <v>4</v>
      </c>
      <c r="D34" s="19" t="n">
        <f aca="false">IF(ISERROR(VLOOKUP($A34,[5]Ongoing_Med!$C$1:$AM$45,MATCH('City Medians'!D$3,[5]Ongoing_Med!$C$1:$AM$1,0),FALSE())),"NA",VLOOKUP($A34,[5]Ongoing_Med!$C$1:$AM$45,MATCH('City Medians'!D$3,[5]Ongoing_Med!$C$1:$AM$1,0),FALSE()))</f>
        <v>3.5</v>
      </c>
      <c r="E34" s="19" t="n">
        <f aca="false">IF(ISERROR(VLOOKUP($A34,[5]Ongoing_Med!$C$1:$AM$45,MATCH('City Medians'!E$3,[5]Ongoing_Med!$C$1:$AM$1,0),FALSE())),"NA",VLOOKUP($A34,[5]Ongoing_Med!$C$1:$AM$45,MATCH('City Medians'!E$3,[5]Ongoing_Med!$C$1:$AM$1,0),FALSE()))</f>
        <v>3.75</v>
      </c>
      <c r="F34" s="19" t="n">
        <f aca="false">IF(ISERROR(VLOOKUP($A34,[5]Ongoing_Med!$C$1:$AM$45,MATCH('City Medians'!F$3,[5]Ongoing_Med!$C$1:$AM$1,0),FALSE())),"NA",VLOOKUP($A34,[5]Ongoing_Med!$C$1:$AM$45,MATCH('City Medians'!F$3,[5]Ongoing_Med!$C$1:$AM$1,0),FALSE()))</f>
        <v>2.375</v>
      </c>
      <c r="G34" s="19" t="n">
        <f aca="false">IF(ISERROR(VLOOKUP($A34,[5]Ongoing_Med!$C$1:$AM$45,MATCH('City Medians'!G$3,[5]Ongoing_Med!$C$1:$AM$1,0),FALSE())),"NA",VLOOKUP($A34,[5]Ongoing_Med!$C$1:$AM$45,MATCH('City Medians'!G$3,[5]Ongoing_Med!$C$1:$AM$1,0),FALSE()))</f>
        <v>2.875</v>
      </c>
      <c r="H34" s="19" t="n">
        <f aca="false">IF(ISERROR(VLOOKUP($A34,[5]Ongoing_Med!$C$1:$AM$45,MATCH('City Medians'!H$3,[5]Ongoing_Med!$C$1:$AM$1,0),FALSE())),"NA",VLOOKUP($A34,[5]Ongoing_Med!$C$1:$AM$45,MATCH('City Medians'!H$3,[5]Ongoing_Med!$C$1:$AM$1,0),FALSE()))</f>
        <v>6.25</v>
      </c>
      <c r="I34" s="19" t="n">
        <f aca="false">IF(ISERROR(VLOOKUP($A34,[5]Ongoing_Med!$C$1:$AM$45,MATCH('City Medians'!I$3,[5]Ongoing_Med!$C$1:$AM$1,0),FALSE())),"NA",VLOOKUP($A34,[5]Ongoing_Med!$C$1:$AM$45,MATCH('City Medians'!I$3,[5]Ongoing_Med!$C$1:$AM$1,0),FALSE()))</f>
        <v>4.375</v>
      </c>
      <c r="J34" s="19" t="n">
        <f aca="false">IF(ISERROR(VLOOKUP($A34,[5]Ongoing_Med!$C$1:$AM$45,MATCH('City Medians'!J$3,[5]Ongoing_Med!$C$1:$AM$1,0),FALSE())),"NA",VLOOKUP($A34,[5]Ongoing_Med!$C$1:$AM$45,MATCH('City Medians'!J$3,[5]Ongoing_Med!$C$1:$AM$1,0),FALSE()))</f>
        <v>42</v>
      </c>
      <c r="K34" s="19" t="n">
        <f aca="false">IF(ISERROR(VLOOKUP($A34,[5]Ongoing_Med!$C$1:$AM$45,MATCH('City Medians'!K$3,[5]Ongoing_Med!$C$1:$AM$1,0),FALSE())),"NA",VLOOKUP($A34,[5]Ongoing_Med!$C$1:$AM$45,MATCH('City Medians'!K$3,[5]Ongoing_Med!$C$1:$AM$1,0),FALSE()))</f>
        <v>4</v>
      </c>
      <c r="L34" s="19" t="n">
        <f aca="false">IF(ISERROR(VLOOKUP($A34,[5]Ongoing_Med!$C$1:$AM$45,MATCH('City Medians'!L$3,[5]Ongoing_Med!$C$1:$AM$1,0),FALSE())),"NA",VLOOKUP($A34,[5]Ongoing_Med!$C$1:$AM$45,MATCH('City Medians'!L$3,[5]Ongoing_Med!$C$1:$AM$1,0),FALSE()))</f>
        <v>2.375</v>
      </c>
      <c r="M34" s="19" t="n">
        <f aca="false">IF(ISERROR(VLOOKUP($A34,[5]Ongoing_Med!$C$1:$AM$45,MATCH('City Medians'!M$3,[5]Ongoing_Med!$C$1:$AM$1,0),FALSE())),"NA",VLOOKUP($A34,[5]Ongoing_Med!$C$1:$AM$45,MATCH('City Medians'!M$3,[5]Ongoing_Med!$C$1:$AM$1,0),FALSE()))</f>
        <v>2.5</v>
      </c>
      <c r="N34" s="19" t="n">
        <f aca="false">IF(ISERROR(VLOOKUP($A34,[5]Ongoing_Med!$C$1:$AM$45,MATCH('City Medians'!N$3,[5]Ongoing_Med!$C$1:$AM$1,0),FALSE())),"NA",VLOOKUP($A34,[5]Ongoing_Med!$C$1:$AM$45,MATCH('City Medians'!N$3,[5]Ongoing_Med!$C$1:$AM$1,0),FALSE()))</f>
        <v>4.25</v>
      </c>
      <c r="O34" s="19" t="n">
        <f aca="false">IF(ISERROR(VLOOKUP($A34,[5]Ongoing_Med!$C$1:$AM$45,MATCH('City Medians'!O$3,[5]Ongoing_Med!$C$1:$AM$1,0),FALSE())),"NA",VLOOKUP($A34,[5]Ongoing_Med!$C$1:$AM$45,MATCH('City Medians'!O$3,[5]Ongoing_Med!$C$1:$AM$1,0),FALSE()))</f>
        <v>6.75</v>
      </c>
      <c r="P34" s="19" t="n">
        <f aca="false">IF(ISERROR(VLOOKUP($A34,[5]Ongoing_Med!$C$1:$AM$45,MATCH('City Medians'!P$3,[5]Ongoing_Med!$C$1:$AM$1,0),FALSE())),"NA",VLOOKUP($A34,[5]Ongoing_Med!$C$1:$AM$45,MATCH('City Medians'!P$3,[5]Ongoing_Med!$C$1:$AM$1,0),FALSE()))</f>
        <v>9.5</v>
      </c>
      <c r="Q34" s="19" t="n">
        <f aca="false">IF(ISERROR(VLOOKUP($A34,[5]Ongoing_Med!$C$1:$AM$45,MATCH('City Medians'!Q$3,[5]Ongoing_Med!$C$1:$AM$1,0),FALSE())),"NA",VLOOKUP($A34,[5]Ongoing_Med!$C$1:$AM$45,MATCH('City Medians'!Q$3,[5]Ongoing_Med!$C$1:$AM$1,0),FALSE()))</f>
        <v>6.75</v>
      </c>
      <c r="R34" s="19" t="n">
        <f aca="false">IF(ISERROR(VLOOKUP($A34,[5]Ongoing_Med!$C$1:$AM$45,MATCH('City Medians'!R$3,[5]Ongoing_Med!$C$1:$AM$1,0),FALSE())),"NA",VLOOKUP($A34,[5]Ongoing_Med!$C$1:$AM$45,MATCH('City Medians'!R$3,[5]Ongoing_Med!$C$1:$AM$1,0),FALSE()))</f>
        <v>14</v>
      </c>
      <c r="S34" s="19" t="n">
        <f aca="false">IF(ISERROR(VLOOKUP($A34,[5]Ongoing_Med!$C$1:$AM$45,MATCH('City Medians'!S$3,[5]Ongoing_Med!$C$1:$AM$1,0),FALSE())),"NA",VLOOKUP($A34,[5]Ongoing_Med!$C$1:$AM$45,MATCH('City Medians'!S$3,[5]Ongoing_Med!$C$1:$AM$1,0),FALSE()))</f>
        <v>13.625</v>
      </c>
      <c r="T34" s="19" t="n">
        <f aca="false">IF(ISERROR(VLOOKUP($A34,[5]Ongoing_Med!$C$1:$AM$45,MATCH('City Medians'!T$3,[5]Ongoing_Med!$C$1:$AM$1,0),FALSE())),"NA",VLOOKUP($A34,[5]Ongoing_Med!$C$1:$AM$45,MATCH('City Medians'!T$3,[5]Ongoing_Med!$C$1:$AM$1,0),FALSE()))</f>
        <v>1.5</v>
      </c>
      <c r="U34" s="19" t="n">
        <f aca="false">IF(ISERROR(VLOOKUP($A34,[5]Ongoing_Med!$C$1:$AM$45,MATCH('City Medians'!U$3,[5]Ongoing_Med!$C$1:$AM$1,0),FALSE())),"NA",VLOOKUP($A34,[5]Ongoing_Med!$C$1:$AM$45,MATCH('City Medians'!U$3,[5]Ongoing_Med!$C$1:$AM$1,0),FALSE()))</f>
        <v>1.25</v>
      </c>
      <c r="V34" s="19" t="n">
        <f aca="false">IF(ISERROR(VLOOKUP($A34,[5]Ongoing_Med!$C$1:$AM$45,MATCH('City Medians'!V$3,[5]Ongoing_Med!$C$1:$AM$1,0),FALSE())),"NA",VLOOKUP($A34,[5]Ongoing_Med!$C$1:$AM$45,MATCH('City Medians'!V$3,[5]Ongoing_Med!$C$1:$AM$1,0),FALSE()))</f>
        <v>1.5</v>
      </c>
      <c r="W34" s="19" t="n">
        <f aca="false">IF(ISERROR(VLOOKUP($A34,[5]Ongoing_Med!$C$1:$AM$45,MATCH('City Medians'!W$3,[5]Ongoing_Med!$C$1:$AM$1,0),FALSE())),"NA",VLOOKUP($A34,[5]Ongoing_Med!$C$1:$AM$45,MATCH('City Medians'!W$3,[5]Ongoing_Med!$C$1:$AM$1,0),FALSE()))</f>
        <v>2.75</v>
      </c>
      <c r="X34" s="19" t="n">
        <f aca="false">IF(ISERROR(VLOOKUP($A34,[5]Ongoing_Med!$C$1:$AM$45,MATCH('City Medians'!X$3,[5]Ongoing_Med!$C$1:$AM$1,0),FALSE())),"NA",VLOOKUP($A34,[5]Ongoing_Med!$C$1:$AM$45,MATCH('City Medians'!X$3,[5]Ongoing_Med!$C$1:$AM$1,0),FALSE()))</f>
        <v>3</v>
      </c>
      <c r="Y34" s="19" t="n">
        <f aca="false">IF(ISERROR(VLOOKUP($A34,[5]Ongoing_Med!$C$1:$AW$45,MATCH('City Medians'!Y$3,[5]Ongoing_Med!$C$1:$AW$1,0),FALSE())),"NA",VLOOKUP($A34,[5]Ongoing_Med!$C$1:$AW$45,MATCH('City Medians'!Y$3,[5]Ongoing_Med!$C$1:$AW$1,0),FALSE()))</f>
        <v>0.21</v>
      </c>
      <c r="AA34" s="19" t="n">
        <f aca="false">IFERROR(B34*$B$2+C34*$C$2+D34*$D$2+E34*$E$2+G34*$G$2+H34*$H$2+K34*$K$2+L34*$L$2+M34*$M$2+N34*$N$2+O34*$O$2+P34*$P$2+Q34*$Q$2+R34*$R$2+S34*$S$2+T34*$T$2+U34*$U$2+V34*$V$2+W34*$W$2+X34*$X$2+Y34*$Y$2,#N/A)</f>
        <v>785.1875</v>
      </c>
      <c r="AB34" s="19" t="n">
        <f aca="false">N85</f>
        <v>90.7</v>
      </c>
      <c r="AC34" s="19" t="n">
        <f aca="false">G135</f>
        <v>10</v>
      </c>
      <c r="AD34" s="19" t="n">
        <f aca="false">IFERROR(SUM(AA34:AC34),"NA")</f>
        <v>885.8875</v>
      </c>
      <c r="AE34" s="28" t="s">
        <v>2513</v>
      </c>
    </row>
    <row r="35" customFormat="false" ht="14.9" hidden="false" customHeight="false" outlineLevel="0" collapsed="false">
      <c r="A35" s="22" t="s">
        <v>2500</v>
      </c>
      <c r="B35" s="19" t="n">
        <f aca="false">IF(ISERROR(VLOOKUP($A35,[5]Ongoing_Med!$C$1:$AW$45,MATCH('City Medians'!B$3,[5]Ongoing_Med!$C$1:$AW$1,0),FALSE())),"NA",VLOOKUP($A35,[5]Ongoing_Med!$C$1:$AW$45,MATCH('City Medians'!B$3,[5]Ongoing_Med!$C$1:$AW$1,0),FALSE()))</f>
        <v>1.25</v>
      </c>
      <c r="C35" s="19" t="n">
        <f aca="false">IF(ISERROR(VLOOKUP($A35,[5]Ongoing_Med!$C$1:$AM$45,MATCH('City Medians'!C$3,[5]Ongoing_Med!$C$1:$AM$1,0),FALSE())),"NA",VLOOKUP($A35,[5]Ongoing_Med!$C$1:$AM$45,MATCH('City Medians'!C$3,[5]Ongoing_Med!$C$1:$AM$1,0),FALSE()))</f>
        <v>4</v>
      </c>
      <c r="D35" s="19" t="n">
        <f aca="false">IF(ISERROR(VLOOKUP($A35,[5]Ongoing_Med!$C$1:$AM$45,MATCH('City Medians'!D$3,[5]Ongoing_Med!$C$1:$AM$1,0),FALSE())),"NA",VLOOKUP($A35,[5]Ongoing_Med!$C$1:$AM$45,MATCH('City Medians'!D$3,[5]Ongoing_Med!$C$1:$AM$1,0),FALSE()))</f>
        <v>3.5</v>
      </c>
      <c r="E35" s="19" t="n">
        <f aca="false">IF(ISERROR(VLOOKUP($A35,[5]Ongoing_Med!$C$1:$AM$45,MATCH('City Medians'!E$3,[5]Ongoing_Med!$C$1:$AM$1,0),FALSE())),"NA",VLOOKUP($A35,[5]Ongoing_Med!$C$1:$AM$45,MATCH('City Medians'!E$3,[5]Ongoing_Med!$C$1:$AM$1,0),FALSE()))</f>
        <v>4</v>
      </c>
      <c r="F35" s="19" t="n">
        <f aca="false">IF(ISERROR(VLOOKUP($A35,[5]Ongoing_Med!$C$1:$AM$45,MATCH('City Medians'!F$3,[5]Ongoing_Med!$C$1:$AM$1,0),FALSE())),"NA",VLOOKUP($A35,[5]Ongoing_Med!$C$1:$AM$45,MATCH('City Medians'!F$3,[5]Ongoing_Med!$C$1:$AM$1,0),FALSE()))</f>
        <v>2.35</v>
      </c>
      <c r="G35" s="19" t="n">
        <f aca="false">IF(ISERROR(VLOOKUP($A35,[5]Ongoing_Med!$C$1:$AM$45,MATCH('City Medians'!G$3,[5]Ongoing_Med!$C$1:$AM$1,0),FALSE())),"NA",VLOOKUP($A35,[5]Ongoing_Med!$C$1:$AM$45,MATCH('City Medians'!G$3,[5]Ongoing_Med!$C$1:$AM$1,0),FALSE()))</f>
        <v>3.91</v>
      </c>
      <c r="H35" s="19" t="n">
        <f aca="false">IF(ISERROR(VLOOKUP($A35,[5]Ongoing_Med!$C$1:$AM$45,MATCH('City Medians'!H$3,[5]Ongoing_Med!$C$1:$AM$1,0),FALSE())),"NA",VLOOKUP($A35,[5]Ongoing_Med!$C$1:$AM$45,MATCH('City Medians'!H$3,[5]Ongoing_Med!$C$1:$AM$1,0),FALSE()))</f>
        <v>6.335</v>
      </c>
      <c r="I35" s="19" t="n">
        <f aca="false">IF(ISERROR(VLOOKUP($A35,[5]Ongoing_Med!$C$1:$AM$45,MATCH('City Medians'!I$3,[5]Ongoing_Med!$C$1:$AM$1,0),FALSE())),"NA",VLOOKUP($A35,[5]Ongoing_Med!$C$1:$AM$45,MATCH('City Medians'!I$3,[5]Ongoing_Med!$C$1:$AM$1,0),FALSE()))</f>
        <v>4.25</v>
      </c>
      <c r="J35" s="19" t="n">
        <f aca="false">IF(ISERROR(VLOOKUP($A35,[5]Ongoing_Med!$C$1:$AM$45,MATCH('City Medians'!J$3,[5]Ongoing_Med!$C$1:$AM$1,0),FALSE())),"NA",VLOOKUP($A35,[5]Ongoing_Med!$C$1:$AM$45,MATCH('City Medians'!J$3,[5]Ongoing_Med!$C$1:$AM$1,0),FALSE()))</f>
        <v>46</v>
      </c>
      <c r="K35" s="19" t="n">
        <f aca="false">IF(ISERROR(VLOOKUP($A35,[5]Ongoing_Med!$C$1:$AM$45,MATCH('City Medians'!K$3,[5]Ongoing_Med!$C$1:$AM$1,0),FALSE())),"NA",VLOOKUP($A35,[5]Ongoing_Med!$C$1:$AM$45,MATCH('City Medians'!K$3,[5]Ongoing_Med!$C$1:$AM$1,0),FALSE()))</f>
        <v>4</v>
      </c>
      <c r="L35" s="19" t="n">
        <f aca="false">IF(ISERROR(VLOOKUP($A35,[5]Ongoing_Med!$C$1:$AM$45,MATCH('City Medians'!L$3,[5]Ongoing_Med!$C$1:$AM$1,0),FALSE())),"NA",VLOOKUP($A35,[5]Ongoing_Med!$C$1:$AM$45,MATCH('City Medians'!L$3,[5]Ongoing_Med!$C$1:$AM$1,0),FALSE()))</f>
        <v>2.375</v>
      </c>
      <c r="M35" s="19" t="n">
        <f aca="false">IF(ISERROR(VLOOKUP($A35,[5]Ongoing_Med!$C$1:$AM$45,MATCH('City Medians'!M$3,[5]Ongoing_Med!$C$1:$AM$1,0),FALSE())),"NA",VLOOKUP($A35,[5]Ongoing_Med!$C$1:$AM$45,MATCH('City Medians'!M$3,[5]Ongoing_Med!$C$1:$AM$1,0),FALSE()))</f>
        <v>2.75</v>
      </c>
      <c r="N35" s="19" t="n">
        <f aca="false">IF(ISERROR(VLOOKUP($A35,[5]Ongoing_Med!$C$1:$AM$45,MATCH('City Medians'!N$3,[5]Ongoing_Med!$C$1:$AM$1,0),FALSE())),"NA",VLOOKUP($A35,[5]Ongoing_Med!$C$1:$AM$45,MATCH('City Medians'!N$3,[5]Ongoing_Med!$C$1:$AM$1,0),FALSE()))</f>
        <v>4.25</v>
      </c>
      <c r="O35" s="19" t="n">
        <f aca="false">IF(ISERROR(VLOOKUP($A35,[5]Ongoing_Med!$C$1:$AM$45,MATCH('City Medians'!O$3,[5]Ongoing_Med!$C$1:$AM$1,0),FALSE())),"NA",VLOOKUP($A35,[5]Ongoing_Med!$C$1:$AM$45,MATCH('City Medians'!O$3,[5]Ongoing_Med!$C$1:$AM$1,0),FALSE()))</f>
        <v>6.5</v>
      </c>
      <c r="P35" s="19" t="n">
        <f aca="false">IF(ISERROR(VLOOKUP($A35,[5]Ongoing_Med!$C$1:$AM$45,MATCH('City Medians'!P$3,[5]Ongoing_Med!$C$1:$AM$1,0),FALSE())),"NA",VLOOKUP($A35,[5]Ongoing_Med!$C$1:$AM$45,MATCH('City Medians'!P$3,[5]Ongoing_Med!$C$1:$AM$1,0),FALSE()))</f>
        <v>11</v>
      </c>
      <c r="Q35" s="19" t="n">
        <f aca="false">IF(ISERROR(VLOOKUP($A35,[5]Ongoing_Med!$C$1:$AM$45,MATCH('City Medians'!Q$3,[5]Ongoing_Med!$C$1:$AM$1,0),FALSE())),"NA",VLOOKUP($A35,[5]Ongoing_Med!$C$1:$AM$45,MATCH('City Medians'!Q$3,[5]Ongoing_Med!$C$1:$AM$1,0),FALSE()))</f>
        <v>5.5</v>
      </c>
      <c r="R35" s="19" t="n">
        <f aca="false">IF(ISERROR(VLOOKUP($A35,[5]Ongoing_Med!$C$1:$AM$45,MATCH('City Medians'!R$3,[5]Ongoing_Med!$C$1:$AM$1,0),FALSE())),"NA",VLOOKUP($A35,[5]Ongoing_Med!$C$1:$AM$45,MATCH('City Medians'!R$3,[5]Ongoing_Med!$C$1:$AM$1,0),FALSE()))</f>
        <v>13.25</v>
      </c>
      <c r="S35" s="19" t="n">
        <f aca="false">IF(ISERROR(VLOOKUP($A35,[5]Ongoing_Med!$C$1:$AM$45,MATCH('City Medians'!S$3,[5]Ongoing_Med!$C$1:$AM$1,0),FALSE())),"NA",VLOOKUP($A35,[5]Ongoing_Med!$C$1:$AM$45,MATCH('City Medians'!S$3,[5]Ongoing_Med!$C$1:$AM$1,0),FALSE()))</f>
        <v>10.98</v>
      </c>
      <c r="T35" s="19" t="n">
        <f aca="false">IF(ISERROR(VLOOKUP($A35,[5]Ongoing_Med!$C$1:$AM$45,MATCH('City Medians'!T$3,[5]Ongoing_Med!$C$1:$AM$1,0),FALSE())),"NA",VLOOKUP($A35,[5]Ongoing_Med!$C$1:$AM$45,MATCH('City Medians'!T$3,[5]Ongoing_Med!$C$1:$AM$1,0),FALSE()))</f>
        <v>1.25</v>
      </c>
      <c r="U35" s="19" t="n">
        <f aca="false">IF(ISERROR(VLOOKUP($A35,[5]Ongoing_Med!$C$1:$AM$45,MATCH('City Medians'!U$3,[5]Ongoing_Med!$C$1:$AM$1,0),FALSE())),"NA",VLOOKUP($A35,[5]Ongoing_Med!$C$1:$AM$45,MATCH('City Medians'!U$3,[5]Ongoing_Med!$C$1:$AM$1,0),FALSE()))</f>
        <v>1.5</v>
      </c>
      <c r="V35" s="19" t="n">
        <f aca="false">IF(ISERROR(VLOOKUP($A35,[5]Ongoing_Med!$C$1:$AM$45,MATCH('City Medians'!V$3,[5]Ongoing_Med!$C$1:$AM$1,0),FALSE())),"NA",VLOOKUP($A35,[5]Ongoing_Med!$C$1:$AM$45,MATCH('City Medians'!V$3,[5]Ongoing_Med!$C$1:$AM$1,0),FALSE()))</f>
        <v>2.75</v>
      </c>
      <c r="W35" s="19" t="n">
        <f aca="false">IF(ISERROR(VLOOKUP($A35,[5]Ongoing_Med!$C$1:$AM$45,MATCH('City Medians'!W$3,[5]Ongoing_Med!$C$1:$AM$1,0),FALSE())),"NA",VLOOKUP($A35,[5]Ongoing_Med!$C$1:$AM$45,MATCH('City Medians'!W$3,[5]Ongoing_Med!$C$1:$AM$1,0),FALSE()))</f>
        <v>4.25</v>
      </c>
      <c r="X35" s="19" t="n">
        <f aca="false">IF(ISERROR(VLOOKUP($A35,[5]Ongoing_Med!$C$1:$AM$45,MATCH('City Medians'!X$3,[5]Ongoing_Med!$C$1:$AM$1,0),FALSE())),"NA",VLOOKUP($A35,[5]Ongoing_Med!$C$1:$AM$45,MATCH('City Medians'!X$3,[5]Ongoing_Med!$C$1:$AM$1,0),FALSE()))</f>
        <v>3.5</v>
      </c>
      <c r="Y35" s="19" t="n">
        <f aca="false">IF(ISERROR(VLOOKUP($A35,[5]Ongoing_Med!$C$1:$AW$45,MATCH('City Medians'!Y$3,[5]Ongoing_Med!$C$1:$AW$1,0),FALSE())),"NA",VLOOKUP($A35,[5]Ongoing_Med!$C$1:$AW$45,MATCH('City Medians'!Y$3,[5]Ongoing_Med!$C$1:$AW$1,0),FALSE()))</f>
        <v>0.25</v>
      </c>
      <c r="AA35" s="19" t="n">
        <f aca="false">IFERROR(B35*$B$2+C35*$C$2+D35*$D$2+E35*$E$2+G35*$G$2+H35*$H$2+K35*$K$2+L35*$L$2+M35*$M$2+N35*$N$2+O35*$O$2+P35*$P$2+Q35*$Q$2+R35*$R$2+S35*$S$2+T35*$T$2+U35*$U$2+V35*$V$2+W35*$W$2+X35*$X$2+Y35*$Y$2,#N/A)</f>
        <v>785.4825</v>
      </c>
      <c r="AB35" s="19" t="n">
        <f aca="false">N86</f>
        <v>69.8395</v>
      </c>
      <c r="AC35" s="19" t="n">
        <f aca="false">G136</f>
        <v>22.5</v>
      </c>
      <c r="AD35" s="19" t="n">
        <f aca="false">IFERROR(SUM(AA35:AC35),"NA")</f>
        <v>877.822</v>
      </c>
      <c r="AE35" s="28" t="s">
        <v>2500</v>
      </c>
    </row>
    <row r="36" customFormat="false" ht="14.9" hidden="false" customHeight="false" outlineLevel="0" collapsed="false">
      <c r="A36" s="22" t="s">
        <v>2536</v>
      </c>
      <c r="B36" s="19" t="n">
        <f aca="false">IF(ISERROR(VLOOKUP($A36,[5]Ongoing_Med!$C$1:$AW$45,MATCH('City Medians'!B$3,[5]Ongoing_Med!$C$1:$AW$1,0),FALSE())),"NA",VLOOKUP($A36,[5]Ongoing_Med!$C$1:$AW$45,MATCH('City Medians'!B$3,[5]Ongoing_Med!$C$1:$AW$1,0),FALSE()))</f>
        <v>3</v>
      </c>
      <c r="C36" s="19" t="n">
        <f aca="false">IF(ISERROR(VLOOKUP($A36,[5]Ongoing_Med!$C$1:$AM$45,MATCH('City Medians'!C$3,[5]Ongoing_Med!$C$1:$AM$1,0),FALSE())),"NA",VLOOKUP($A36,[5]Ongoing_Med!$C$1:$AM$45,MATCH('City Medians'!C$3,[5]Ongoing_Med!$C$1:$AM$1,0),FALSE()))</f>
        <v>4.5</v>
      </c>
      <c r="D36" s="19" t="n">
        <f aca="false">IF(ISERROR(VLOOKUP($A36,[5]Ongoing_Med!$C$1:$AM$45,MATCH('City Medians'!D$3,[5]Ongoing_Med!$C$1:$AM$1,0),FALSE())),"NA",VLOOKUP($A36,[5]Ongoing_Med!$C$1:$AM$45,MATCH('City Medians'!D$3,[5]Ongoing_Med!$C$1:$AM$1,0),FALSE()))</f>
        <v>3</v>
      </c>
      <c r="E36" s="19" t="n">
        <f aca="false">IF(ISERROR(VLOOKUP($A36,[5]Ongoing_Med!$C$1:$AM$45,MATCH('City Medians'!E$3,[5]Ongoing_Med!$C$1:$AM$1,0),FALSE())),"NA",VLOOKUP($A36,[5]Ongoing_Med!$C$1:$AM$45,MATCH('City Medians'!E$3,[5]Ongoing_Med!$C$1:$AM$1,0),FALSE()))</f>
        <v>4.5</v>
      </c>
      <c r="F36" s="19" t="n">
        <f aca="false">IF(ISERROR(VLOOKUP($A36,[5]Ongoing_Med!$C$1:$AM$45,MATCH('City Medians'!F$3,[5]Ongoing_Med!$C$1:$AM$1,0),FALSE())),"NA",VLOOKUP($A36,[5]Ongoing_Med!$C$1:$AM$45,MATCH('City Medians'!F$3,[5]Ongoing_Med!$C$1:$AM$1,0),FALSE()))</f>
        <v>1.75</v>
      </c>
      <c r="G36" s="19" t="n">
        <f aca="false">IF(ISERROR(VLOOKUP($A36,[5]Ongoing_Med!$C$1:$AM$45,MATCH('City Medians'!G$3,[5]Ongoing_Med!$C$1:$AM$1,0),FALSE())),"NA",VLOOKUP($A36,[5]Ongoing_Med!$C$1:$AM$45,MATCH('City Medians'!G$3,[5]Ongoing_Med!$C$1:$AM$1,0),FALSE()))</f>
        <v>2</v>
      </c>
      <c r="H36" s="19" t="n">
        <f aca="false">IF(ISERROR(VLOOKUP($A36,[5]Ongoing_Med!$C$1:$AM$45,MATCH('City Medians'!H$3,[5]Ongoing_Med!$C$1:$AM$1,0),FALSE())),"NA",VLOOKUP($A36,[5]Ongoing_Med!$C$1:$AM$45,MATCH('City Medians'!H$3,[5]Ongoing_Med!$C$1:$AM$1,0),FALSE()))</f>
        <v>7</v>
      </c>
      <c r="I36" s="19" t="n">
        <f aca="false">IF(ISERROR(VLOOKUP($A36,[5]Ongoing_Med!$C$1:$AM$45,MATCH('City Medians'!I$3,[5]Ongoing_Med!$C$1:$AM$1,0),FALSE())),"NA",VLOOKUP($A36,[5]Ongoing_Med!$C$1:$AM$45,MATCH('City Medians'!I$3,[5]Ongoing_Med!$C$1:$AM$1,0),FALSE()))</f>
        <v>4.25</v>
      </c>
      <c r="J36" s="19" t="n">
        <f aca="false">IF(ISERROR(VLOOKUP($A36,[5]Ongoing_Med!$C$1:$AM$45,MATCH('City Medians'!J$3,[5]Ongoing_Med!$C$1:$AM$1,0),FALSE())),"NA",VLOOKUP($A36,[5]Ongoing_Med!$C$1:$AM$45,MATCH('City Medians'!J$3,[5]Ongoing_Med!$C$1:$AM$1,0),FALSE()))</f>
        <v>47</v>
      </c>
      <c r="K36" s="19" t="n">
        <f aca="false">IF(ISERROR(VLOOKUP($A36,[5]Ongoing_Med!$C$1:$AM$45,MATCH('City Medians'!K$3,[5]Ongoing_Med!$C$1:$AM$1,0),FALSE())),"NA",VLOOKUP($A36,[5]Ongoing_Med!$C$1:$AM$45,MATCH('City Medians'!K$3,[5]Ongoing_Med!$C$1:$AM$1,0),FALSE()))</f>
        <v>4.25</v>
      </c>
      <c r="L36" s="19" t="n">
        <f aca="false">IF(ISERROR(VLOOKUP($A36,[5]Ongoing_Med!$C$1:$AM$45,MATCH('City Medians'!L$3,[5]Ongoing_Med!$C$1:$AM$1,0),FALSE())),"NA",VLOOKUP($A36,[5]Ongoing_Med!$C$1:$AM$45,MATCH('City Medians'!L$3,[5]Ongoing_Med!$C$1:$AM$1,0),FALSE()))</f>
        <v>3</v>
      </c>
      <c r="M36" s="19" t="n">
        <f aca="false">IF(ISERROR(VLOOKUP($A36,[5]Ongoing_Med!$C$1:$AM$45,MATCH('City Medians'!M$3,[5]Ongoing_Med!$C$1:$AM$1,0),FALSE())),"NA",VLOOKUP($A36,[5]Ongoing_Med!$C$1:$AM$45,MATCH('City Medians'!M$3,[5]Ongoing_Med!$C$1:$AM$1,0),FALSE()))</f>
        <v>3</v>
      </c>
      <c r="N36" s="19" t="n">
        <f aca="false">IF(ISERROR(VLOOKUP($A36,[5]Ongoing_Med!$C$1:$AM$45,MATCH('City Medians'!N$3,[5]Ongoing_Med!$C$1:$AM$1,0),FALSE())),"NA",VLOOKUP($A36,[5]Ongoing_Med!$C$1:$AM$45,MATCH('City Medians'!N$3,[5]Ongoing_Med!$C$1:$AM$1,0),FALSE()))</f>
        <v>4</v>
      </c>
      <c r="O36" s="19" t="n">
        <f aca="false">IF(ISERROR(VLOOKUP($A36,[5]Ongoing_Med!$C$1:$AM$45,MATCH('City Medians'!O$3,[5]Ongoing_Med!$C$1:$AM$1,0),FALSE())),"NA",VLOOKUP($A36,[5]Ongoing_Med!$C$1:$AM$45,MATCH('City Medians'!O$3,[5]Ongoing_Med!$C$1:$AM$1,0),FALSE()))</f>
        <v>5</v>
      </c>
      <c r="P36" s="19" t="n">
        <f aca="false">IF(ISERROR(VLOOKUP($A36,[5]Ongoing_Med!$C$1:$AM$45,MATCH('City Medians'!P$3,[5]Ongoing_Med!$C$1:$AM$1,0),FALSE())),"NA",VLOOKUP($A36,[5]Ongoing_Med!$C$1:$AM$45,MATCH('City Medians'!P$3,[5]Ongoing_Med!$C$1:$AM$1,0),FALSE()))</f>
        <v>12.75</v>
      </c>
      <c r="Q36" s="19" t="n">
        <f aca="false">IF(ISERROR(VLOOKUP($A36,[5]Ongoing_Med!$C$1:$AM$45,MATCH('City Medians'!Q$3,[5]Ongoing_Med!$C$1:$AM$1,0),FALSE())),"NA",VLOOKUP($A36,[5]Ongoing_Med!$C$1:$AM$45,MATCH('City Medians'!Q$3,[5]Ongoing_Med!$C$1:$AM$1,0),FALSE()))</f>
        <v>4</v>
      </c>
      <c r="R36" s="19" t="n">
        <f aca="false">IF(ISERROR(VLOOKUP($A36,[5]Ongoing_Med!$C$1:$AM$45,MATCH('City Medians'!R$3,[5]Ongoing_Med!$C$1:$AM$1,0),FALSE())),"NA",VLOOKUP($A36,[5]Ongoing_Med!$C$1:$AM$45,MATCH('City Medians'!R$3,[5]Ongoing_Med!$C$1:$AM$1,0),FALSE()))</f>
        <v>13</v>
      </c>
      <c r="S36" s="19" t="n">
        <f aca="false">IF(ISERROR(VLOOKUP($A36,[5]Ongoing_Med!$C$1:$AM$45,MATCH('City Medians'!S$3,[5]Ongoing_Med!$C$1:$AM$1,0),FALSE())),"NA",VLOOKUP($A36,[5]Ongoing_Med!$C$1:$AM$45,MATCH('City Medians'!S$3,[5]Ongoing_Med!$C$1:$AM$1,0),FALSE()))</f>
        <v>14.5</v>
      </c>
      <c r="T36" s="19" t="n">
        <f aca="false">IF(ISERROR(VLOOKUP($A36,[5]Ongoing_Med!$C$1:$AM$45,MATCH('City Medians'!T$3,[5]Ongoing_Med!$C$1:$AM$1,0),FALSE())),"NA",VLOOKUP($A36,[5]Ongoing_Med!$C$1:$AM$45,MATCH('City Medians'!T$3,[5]Ongoing_Med!$C$1:$AM$1,0),FALSE()))</f>
        <v>1.25</v>
      </c>
      <c r="U36" s="19" t="n">
        <f aca="false">IF(ISERROR(VLOOKUP($A36,[5]Ongoing_Med!$C$1:$AM$45,MATCH('City Medians'!U$3,[5]Ongoing_Med!$C$1:$AM$1,0),FALSE())),"NA",VLOOKUP($A36,[5]Ongoing_Med!$C$1:$AM$45,MATCH('City Medians'!U$3,[5]Ongoing_Med!$C$1:$AM$1,0),FALSE()))</f>
        <v>0.5</v>
      </c>
      <c r="V36" s="19" t="n">
        <f aca="false">IF(ISERROR(VLOOKUP($A36,[5]Ongoing_Med!$C$1:$AM$45,MATCH('City Medians'!V$3,[5]Ongoing_Med!$C$1:$AM$1,0),FALSE())),"NA",VLOOKUP($A36,[5]Ongoing_Med!$C$1:$AM$45,MATCH('City Medians'!V$3,[5]Ongoing_Med!$C$1:$AM$1,0),FALSE()))</f>
        <v>2</v>
      </c>
      <c r="W36" s="19" t="n">
        <f aca="false">IF(ISERROR(VLOOKUP($A36,[5]Ongoing_Med!$C$1:$AM$45,MATCH('City Medians'!W$3,[5]Ongoing_Med!$C$1:$AM$1,0),FALSE())),"NA",VLOOKUP($A36,[5]Ongoing_Med!$C$1:$AM$45,MATCH('City Medians'!W$3,[5]Ongoing_Med!$C$1:$AM$1,0),FALSE()))</f>
        <v>3</v>
      </c>
      <c r="X36" s="19" t="n">
        <f aca="false">IF(ISERROR(VLOOKUP($A36,[5]Ongoing_Med!$C$1:$AM$45,MATCH('City Medians'!X$3,[5]Ongoing_Med!$C$1:$AM$1,0),FALSE())),"NA",VLOOKUP($A36,[5]Ongoing_Med!$C$1:$AM$45,MATCH('City Medians'!X$3,[5]Ongoing_Med!$C$1:$AM$1,0),FALSE()))</f>
        <v>4</v>
      </c>
      <c r="Y36" s="19" t="n">
        <f aca="false">IF(ISERROR(VLOOKUP($A36,[5]Ongoing_Med!$C$1:$AW$45,MATCH('City Medians'!Y$3,[5]Ongoing_Med!$C$1:$AW$1,0),FALSE())),"NA",VLOOKUP($A36,[5]Ongoing_Med!$C$1:$AW$45,MATCH('City Medians'!Y$3,[5]Ongoing_Med!$C$1:$AW$1,0),FALSE()))</f>
        <v>0.21</v>
      </c>
      <c r="AA36" s="19" t="n">
        <f aca="false">IFERROR(B36*$B$2+C36*$C$2+D36*$D$2+E36*$E$2+G36*$G$2+H36*$H$2+K36*$K$2+L36*$L$2+M36*$M$2+N36*$N$2+O36*$O$2+P36*$P$2+Q36*$Q$2+R36*$R$2+S36*$S$2+T36*$T$2+U36*$U$2+V36*$V$2+W36*$W$2+X36*$X$2+Y36*$Y$2,#N/A)</f>
        <v>743.5</v>
      </c>
      <c r="AB36" s="19" t="n">
        <f aca="false">N87</f>
        <v>74.2</v>
      </c>
      <c r="AC36" s="19" t="n">
        <f aca="false">G137</f>
        <v>10</v>
      </c>
      <c r="AD36" s="19" t="n">
        <f aca="false">IFERROR(SUM(AA36:AC36),"NA")</f>
        <v>827.7</v>
      </c>
      <c r="AE36" s="28" t="s">
        <v>2536</v>
      </c>
    </row>
    <row r="37" customFormat="false" ht="14.9" hidden="false" customHeight="false" outlineLevel="0" collapsed="false">
      <c r="A37" s="32" t="s">
        <v>2509</v>
      </c>
      <c r="B37" s="19" t="n">
        <f aca="false">IF(ISERROR(VLOOKUP($A37,[5]Ongoing_Med!$C$1:$AW$45,MATCH('City Medians'!B$3,[5]Ongoing_Med!$C$1:$AW$1,0),FALSE())),"NA",VLOOKUP($A37,[5]Ongoing_Med!$C$1:$AW$45,MATCH('City Medians'!B$3,[5]Ongoing_Med!$C$1:$AW$1,0),FALSE()))</f>
        <v>1.125</v>
      </c>
      <c r="C37" s="19" t="n">
        <f aca="false">IF(ISERROR(VLOOKUP($A37,[5]Ongoing_Med!$C$1:$AM$45,MATCH('City Medians'!C$3,[5]Ongoing_Med!$C$1:$AM$1,0),FALSE())),"NA",VLOOKUP($A37,[5]Ongoing_Med!$C$1:$AM$45,MATCH('City Medians'!C$3,[5]Ongoing_Med!$C$1:$AM$1,0),FALSE()))</f>
        <v>3.925</v>
      </c>
      <c r="D37" s="19" t="n">
        <f aca="false">IF(ISERROR(VLOOKUP($A37,[5]Ongoing_Med!$C$1:$AM$45,MATCH('City Medians'!D$3,[5]Ongoing_Med!$C$1:$AM$1,0),FALSE())),"NA",VLOOKUP($A37,[5]Ongoing_Med!$C$1:$AM$45,MATCH('City Medians'!D$3,[5]Ongoing_Med!$C$1:$AM$1,0),FALSE()))</f>
        <v>3</v>
      </c>
      <c r="E37" s="19" t="n">
        <f aca="false">IF(ISERROR(VLOOKUP($A37,[5]Ongoing_Med!$C$1:$AM$45,MATCH('City Medians'!E$3,[5]Ongoing_Med!$C$1:$AM$1,0),FALSE())),"NA",VLOOKUP($A37,[5]Ongoing_Med!$C$1:$AM$45,MATCH('City Medians'!E$3,[5]Ongoing_Med!$C$1:$AM$1,0),FALSE()))</f>
        <v>3.25</v>
      </c>
      <c r="F37" s="19" t="n">
        <f aca="false">IF(ISERROR(VLOOKUP($A37,[5]Ongoing_Med!$C$1:$AM$45,MATCH('City Medians'!F$3,[5]Ongoing_Med!$C$1:$AM$1,0),FALSE())),"NA",VLOOKUP($A37,[5]Ongoing_Med!$C$1:$AM$45,MATCH('City Medians'!F$3,[5]Ongoing_Med!$C$1:$AM$1,0),FALSE()))</f>
        <v>2</v>
      </c>
      <c r="G37" s="19" t="n">
        <f aca="false">IF(ISERROR(VLOOKUP($A37,[5]Ongoing_Med!$C$1:$AM$45,MATCH('City Medians'!G$3,[5]Ongoing_Med!$C$1:$AM$1,0),FALSE())),"NA",VLOOKUP($A37,[5]Ongoing_Med!$C$1:$AM$45,MATCH('City Medians'!G$3,[5]Ongoing_Med!$C$1:$AM$1,0),FALSE()))</f>
        <v>2.25</v>
      </c>
      <c r="H37" s="19" t="n">
        <f aca="false">IF(ISERROR(VLOOKUP($A37,[5]Ongoing_Med!$C$1:$AM$45,MATCH('City Medians'!H$3,[5]Ongoing_Med!$C$1:$AM$1,0),FALSE())),"NA",VLOOKUP($A37,[5]Ongoing_Med!$C$1:$AM$45,MATCH('City Medians'!H$3,[5]Ongoing_Med!$C$1:$AM$1,0),FALSE()))</f>
        <v>5</v>
      </c>
      <c r="I37" s="19" t="n">
        <f aca="false">IF(ISERROR(VLOOKUP($A37,[5]Ongoing_Med!$C$1:$AM$45,MATCH('City Medians'!I$3,[5]Ongoing_Med!$C$1:$AM$1,0),FALSE())),"NA",VLOOKUP($A37,[5]Ongoing_Med!$C$1:$AM$45,MATCH('City Medians'!I$3,[5]Ongoing_Med!$C$1:$AM$1,0),FALSE()))</f>
        <v>4.875</v>
      </c>
      <c r="J37" s="19" t="n">
        <f aca="false">IF(ISERROR(VLOOKUP($A37,[5]Ongoing_Med!$C$1:$AM$45,MATCH('City Medians'!J$3,[5]Ongoing_Med!$C$1:$AM$1,0),FALSE())),"NA",VLOOKUP($A37,[5]Ongoing_Med!$C$1:$AM$45,MATCH('City Medians'!J$3,[5]Ongoing_Med!$C$1:$AM$1,0),FALSE()))</f>
        <v>47.5</v>
      </c>
      <c r="K37" s="19" t="n">
        <f aca="false">IF(ISERROR(VLOOKUP($A37,[5]Ongoing_Med!$C$1:$AM$45,MATCH('City Medians'!K$3,[5]Ongoing_Med!$C$1:$AM$1,0),FALSE())),"NA",VLOOKUP($A37,[5]Ongoing_Med!$C$1:$AM$45,MATCH('City Medians'!K$3,[5]Ongoing_Med!$C$1:$AM$1,0),FALSE()))</f>
        <v>3.5</v>
      </c>
      <c r="L37" s="19" t="n">
        <f aca="false">IF(ISERROR(VLOOKUP($A37,[5]Ongoing_Med!$C$1:$AM$45,MATCH('City Medians'!L$3,[5]Ongoing_Med!$C$1:$AM$1,0),FALSE())),"NA",VLOOKUP($A37,[5]Ongoing_Med!$C$1:$AM$45,MATCH('City Medians'!L$3,[5]Ongoing_Med!$C$1:$AM$1,0),FALSE()))</f>
        <v>2.5</v>
      </c>
      <c r="M37" s="19" t="n">
        <f aca="false">IF(ISERROR(VLOOKUP($A37,[5]Ongoing_Med!$C$1:$AM$45,MATCH('City Medians'!M$3,[5]Ongoing_Med!$C$1:$AM$1,0),FALSE())),"NA",VLOOKUP($A37,[5]Ongoing_Med!$C$1:$AM$45,MATCH('City Medians'!M$3,[5]Ongoing_Med!$C$1:$AM$1,0),FALSE()))</f>
        <v>2.5</v>
      </c>
      <c r="N37" s="19" t="n">
        <f aca="false">IF(ISERROR(VLOOKUP($A37,[5]Ongoing_Med!$C$1:$AM$45,MATCH('City Medians'!N$3,[5]Ongoing_Med!$C$1:$AM$1,0),FALSE())),"NA",VLOOKUP($A37,[5]Ongoing_Med!$C$1:$AM$45,MATCH('City Medians'!N$3,[5]Ongoing_Med!$C$1:$AM$1,0),FALSE()))</f>
        <v>4.125</v>
      </c>
      <c r="O37" s="19" t="n">
        <f aca="false">IF(ISERROR(VLOOKUP($A37,[5]Ongoing_Med!$C$1:$AM$45,MATCH('City Medians'!O$3,[5]Ongoing_Med!$C$1:$AM$1,0),FALSE())),"NA",VLOOKUP($A37,[5]Ongoing_Med!$C$1:$AM$45,MATCH('City Medians'!O$3,[5]Ongoing_Med!$C$1:$AM$1,0),FALSE()))</f>
        <v>4.875</v>
      </c>
      <c r="P37" s="19" t="n">
        <f aca="false">IF(ISERROR(VLOOKUP($A37,[5]Ongoing_Med!$C$1:$AM$45,MATCH('City Medians'!P$3,[5]Ongoing_Med!$C$1:$AM$1,0),FALSE())),"NA",VLOOKUP($A37,[5]Ongoing_Med!$C$1:$AM$45,MATCH('City Medians'!P$3,[5]Ongoing_Med!$C$1:$AM$1,0),FALSE()))</f>
        <v>10</v>
      </c>
      <c r="Q37" s="19" t="n">
        <f aca="false">IF(ISERROR(VLOOKUP($A37,[5]Ongoing_Med!$C$1:$AM$45,MATCH('City Medians'!Q$3,[5]Ongoing_Med!$C$1:$AM$1,0),FALSE())),"NA",VLOOKUP($A37,[5]Ongoing_Med!$C$1:$AM$45,MATCH('City Medians'!Q$3,[5]Ongoing_Med!$C$1:$AM$1,0),FALSE()))</f>
        <v>5.875</v>
      </c>
      <c r="R37" s="19" t="n">
        <f aca="false">IF(ISERROR(VLOOKUP($A37,[5]Ongoing_Med!$C$1:$AM$45,MATCH('City Medians'!R$3,[5]Ongoing_Med!$C$1:$AM$1,0),FALSE())),"NA",VLOOKUP($A37,[5]Ongoing_Med!$C$1:$AM$45,MATCH('City Medians'!R$3,[5]Ongoing_Med!$C$1:$AM$1,0),FALSE()))</f>
        <v>12</v>
      </c>
      <c r="S37" s="19" t="n">
        <f aca="false">IF(ISERROR(VLOOKUP($A37,[5]Ongoing_Med!$C$1:$AM$45,MATCH('City Medians'!S$3,[5]Ongoing_Med!$C$1:$AM$1,0),FALSE())),"NA",VLOOKUP($A37,[5]Ongoing_Med!$C$1:$AM$45,MATCH('City Medians'!S$3,[5]Ongoing_Med!$C$1:$AM$1,0),FALSE()))</f>
        <v>12.75</v>
      </c>
      <c r="T37" s="19" t="n">
        <f aca="false">IF(ISERROR(VLOOKUP($A37,[5]Ongoing_Med!$C$1:$AM$45,MATCH('City Medians'!T$3,[5]Ongoing_Med!$C$1:$AM$1,0),FALSE())),"NA",VLOOKUP($A37,[5]Ongoing_Med!$C$1:$AM$45,MATCH('City Medians'!T$3,[5]Ongoing_Med!$C$1:$AM$1,0),FALSE()))</f>
        <v>1.25</v>
      </c>
      <c r="U37" s="19" t="n">
        <f aca="false">IF(ISERROR(VLOOKUP($A37,[5]Ongoing_Med!$C$1:$AM$45,MATCH('City Medians'!U$3,[5]Ongoing_Med!$C$1:$AM$1,0),FALSE())),"NA",VLOOKUP($A37,[5]Ongoing_Med!$C$1:$AM$45,MATCH('City Medians'!U$3,[5]Ongoing_Med!$C$1:$AM$1,0),FALSE()))</f>
        <v>1</v>
      </c>
      <c r="V37" s="19" t="n">
        <f aca="false">IF(ISERROR(VLOOKUP($A37,[5]Ongoing_Med!$C$1:$AM$45,MATCH('City Medians'!V$3,[5]Ongoing_Med!$C$1:$AM$1,0),FALSE())),"NA",VLOOKUP($A37,[5]Ongoing_Med!$C$1:$AM$45,MATCH('City Medians'!V$3,[5]Ongoing_Med!$C$1:$AM$1,0),FALSE()))</f>
        <v>2</v>
      </c>
      <c r="W37" s="19" t="n">
        <f aca="false">IF(ISERROR(VLOOKUP($A37,[5]Ongoing_Med!$C$1:$AM$45,MATCH('City Medians'!W$3,[5]Ongoing_Med!$C$1:$AM$1,0),FALSE())),"NA",VLOOKUP($A37,[5]Ongoing_Med!$C$1:$AM$45,MATCH('City Medians'!W$3,[5]Ongoing_Med!$C$1:$AM$1,0),FALSE()))</f>
        <v>4</v>
      </c>
      <c r="X37" s="19" t="n">
        <f aca="false">IF(ISERROR(VLOOKUP($A37,[5]Ongoing_Med!$C$1:$AM$45,MATCH('City Medians'!X$3,[5]Ongoing_Med!$C$1:$AM$1,0),FALSE())),"NA",VLOOKUP($A37,[5]Ongoing_Med!$C$1:$AM$45,MATCH('City Medians'!X$3,[5]Ongoing_Med!$C$1:$AM$1,0),FALSE()))</f>
        <v>2.875</v>
      </c>
      <c r="Y37" s="19" t="n">
        <f aca="false">IF(ISERROR(VLOOKUP($A37,[5]Ongoing_Med!$C$1:$AW$45,MATCH('City Medians'!Y$3,[5]Ongoing_Med!$C$1:$AW$1,0),FALSE())),"NA",VLOOKUP($A37,[5]Ongoing_Med!$C$1:$AW$45,MATCH('City Medians'!Y$3,[5]Ongoing_Med!$C$1:$AW$1,0),FALSE()))</f>
        <v>0.33</v>
      </c>
      <c r="AA37" s="19" t="n">
        <f aca="false">IFERROR(B37*$B$2+C37*$C$2+D37*$D$2+E37*$E$2+G37*$G$2+H37*$H$2+K37*$K$2+L37*$L$2+M37*$M$2+N37*$N$2+O37*$O$2+P37*$P$2+Q37*$Q$2+R37*$R$2+S37*$S$2+T37*$T$2+U37*$U$2+V37*$V$2+W37*$W$2+X37*$X$2+Y37*$Y$2,#N/A)</f>
        <v>705.0375</v>
      </c>
      <c r="AB37" s="19" t="n">
        <f aca="false">N88</f>
        <v>79.75</v>
      </c>
      <c r="AC37" s="19" t="n">
        <f aca="false">G138</f>
        <v>6</v>
      </c>
      <c r="AD37" s="19" t="n">
        <f aca="false">IFERROR(SUM(AA37:AC37),"NA")</f>
        <v>790.7875</v>
      </c>
      <c r="AE37" s="33" t="s">
        <v>2509</v>
      </c>
    </row>
    <row r="38" customFormat="false" ht="14.9" hidden="false" customHeight="false" outlineLevel="0" collapsed="false">
      <c r="A38" s="22" t="s">
        <v>2523</v>
      </c>
      <c r="B38" s="19" t="n">
        <f aca="false">IF(ISERROR(VLOOKUP($A38,[5]Ongoing_Med!$C$1:$AW$45,MATCH('City Medians'!B$3,[5]Ongoing_Med!$C$1:$AW$1,0),FALSE())),"NA",VLOOKUP($A38,[5]Ongoing_Med!$C$1:$AW$45,MATCH('City Medians'!B$3,[5]Ongoing_Med!$C$1:$AW$1,0),FALSE()))</f>
        <v>1.5</v>
      </c>
      <c r="C38" s="19" t="n">
        <f aca="false">IF(ISERROR(VLOOKUP($A38,[5]Ongoing_Med!$C$1:$AM$45,MATCH('City Medians'!C$3,[5]Ongoing_Med!$C$1:$AM$1,0),FALSE())),"NA",VLOOKUP($A38,[5]Ongoing_Med!$C$1:$AM$45,MATCH('City Medians'!C$3,[5]Ongoing_Med!$C$1:$AM$1,0),FALSE()))</f>
        <v>4.5</v>
      </c>
      <c r="D38" s="19" t="n">
        <f aca="false">IF(ISERROR(VLOOKUP($A38,[5]Ongoing_Med!$C$1:$AM$45,MATCH('City Medians'!D$3,[5]Ongoing_Med!$C$1:$AM$1,0),FALSE())),"NA",VLOOKUP($A38,[5]Ongoing_Med!$C$1:$AM$45,MATCH('City Medians'!D$3,[5]Ongoing_Med!$C$1:$AM$1,0),FALSE()))</f>
        <v>4.5</v>
      </c>
      <c r="E38" s="19" t="n">
        <f aca="false">IF(ISERROR(VLOOKUP($A38,[5]Ongoing_Med!$C$1:$AM$45,MATCH('City Medians'!E$3,[5]Ongoing_Med!$C$1:$AM$1,0),FALSE())),"NA",VLOOKUP($A38,[5]Ongoing_Med!$C$1:$AM$45,MATCH('City Medians'!E$3,[5]Ongoing_Med!$C$1:$AM$1,0),FALSE()))</f>
        <v>5.5</v>
      </c>
      <c r="F38" s="19" t="n">
        <f aca="false">IF(ISERROR(VLOOKUP($A38,[5]Ongoing_Med!$C$1:$AM$45,MATCH('City Medians'!F$3,[5]Ongoing_Med!$C$1:$AM$1,0),FALSE())),"NA",VLOOKUP($A38,[5]Ongoing_Med!$C$1:$AM$45,MATCH('City Medians'!F$3,[5]Ongoing_Med!$C$1:$AM$1,0),FALSE()))</f>
        <v>2.5</v>
      </c>
      <c r="G38" s="19" t="n">
        <f aca="false">IF(ISERROR(VLOOKUP($A38,[5]Ongoing_Med!$C$1:$AM$45,MATCH('City Medians'!G$3,[5]Ongoing_Med!$C$1:$AM$1,0),FALSE())),"NA",VLOOKUP($A38,[5]Ongoing_Med!$C$1:$AM$45,MATCH('City Medians'!G$3,[5]Ongoing_Med!$C$1:$AM$1,0),FALSE()))</f>
        <v>2.5</v>
      </c>
      <c r="H38" s="19" t="n">
        <f aca="false">IF(ISERROR(VLOOKUP($A38,[5]Ongoing_Med!$C$1:$AM$45,MATCH('City Medians'!H$3,[5]Ongoing_Med!$C$1:$AM$1,0),FALSE())),"NA",VLOOKUP($A38,[5]Ongoing_Med!$C$1:$AM$45,MATCH('City Medians'!H$3,[5]Ongoing_Med!$C$1:$AM$1,0),FALSE()))</f>
        <v>7</v>
      </c>
      <c r="I38" s="19" t="n">
        <f aca="false">IF(ISERROR(VLOOKUP($A38,[5]Ongoing_Med!$C$1:$AM$45,MATCH('City Medians'!I$3,[5]Ongoing_Med!$C$1:$AM$1,0),FALSE())),"NA",VLOOKUP($A38,[5]Ongoing_Med!$C$1:$AM$45,MATCH('City Medians'!I$3,[5]Ongoing_Med!$C$1:$AM$1,0),FALSE()))</f>
        <v>5.25</v>
      </c>
      <c r="J38" s="19" t="n">
        <f aca="false">IF(ISERROR(VLOOKUP($A38,[5]Ongoing_Med!$C$1:$AM$45,MATCH('City Medians'!J$3,[5]Ongoing_Med!$C$1:$AM$1,0),FALSE())),"NA",VLOOKUP($A38,[5]Ongoing_Med!$C$1:$AM$45,MATCH('City Medians'!J$3,[5]Ongoing_Med!$C$1:$AM$1,0),FALSE()))</f>
        <v>45</v>
      </c>
      <c r="K38" s="19" t="n">
        <f aca="false">IF(ISERROR(VLOOKUP($A38,[5]Ongoing_Med!$C$1:$AM$45,MATCH('City Medians'!K$3,[5]Ongoing_Med!$C$1:$AM$1,0),FALSE())),"NA",VLOOKUP($A38,[5]Ongoing_Med!$C$1:$AM$45,MATCH('City Medians'!K$3,[5]Ongoing_Med!$C$1:$AM$1,0),FALSE()))</f>
        <v>4.375</v>
      </c>
      <c r="L38" s="19" t="n">
        <f aca="false">IF(ISERROR(VLOOKUP($A38,[5]Ongoing_Med!$C$1:$AM$45,MATCH('City Medians'!L$3,[5]Ongoing_Med!$C$1:$AM$1,0),FALSE())),"NA",VLOOKUP($A38,[5]Ongoing_Med!$C$1:$AM$45,MATCH('City Medians'!L$3,[5]Ongoing_Med!$C$1:$AM$1,0),FALSE()))</f>
        <v>4</v>
      </c>
      <c r="M38" s="19" t="n">
        <f aca="false">IF(ISERROR(VLOOKUP($A38,[5]Ongoing_Med!$C$1:$AM$45,MATCH('City Medians'!M$3,[5]Ongoing_Med!$C$1:$AM$1,0),FALSE())),"NA",VLOOKUP($A38,[5]Ongoing_Med!$C$1:$AM$45,MATCH('City Medians'!M$3,[5]Ongoing_Med!$C$1:$AM$1,0),FALSE()))</f>
        <v>4</v>
      </c>
      <c r="N38" s="19" t="n">
        <f aca="false">IF(ISERROR(VLOOKUP($A38,[5]Ongoing_Med!$C$1:$AM$45,MATCH('City Medians'!N$3,[5]Ongoing_Med!$C$1:$AM$1,0),FALSE())),"NA",VLOOKUP($A38,[5]Ongoing_Med!$C$1:$AM$45,MATCH('City Medians'!N$3,[5]Ongoing_Med!$C$1:$AM$1,0),FALSE()))</f>
        <v>5</v>
      </c>
      <c r="O38" s="19" t="n">
        <f aca="false">IF(ISERROR(VLOOKUP($A38,[5]Ongoing_Med!$C$1:$AM$45,MATCH('City Medians'!O$3,[5]Ongoing_Med!$C$1:$AM$1,0),FALSE())),"NA",VLOOKUP($A38,[5]Ongoing_Med!$C$1:$AM$45,MATCH('City Medians'!O$3,[5]Ongoing_Med!$C$1:$AM$1,0),FALSE()))</f>
        <v>8.75</v>
      </c>
      <c r="P38" s="19" t="n">
        <f aca="false">IF(ISERROR(VLOOKUP($A38,[5]Ongoing_Med!$C$1:$AM$45,MATCH('City Medians'!P$3,[5]Ongoing_Med!$C$1:$AM$1,0),FALSE())),"NA",VLOOKUP($A38,[5]Ongoing_Med!$C$1:$AM$45,MATCH('City Medians'!P$3,[5]Ongoing_Med!$C$1:$AM$1,0),FALSE()))</f>
        <v>13</v>
      </c>
      <c r="Q38" s="19" t="n">
        <f aca="false">IF(ISERROR(VLOOKUP($A38,[5]Ongoing_Med!$C$1:$AM$45,MATCH('City Medians'!Q$3,[5]Ongoing_Med!$C$1:$AM$1,0),FALSE())),"NA",VLOOKUP($A38,[5]Ongoing_Med!$C$1:$AM$45,MATCH('City Medians'!Q$3,[5]Ongoing_Med!$C$1:$AM$1,0),FALSE()))</f>
        <v>5</v>
      </c>
      <c r="R38" s="19" t="n">
        <f aca="false">IF(ISERROR(VLOOKUP($A38,[5]Ongoing_Med!$C$1:$AM$45,MATCH('City Medians'!R$3,[5]Ongoing_Med!$C$1:$AM$1,0),FALSE())),"NA",VLOOKUP($A38,[5]Ongoing_Med!$C$1:$AM$45,MATCH('City Medians'!R$3,[5]Ongoing_Med!$C$1:$AM$1,0),FALSE()))</f>
        <v>15.5</v>
      </c>
      <c r="S38" s="19" t="n">
        <f aca="false">IF(ISERROR(VLOOKUP($A38,[5]Ongoing_Med!$C$1:$AM$45,MATCH('City Medians'!S$3,[5]Ongoing_Med!$C$1:$AM$1,0),FALSE())),"NA",VLOOKUP($A38,[5]Ongoing_Med!$C$1:$AM$45,MATCH('City Medians'!S$3,[5]Ongoing_Med!$C$1:$AM$1,0),FALSE()))</f>
        <v>13</v>
      </c>
      <c r="T38" s="19" t="n">
        <f aca="false">IF(ISERROR(VLOOKUP($A38,[5]Ongoing_Med!$C$1:$AM$45,MATCH('City Medians'!T$3,[5]Ongoing_Med!$C$1:$AM$1,0),FALSE())),"NA",VLOOKUP($A38,[5]Ongoing_Med!$C$1:$AM$45,MATCH('City Medians'!T$3,[5]Ongoing_Med!$C$1:$AM$1,0),FALSE()))</f>
        <v>1.67</v>
      </c>
      <c r="U38" s="19" t="n">
        <f aca="false">IF(ISERROR(VLOOKUP($A38,[5]Ongoing_Med!$C$1:$AM$45,MATCH('City Medians'!U$3,[5]Ongoing_Med!$C$1:$AM$1,0),FALSE())),"NA",VLOOKUP($A38,[5]Ongoing_Med!$C$1:$AM$45,MATCH('City Medians'!U$3,[5]Ongoing_Med!$C$1:$AM$1,0),FALSE()))</f>
        <v>4</v>
      </c>
      <c r="V38" s="19" t="n">
        <f aca="false">IF(ISERROR(VLOOKUP($A38,[5]Ongoing_Med!$C$1:$AM$45,MATCH('City Medians'!V$3,[5]Ongoing_Med!$C$1:$AM$1,0),FALSE())),"NA",VLOOKUP($A38,[5]Ongoing_Med!$C$1:$AM$45,MATCH('City Medians'!V$3,[5]Ongoing_Med!$C$1:$AM$1,0),FALSE()))</f>
        <v>3.75</v>
      </c>
      <c r="W38" s="19" t="n">
        <f aca="false">IF(ISERROR(VLOOKUP($A38,[5]Ongoing_Med!$C$1:$AM$45,MATCH('City Medians'!W$3,[5]Ongoing_Med!$C$1:$AM$1,0),FALSE())),"NA",VLOOKUP($A38,[5]Ongoing_Med!$C$1:$AM$45,MATCH('City Medians'!W$3,[5]Ongoing_Med!$C$1:$AM$1,0),FALSE()))</f>
        <v>5</v>
      </c>
      <c r="X38" s="19" t="n">
        <f aca="false">IF(ISERROR(VLOOKUP($A38,[5]Ongoing_Med!$C$1:$AM$45,MATCH('City Medians'!X$3,[5]Ongoing_Med!$C$1:$AM$1,0),FALSE())),"NA",VLOOKUP($A38,[5]Ongoing_Med!$C$1:$AM$45,MATCH('City Medians'!X$3,[5]Ongoing_Med!$C$1:$AM$1,0),FALSE()))</f>
        <v>4.5</v>
      </c>
      <c r="Y38" s="19" t="n">
        <f aca="false">IF(ISERROR(VLOOKUP($A38,[5]Ongoing_Med!$C$1:$AW$45,MATCH('City Medians'!Y$3,[5]Ongoing_Med!$C$1:$AW$1,0),FALSE())),"NA",VLOOKUP($A38,[5]Ongoing_Med!$C$1:$AW$45,MATCH('City Medians'!Y$3,[5]Ongoing_Med!$C$1:$AW$1,0),FALSE()))</f>
        <v>0.57</v>
      </c>
      <c r="AA38" s="19" t="n">
        <f aca="false">IFERROR(B38*$B$2+C38*$C$2+D38*$D$2+E38*$E$2+G38*$G$2+H38*$H$2+K38*$K$2+L38*$L$2+M38*$M$2+N38*$N$2+O38*$O$2+P38*$P$2+Q38*$Q$2+R38*$R$2+S38*$S$2+T38*$T$2+U38*$U$2+V38*$V$2+W38*$W$2+X38*$X$2+Y38*$Y$2,#N/A)</f>
        <v>913.065</v>
      </c>
      <c r="AB38" s="19" t="n">
        <f aca="false">N89</f>
        <v>88.825</v>
      </c>
      <c r="AC38" s="19" t="n">
        <f aca="false">G139</f>
        <v>30</v>
      </c>
      <c r="AD38" s="19" t="n">
        <f aca="false">IFERROR(SUM(AA38:AC38),"NA")</f>
        <v>1031.89</v>
      </c>
      <c r="AE38" s="28" t="s">
        <v>2523</v>
      </c>
    </row>
    <row r="39" customFormat="false" ht="14.9" hidden="false" customHeight="false" outlineLevel="0" collapsed="false">
      <c r="A39" s="22" t="s">
        <v>2519</v>
      </c>
      <c r="B39" s="19" t="n">
        <f aca="false">IF(ISERROR(VLOOKUP($A39,[5]Ongoing_Med!$C$1:$AW$45,MATCH('City Medians'!B$3,[5]Ongoing_Med!$C$1:$AW$1,0),FALSE())),"NA",VLOOKUP($A39,[5]Ongoing_Med!$C$1:$AW$45,MATCH('City Medians'!B$3,[5]Ongoing_Med!$C$1:$AW$1,0),FALSE()))</f>
        <v>1.25</v>
      </c>
      <c r="C39" s="19" t="n">
        <f aca="false">IF(ISERROR(VLOOKUP($A39,[5]Ongoing_Med!$C$1:$AM$45,MATCH('City Medians'!C$3,[5]Ongoing_Med!$C$1:$AM$1,0),FALSE())),"NA",VLOOKUP($A39,[5]Ongoing_Med!$C$1:$AM$45,MATCH('City Medians'!C$3,[5]Ongoing_Med!$C$1:$AM$1,0),FALSE()))</f>
        <v>4.5</v>
      </c>
      <c r="D39" s="19" t="n">
        <f aca="false">IF(ISERROR(VLOOKUP($A39,[5]Ongoing_Med!$C$1:$AM$45,MATCH('City Medians'!D$3,[5]Ongoing_Med!$C$1:$AM$1,0),FALSE())),"NA",VLOOKUP($A39,[5]Ongoing_Med!$C$1:$AM$45,MATCH('City Medians'!D$3,[5]Ongoing_Med!$C$1:$AM$1,0),FALSE()))</f>
        <v>4</v>
      </c>
      <c r="E39" s="19" t="n">
        <f aca="false">IF(ISERROR(VLOOKUP($A39,[5]Ongoing_Med!$C$1:$AM$45,MATCH('City Medians'!E$3,[5]Ongoing_Med!$C$1:$AM$1,0),FALSE())),"NA",VLOOKUP($A39,[5]Ongoing_Med!$C$1:$AM$45,MATCH('City Medians'!E$3,[5]Ongoing_Med!$C$1:$AM$1,0),FALSE()))</f>
        <v>5</v>
      </c>
      <c r="F39" s="19" t="n">
        <f aca="false">IF(ISERROR(VLOOKUP($A39,[5]Ongoing_Med!$C$1:$AM$45,MATCH('City Medians'!F$3,[5]Ongoing_Med!$C$1:$AM$1,0),FALSE())),"NA",VLOOKUP($A39,[5]Ongoing_Med!$C$1:$AM$45,MATCH('City Medians'!F$3,[5]Ongoing_Med!$C$1:$AM$1,0),FALSE()))</f>
        <v>2.25</v>
      </c>
      <c r="G39" s="19" t="n">
        <f aca="false">IF(ISERROR(VLOOKUP($A39,[5]Ongoing_Med!$C$1:$AM$45,MATCH('City Medians'!G$3,[5]Ongoing_Med!$C$1:$AM$1,0),FALSE())),"NA",VLOOKUP($A39,[5]Ongoing_Med!$C$1:$AM$45,MATCH('City Medians'!G$3,[5]Ongoing_Med!$C$1:$AM$1,0),FALSE()))</f>
        <v>2.5</v>
      </c>
      <c r="H39" s="19" t="n">
        <f aca="false">IF(ISERROR(VLOOKUP($A39,[5]Ongoing_Med!$C$1:$AM$45,MATCH('City Medians'!H$3,[5]Ongoing_Med!$C$1:$AM$1,0),FALSE())),"NA",VLOOKUP($A39,[5]Ongoing_Med!$C$1:$AM$45,MATCH('City Medians'!H$3,[5]Ongoing_Med!$C$1:$AM$1,0),FALSE()))</f>
        <v>6.75</v>
      </c>
      <c r="I39" s="19" t="n">
        <f aca="false">IF(ISERROR(VLOOKUP($A39,[5]Ongoing_Med!$C$1:$AM$45,MATCH('City Medians'!I$3,[5]Ongoing_Med!$C$1:$AM$1,0),FALSE())),"NA",VLOOKUP($A39,[5]Ongoing_Med!$C$1:$AM$45,MATCH('City Medians'!I$3,[5]Ongoing_Med!$C$1:$AM$1,0),FALSE()))</f>
        <v>6</v>
      </c>
      <c r="J39" s="19" t="n">
        <f aca="false">IF(ISERROR(VLOOKUP($A39,[5]Ongoing_Med!$C$1:$AM$45,MATCH('City Medians'!J$3,[5]Ongoing_Med!$C$1:$AM$1,0),FALSE())),"NA",VLOOKUP($A39,[5]Ongoing_Med!$C$1:$AM$45,MATCH('City Medians'!J$3,[5]Ongoing_Med!$C$1:$AM$1,0),FALSE()))</f>
        <v>45</v>
      </c>
      <c r="K39" s="19" t="n">
        <f aca="false">IF(ISERROR(VLOOKUP($A39,[5]Ongoing_Med!$C$1:$AM$45,MATCH('City Medians'!K$3,[5]Ongoing_Med!$C$1:$AM$1,0),FALSE())),"NA",VLOOKUP($A39,[5]Ongoing_Med!$C$1:$AM$45,MATCH('City Medians'!K$3,[5]Ongoing_Med!$C$1:$AM$1,0),FALSE()))</f>
        <v>4</v>
      </c>
      <c r="L39" s="19" t="n">
        <f aca="false">IF(ISERROR(VLOOKUP($A39,[5]Ongoing_Med!$C$1:$AM$45,MATCH('City Medians'!L$3,[5]Ongoing_Med!$C$1:$AM$1,0),FALSE())),"NA",VLOOKUP($A39,[5]Ongoing_Med!$C$1:$AM$45,MATCH('City Medians'!L$3,[5]Ongoing_Med!$C$1:$AM$1,0),FALSE()))</f>
        <v>4</v>
      </c>
      <c r="M39" s="19" t="n">
        <f aca="false">IF(ISERROR(VLOOKUP($A39,[5]Ongoing_Med!$C$1:$AM$45,MATCH('City Medians'!M$3,[5]Ongoing_Med!$C$1:$AM$1,0),FALSE())),"NA",VLOOKUP($A39,[5]Ongoing_Med!$C$1:$AM$45,MATCH('City Medians'!M$3,[5]Ongoing_Med!$C$1:$AM$1,0),FALSE()))</f>
        <v>3.5</v>
      </c>
      <c r="N39" s="19" t="n">
        <f aca="false">IF(ISERROR(VLOOKUP($A39,[5]Ongoing_Med!$C$1:$AM$45,MATCH('City Medians'!N$3,[5]Ongoing_Med!$C$1:$AM$1,0),FALSE())),"NA",VLOOKUP($A39,[5]Ongoing_Med!$C$1:$AM$45,MATCH('City Medians'!N$3,[5]Ongoing_Med!$C$1:$AM$1,0),FALSE()))</f>
        <v>4.75</v>
      </c>
      <c r="O39" s="19" t="n">
        <f aca="false">IF(ISERROR(VLOOKUP($A39,[5]Ongoing_Med!$C$1:$AM$45,MATCH('City Medians'!O$3,[5]Ongoing_Med!$C$1:$AM$1,0),FALSE())),"NA",VLOOKUP($A39,[5]Ongoing_Med!$C$1:$AM$45,MATCH('City Medians'!O$3,[5]Ongoing_Med!$C$1:$AM$1,0),FALSE()))</f>
        <v>8</v>
      </c>
      <c r="P39" s="19" t="n">
        <f aca="false">IF(ISERROR(VLOOKUP($A39,[5]Ongoing_Med!$C$1:$AM$45,MATCH('City Medians'!P$3,[5]Ongoing_Med!$C$1:$AM$1,0),FALSE())),"NA",VLOOKUP($A39,[5]Ongoing_Med!$C$1:$AM$45,MATCH('City Medians'!P$3,[5]Ongoing_Med!$C$1:$AM$1,0),FALSE()))</f>
        <v>12</v>
      </c>
      <c r="Q39" s="19" t="n">
        <f aca="false">IF(ISERROR(VLOOKUP($A39,[5]Ongoing_Med!$C$1:$AM$45,MATCH('City Medians'!Q$3,[5]Ongoing_Med!$C$1:$AM$1,0),FALSE())),"NA",VLOOKUP($A39,[5]Ongoing_Med!$C$1:$AM$45,MATCH('City Medians'!Q$3,[5]Ongoing_Med!$C$1:$AM$1,0),FALSE()))</f>
        <v>4.5</v>
      </c>
      <c r="R39" s="19" t="n">
        <f aca="false">IF(ISERROR(VLOOKUP($A39,[5]Ongoing_Med!$C$1:$AM$45,MATCH('City Medians'!R$3,[5]Ongoing_Med!$C$1:$AM$1,0),FALSE())),"NA",VLOOKUP($A39,[5]Ongoing_Med!$C$1:$AM$45,MATCH('City Medians'!R$3,[5]Ongoing_Med!$C$1:$AM$1,0),FALSE()))</f>
        <v>13.5</v>
      </c>
      <c r="S39" s="19" t="n">
        <f aca="false">IF(ISERROR(VLOOKUP($A39,[5]Ongoing_Med!$C$1:$AM$45,MATCH('City Medians'!S$3,[5]Ongoing_Med!$C$1:$AM$1,0),FALSE())),"NA",VLOOKUP($A39,[5]Ongoing_Med!$C$1:$AM$45,MATCH('City Medians'!S$3,[5]Ongoing_Med!$C$1:$AM$1,0),FALSE()))</f>
        <v>11.25</v>
      </c>
      <c r="T39" s="19" t="n">
        <f aca="false">IF(ISERROR(VLOOKUP($A39,[5]Ongoing_Med!$C$1:$AM$45,MATCH('City Medians'!T$3,[5]Ongoing_Med!$C$1:$AM$1,0),FALSE())),"NA",VLOOKUP($A39,[5]Ongoing_Med!$C$1:$AM$45,MATCH('City Medians'!T$3,[5]Ongoing_Med!$C$1:$AM$1,0),FALSE()))</f>
        <v>1.67</v>
      </c>
      <c r="U39" s="19" t="n">
        <f aca="false">IF(ISERROR(VLOOKUP($A39,[5]Ongoing_Med!$C$1:$AM$45,MATCH('City Medians'!U$3,[5]Ongoing_Med!$C$1:$AM$1,0),FALSE())),"NA",VLOOKUP($A39,[5]Ongoing_Med!$C$1:$AM$45,MATCH('City Medians'!U$3,[5]Ongoing_Med!$C$1:$AM$1,0),FALSE()))</f>
        <v>2</v>
      </c>
      <c r="V39" s="19" t="n">
        <f aca="false">IF(ISERROR(VLOOKUP($A39,[5]Ongoing_Med!$C$1:$AM$45,MATCH('City Medians'!V$3,[5]Ongoing_Med!$C$1:$AM$1,0),FALSE())),"NA",VLOOKUP($A39,[5]Ongoing_Med!$C$1:$AM$45,MATCH('City Medians'!V$3,[5]Ongoing_Med!$C$1:$AM$1,0),FALSE()))</f>
        <v>3</v>
      </c>
      <c r="W39" s="19" t="n">
        <f aca="false">IF(ISERROR(VLOOKUP($A39,[5]Ongoing_Med!$C$1:$AM$45,MATCH('City Medians'!W$3,[5]Ongoing_Med!$C$1:$AM$1,0),FALSE())),"NA",VLOOKUP($A39,[5]Ongoing_Med!$C$1:$AM$45,MATCH('City Medians'!W$3,[5]Ongoing_Med!$C$1:$AM$1,0),FALSE()))</f>
        <v>4</v>
      </c>
      <c r="X39" s="19" t="n">
        <f aca="false">IF(ISERROR(VLOOKUP($A39,[5]Ongoing_Med!$C$1:$AM$45,MATCH('City Medians'!X$3,[5]Ongoing_Med!$C$1:$AM$1,0),FALSE())),"NA",VLOOKUP($A39,[5]Ongoing_Med!$C$1:$AM$45,MATCH('City Medians'!X$3,[5]Ongoing_Med!$C$1:$AM$1,0),FALSE()))</f>
        <v>4</v>
      </c>
      <c r="Y39" s="19" t="n">
        <f aca="false">IF(ISERROR(VLOOKUP($A39,[5]Ongoing_Med!$C$1:$AW$45,MATCH('City Medians'!Y$3,[5]Ongoing_Med!$C$1:$AW$1,0),FALSE())),"NA",VLOOKUP($A39,[5]Ongoing_Med!$C$1:$AW$45,MATCH('City Medians'!Y$3,[5]Ongoing_Med!$C$1:$AW$1,0),FALSE()))</f>
        <v>0.29</v>
      </c>
      <c r="AA39" s="19" t="n">
        <f aca="false">IFERROR(B39*$B$2+C39*$C$2+D39*$D$2+E39*$E$2+G39*$G$2+H39*$H$2+K39*$K$2+L39*$L$2+M39*$M$2+N39*$N$2+O39*$O$2+P39*$P$2+Q39*$Q$2+R39*$R$2+S39*$S$2+T39*$T$2+U39*$U$2+V39*$V$2+W39*$W$2+X39*$X$2+Y39*$Y$2,#N/A)</f>
        <v>813.065</v>
      </c>
      <c r="AB39" s="19" t="n">
        <f aca="false">N90</f>
        <v>77.85</v>
      </c>
      <c r="AC39" s="19" t="n">
        <f aca="false">G140</f>
        <v>20</v>
      </c>
      <c r="AD39" s="19" t="n">
        <f aca="false">IFERROR(SUM(AA39:AC39),"NA")</f>
        <v>910.915</v>
      </c>
      <c r="AE39" s="28" t="s">
        <v>2519</v>
      </c>
    </row>
    <row r="40" customFormat="false" ht="14.9" hidden="false" customHeight="false" outlineLevel="0" collapsed="false">
      <c r="A40" s="22" t="s">
        <v>2531</v>
      </c>
      <c r="B40" s="19" t="n">
        <f aca="false">IF(ISERROR(VLOOKUP($A40,[5]Ongoing_Med!$C$1:$AW$45,MATCH('City Medians'!B$3,[5]Ongoing_Med!$C$1:$AW$1,0),FALSE())),"NA",VLOOKUP($A40,[5]Ongoing_Med!$C$1:$AW$45,MATCH('City Medians'!B$3,[5]Ongoing_Med!$C$1:$AW$1,0),FALSE()))</f>
        <v>1</v>
      </c>
      <c r="C40" s="19" t="n">
        <f aca="false">IF(ISERROR(VLOOKUP($A40,[5]Ongoing_Med!$C$1:$AM$45,MATCH('City Medians'!C$3,[5]Ongoing_Med!$C$1:$AM$1,0),FALSE())),"NA",VLOOKUP($A40,[5]Ongoing_Med!$C$1:$AM$45,MATCH('City Medians'!C$3,[5]Ongoing_Med!$C$1:$AM$1,0),FALSE()))</f>
        <v>4.5</v>
      </c>
      <c r="D40" s="19" t="n">
        <f aca="false">IF(ISERROR(VLOOKUP($A40,[5]Ongoing_Med!$C$1:$AM$45,MATCH('City Medians'!D$3,[5]Ongoing_Med!$C$1:$AM$1,0),FALSE())),"NA",VLOOKUP($A40,[5]Ongoing_Med!$C$1:$AM$45,MATCH('City Medians'!D$3,[5]Ongoing_Med!$C$1:$AM$1,0),FALSE()))</f>
        <v>4</v>
      </c>
      <c r="E40" s="19" t="n">
        <f aca="false">IF(ISERROR(VLOOKUP($A40,[5]Ongoing_Med!$C$1:$AM$45,MATCH('City Medians'!E$3,[5]Ongoing_Med!$C$1:$AM$1,0),FALSE())),"NA",VLOOKUP($A40,[5]Ongoing_Med!$C$1:$AM$45,MATCH('City Medians'!E$3,[5]Ongoing_Med!$C$1:$AM$1,0),FALSE()))</f>
        <v>4.5</v>
      </c>
      <c r="F40" s="19" t="n">
        <f aca="false">IF(ISERROR(VLOOKUP($A40,[5]Ongoing_Med!$C$1:$AM$45,MATCH('City Medians'!F$3,[5]Ongoing_Med!$C$1:$AM$1,0),FALSE())),"NA",VLOOKUP($A40,[5]Ongoing_Med!$C$1:$AM$45,MATCH('City Medians'!F$3,[5]Ongoing_Med!$C$1:$AM$1,0),FALSE()))</f>
        <v>2.5</v>
      </c>
      <c r="G40" s="19" t="n">
        <f aca="false">IF(ISERROR(VLOOKUP($A40,[5]Ongoing_Med!$C$1:$AM$45,MATCH('City Medians'!G$3,[5]Ongoing_Med!$C$1:$AM$1,0),FALSE())),"NA",VLOOKUP($A40,[5]Ongoing_Med!$C$1:$AM$45,MATCH('City Medians'!G$3,[5]Ongoing_Med!$C$1:$AM$1,0),FALSE()))</f>
        <v>2</v>
      </c>
      <c r="H40" s="19" t="n">
        <f aca="false">IF(ISERROR(VLOOKUP($A40,[5]Ongoing_Med!$C$1:$AM$45,MATCH('City Medians'!H$3,[5]Ongoing_Med!$C$1:$AM$1,0),FALSE())),"NA",VLOOKUP($A40,[5]Ongoing_Med!$C$1:$AM$45,MATCH('City Medians'!H$3,[5]Ongoing_Med!$C$1:$AM$1,0),FALSE()))</f>
        <v>7</v>
      </c>
      <c r="I40" s="19" t="n">
        <f aca="false">IF(ISERROR(VLOOKUP($A40,[5]Ongoing_Med!$C$1:$AM$45,MATCH('City Medians'!I$3,[5]Ongoing_Med!$C$1:$AM$1,0),FALSE())),"NA",VLOOKUP($A40,[5]Ongoing_Med!$C$1:$AM$45,MATCH('City Medians'!I$3,[5]Ongoing_Med!$C$1:$AM$1,0),FALSE()))</f>
        <v>5</v>
      </c>
      <c r="J40" s="19" t="n">
        <f aca="false">IF(ISERROR(VLOOKUP($A40,[5]Ongoing_Med!$C$1:$AM$45,MATCH('City Medians'!J$3,[5]Ongoing_Med!$C$1:$AM$1,0),FALSE())),"NA",VLOOKUP($A40,[5]Ongoing_Med!$C$1:$AM$45,MATCH('City Medians'!J$3,[5]Ongoing_Med!$C$1:$AM$1,0),FALSE()))</f>
        <v>42</v>
      </c>
      <c r="K40" s="19" t="n">
        <f aca="false">IF(ISERROR(VLOOKUP($A40,[5]Ongoing_Med!$C$1:$AM$45,MATCH('City Medians'!K$3,[5]Ongoing_Med!$C$1:$AM$1,0),FALSE())),"NA",VLOOKUP($A40,[5]Ongoing_Med!$C$1:$AM$45,MATCH('City Medians'!K$3,[5]Ongoing_Med!$C$1:$AM$1,0),FALSE()))</f>
        <v>4.625</v>
      </c>
      <c r="L40" s="19" t="n">
        <f aca="false">IF(ISERROR(VLOOKUP($A40,[5]Ongoing_Med!$C$1:$AM$45,MATCH('City Medians'!L$3,[5]Ongoing_Med!$C$1:$AM$1,0),FALSE())),"NA",VLOOKUP($A40,[5]Ongoing_Med!$C$1:$AM$45,MATCH('City Medians'!L$3,[5]Ongoing_Med!$C$1:$AM$1,0),FALSE()))</f>
        <v>3.5</v>
      </c>
      <c r="M40" s="19" t="n">
        <f aca="false">IF(ISERROR(VLOOKUP($A40,[5]Ongoing_Med!$C$1:$AM$45,MATCH('City Medians'!M$3,[5]Ongoing_Med!$C$1:$AM$1,0),FALSE())),"NA",VLOOKUP($A40,[5]Ongoing_Med!$C$1:$AM$45,MATCH('City Medians'!M$3,[5]Ongoing_Med!$C$1:$AM$1,0),FALSE()))</f>
        <v>3.25</v>
      </c>
      <c r="N40" s="19" t="n">
        <f aca="false">IF(ISERROR(VLOOKUP($A40,[5]Ongoing_Med!$C$1:$AM$45,MATCH('City Medians'!N$3,[5]Ongoing_Med!$C$1:$AM$1,0),FALSE())),"NA",VLOOKUP($A40,[5]Ongoing_Med!$C$1:$AM$45,MATCH('City Medians'!N$3,[5]Ongoing_Med!$C$1:$AM$1,0),FALSE()))</f>
        <v>4.75</v>
      </c>
      <c r="O40" s="19" t="n">
        <f aca="false">IF(ISERROR(VLOOKUP($A40,[5]Ongoing_Med!$C$1:$AM$45,MATCH('City Medians'!O$3,[5]Ongoing_Med!$C$1:$AM$1,0),FALSE())),"NA",VLOOKUP($A40,[5]Ongoing_Med!$C$1:$AM$45,MATCH('City Medians'!O$3,[5]Ongoing_Med!$C$1:$AM$1,0),FALSE()))</f>
        <v>8.25</v>
      </c>
      <c r="P40" s="19" t="n">
        <f aca="false">IF(ISERROR(VLOOKUP($A40,[5]Ongoing_Med!$C$1:$AM$45,MATCH('City Medians'!P$3,[5]Ongoing_Med!$C$1:$AM$1,0),FALSE())),"NA",VLOOKUP($A40,[5]Ongoing_Med!$C$1:$AM$45,MATCH('City Medians'!P$3,[5]Ongoing_Med!$C$1:$AM$1,0),FALSE()))</f>
        <v>12.5</v>
      </c>
      <c r="Q40" s="19" t="n">
        <f aca="false">IF(ISERROR(VLOOKUP($A40,[5]Ongoing_Med!$C$1:$AM$45,MATCH('City Medians'!Q$3,[5]Ongoing_Med!$C$1:$AM$1,0),FALSE())),"NA",VLOOKUP($A40,[5]Ongoing_Med!$C$1:$AM$45,MATCH('City Medians'!Q$3,[5]Ongoing_Med!$C$1:$AM$1,0),FALSE()))</f>
        <v>4.625</v>
      </c>
      <c r="R40" s="19" t="n">
        <f aca="false">IF(ISERROR(VLOOKUP($A40,[5]Ongoing_Med!$C$1:$AM$45,MATCH('City Medians'!R$3,[5]Ongoing_Med!$C$1:$AM$1,0),FALSE())),"NA",VLOOKUP($A40,[5]Ongoing_Med!$C$1:$AM$45,MATCH('City Medians'!R$3,[5]Ongoing_Med!$C$1:$AM$1,0),FALSE()))</f>
        <v>14.5</v>
      </c>
      <c r="S40" s="19" t="n">
        <f aca="false">IF(ISERROR(VLOOKUP($A40,[5]Ongoing_Med!$C$1:$AM$45,MATCH('City Medians'!S$3,[5]Ongoing_Med!$C$1:$AM$1,0),FALSE())),"NA",VLOOKUP($A40,[5]Ongoing_Med!$C$1:$AM$45,MATCH('City Medians'!S$3,[5]Ongoing_Med!$C$1:$AM$1,0),FALSE()))</f>
        <v>11</v>
      </c>
      <c r="T40" s="19" t="n">
        <f aca="false">IF(ISERROR(VLOOKUP($A40,[5]Ongoing_Med!$C$1:$AM$45,MATCH('City Medians'!T$3,[5]Ongoing_Med!$C$1:$AM$1,0),FALSE())),"NA",VLOOKUP($A40,[5]Ongoing_Med!$C$1:$AM$45,MATCH('City Medians'!T$3,[5]Ongoing_Med!$C$1:$AM$1,0),FALSE()))</f>
        <v>1.67</v>
      </c>
      <c r="U40" s="19" t="n">
        <f aca="false">IF(ISERROR(VLOOKUP($A40,[5]Ongoing_Med!$C$1:$AM$45,MATCH('City Medians'!U$3,[5]Ongoing_Med!$C$1:$AM$1,0),FALSE())),"NA",VLOOKUP($A40,[5]Ongoing_Med!$C$1:$AM$45,MATCH('City Medians'!U$3,[5]Ongoing_Med!$C$1:$AM$1,0),FALSE()))</f>
        <v>2</v>
      </c>
      <c r="V40" s="19" t="n">
        <f aca="false">IF(ISERROR(VLOOKUP($A40,[5]Ongoing_Med!$C$1:$AM$45,MATCH('City Medians'!V$3,[5]Ongoing_Med!$C$1:$AM$1,0),FALSE())),"NA",VLOOKUP($A40,[5]Ongoing_Med!$C$1:$AM$45,MATCH('City Medians'!V$3,[5]Ongoing_Med!$C$1:$AM$1,0),FALSE()))</f>
        <v>2.5</v>
      </c>
      <c r="W40" s="19" t="n">
        <f aca="false">IF(ISERROR(VLOOKUP($A40,[5]Ongoing_Med!$C$1:$AM$45,MATCH('City Medians'!W$3,[5]Ongoing_Med!$C$1:$AM$1,0),FALSE())),"NA",VLOOKUP($A40,[5]Ongoing_Med!$C$1:$AM$45,MATCH('City Medians'!W$3,[5]Ongoing_Med!$C$1:$AM$1,0),FALSE()))</f>
        <v>3.75</v>
      </c>
      <c r="X40" s="19" t="n">
        <f aca="false">IF(ISERROR(VLOOKUP($A40,[5]Ongoing_Med!$C$1:$AM$45,MATCH('City Medians'!X$3,[5]Ongoing_Med!$C$1:$AM$1,0),FALSE())),"NA",VLOOKUP($A40,[5]Ongoing_Med!$C$1:$AM$45,MATCH('City Medians'!X$3,[5]Ongoing_Med!$C$1:$AM$1,0),FALSE()))</f>
        <v>3</v>
      </c>
      <c r="Y40" s="19" t="n">
        <f aca="false">IF(ISERROR(VLOOKUP($A40,[5]Ongoing_Med!$C$1:$AW$45,MATCH('City Medians'!Y$3,[5]Ongoing_Med!$C$1:$AW$1,0),FALSE())),"NA",VLOOKUP($A40,[5]Ongoing_Med!$C$1:$AW$45,MATCH('City Medians'!Y$3,[5]Ongoing_Med!$C$1:$AW$1,0),FALSE()))</f>
        <v>0.29</v>
      </c>
      <c r="AA40" s="19" t="n">
        <f aca="false">IFERROR(B40*$B$2+C40*$C$2+D40*$D$2+E40*$E$2+G40*$G$2+H40*$H$2+K40*$K$2+L40*$L$2+M40*$M$2+N40*$N$2+O40*$O$2+P40*$P$2+Q40*$Q$2+R40*$R$2+S40*$S$2+T40*$T$2+U40*$U$2+V40*$V$2+W40*$W$2+X40*$X$2+Y40*$Y$2,#N/A)</f>
        <v>797.565</v>
      </c>
      <c r="AB40" s="19" t="n">
        <f aca="false">N91</f>
        <v>76.35</v>
      </c>
      <c r="AC40" s="19" t="n">
        <f aca="false">G141</f>
        <v>10</v>
      </c>
      <c r="AD40" s="19" t="n">
        <f aca="false">IFERROR(SUM(AA40:AC40),"NA")</f>
        <v>883.915</v>
      </c>
      <c r="AE40" s="28" t="s">
        <v>2531</v>
      </c>
    </row>
    <row r="41" customFormat="false" ht="14.9" hidden="false" customHeight="false" outlineLevel="0" collapsed="false">
      <c r="A41" s="22" t="s">
        <v>2525</v>
      </c>
      <c r="B41" s="19" t="n">
        <f aca="false">IF(ISERROR(VLOOKUP($A41,[5]Ongoing_Med!$C$1:$AW$45,MATCH('City Medians'!B$3,[5]Ongoing_Med!$C$1:$AW$1,0),FALSE())),"NA",VLOOKUP($A41,[5]Ongoing_Med!$C$1:$AW$45,MATCH('City Medians'!B$3,[5]Ongoing_Med!$C$1:$AW$1,0),FALSE()))</f>
        <v>2</v>
      </c>
      <c r="C41" s="19" t="n">
        <f aca="false">IF(ISERROR(VLOOKUP($A41,[5]Ongoing_Med!$C$1:$AM$45,MATCH('City Medians'!C$3,[5]Ongoing_Med!$C$1:$AM$1,0),FALSE())),"NA",VLOOKUP($A41,[5]Ongoing_Med!$C$1:$AM$45,MATCH('City Medians'!C$3,[5]Ongoing_Med!$C$1:$AM$1,0),FALSE()))</f>
        <v>5</v>
      </c>
      <c r="D41" s="19" t="n">
        <f aca="false">IF(ISERROR(VLOOKUP($A41,[5]Ongoing_Med!$C$1:$AM$45,MATCH('City Medians'!D$3,[5]Ongoing_Med!$C$1:$AM$1,0),FALSE())),"NA",VLOOKUP($A41,[5]Ongoing_Med!$C$1:$AM$45,MATCH('City Medians'!D$3,[5]Ongoing_Med!$C$1:$AM$1,0),FALSE()))</f>
        <v>5</v>
      </c>
      <c r="E41" s="19" t="n">
        <f aca="false">IF(ISERROR(VLOOKUP($A41,[5]Ongoing_Med!$C$1:$AM$45,MATCH('City Medians'!E$3,[5]Ongoing_Med!$C$1:$AM$1,0),FALSE())),"NA",VLOOKUP($A41,[5]Ongoing_Med!$C$1:$AM$45,MATCH('City Medians'!E$3,[5]Ongoing_Med!$C$1:$AM$1,0),FALSE()))</f>
        <v>5.5</v>
      </c>
      <c r="F41" s="19" t="n">
        <f aca="false">IF(ISERROR(VLOOKUP($A41,[5]Ongoing_Med!$C$1:$AM$45,MATCH('City Medians'!F$3,[5]Ongoing_Med!$C$1:$AM$1,0),FALSE())),"NA",VLOOKUP($A41,[5]Ongoing_Med!$C$1:$AM$45,MATCH('City Medians'!F$3,[5]Ongoing_Med!$C$1:$AM$1,0),FALSE()))</f>
        <v>3</v>
      </c>
      <c r="G41" s="19" t="n">
        <f aca="false">IF(ISERROR(VLOOKUP($A41,[5]Ongoing_Med!$C$1:$AM$45,MATCH('City Medians'!G$3,[5]Ongoing_Med!$C$1:$AM$1,0),FALSE())),"NA",VLOOKUP($A41,[5]Ongoing_Med!$C$1:$AM$45,MATCH('City Medians'!G$3,[5]Ongoing_Med!$C$1:$AM$1,0),FALSE()))</f>
        <v>3</v>
      </c>
      <c r="H41" s="19" t="n">
        <f aca="false">IF(ISERROR(VLOOKUP($A41,[5]Ongoing_Med!$C$1:$AM$45,MATCH('City Medians'!H$3,[5]Ongoing_Med!$C$1:$AM$1,0),FALSE())),"NA",VLOOKUP($A41,[5]Ongoing_Med!$C$1:$AM$45,MATCH('City Medians'!H$3,[5]Ongoing_Med!$C$1:$AM$1,0),FALSE()))</f>
        <v>10</v>
      </c>
      <c r="I41" s="19" t="n">
        <f aca="false">IF(ISERROR(VLOOKUP($A41,[5]Ongoing_Med!$C$1:$AM$45,MATCH('City Medians'!I$3,[5]Ongoing_Med!$C$1:$AM$1,0),FALSE())),"NA",VLOOKUP($A41,[5]Ongoing_Med!$C$1:$AM$45,MATCH('City Medians'!I$3,[5]Ongoing_Med!$C$1:$AM$1,0),FALSE()))</f>
        <v>5.5</v>
      </c>
      <c r="J41" s="19" t="n">
        <f aca="false">IF(ISERROR(VLOOKUP($A41,[5]Ongoing_Med!$C$1:$AM$45,MATCH('City Medians'!J$3,[5]Ongoing_Med!$C$1:$AM$1,0),FALSE())),"NA",VLOOKUP($A41,[5]Ongoing_Med!$C$1:$AM$45,MATCH('City Medians'!J$3,[5]Ongoing_Med!$C$1:$AM$1,0),FALSE()))</f>
        <v>42</v>
      </c>
      <c r="K41" s="19" t="n">
        <f aca="false">IF(ISERROR(VLOOKUP($A41,[5]Ongoing_Med!$C$1:$AM$45,MATCH('City Medians'!K$3,[5]Ongoing_Med!$C$1:$AM$1,0),FALSE())),"NA",VLOOKUP($A41,[5]Ongoing_Med!$C$1:$AM$45,MATCH('City Medians'!K$3,[5]Ongoing_Med!$C$1:$AM$1,0),FALSE()))</f>
        <v>5</v>
      </c>
      <c r="L41" s="19" t="n">
        <f aca="false">IF(ISERROR(VLOOKUP($A41,[5]Ongoing_Med!$C$1:$AM$45,MATCH('City Medians'!L$3,[5]Ongoing_Med!$C$1:$AM$1,0),FALSE())),"NA",VLOOKUP($A41,[5]Ongoing_Med!$C$1:$AM$45,MATCH('City Medians'!L$3,[5]Ongoing_Med!$C$1:$AM$1,0),FALSE()))</f>
        <v>4</v>
      </c>
      <c r="M41" s="19" t="n">
        <f aca="false">IF(ISERROR(VLOOKUP($A41,[5]Ongoing_Med!$C$1:$AM$45,MATCH('City Medians'!M$3,[5]Ongoing_Med!$C$1:$AM$1,0),FALSE())),"NA",VLOOKUP($A41,[5]Ongoing_Med!$C$1:$AM$45,MATCH('City Medians'!M$3,[5]Ongoing_Med!$C$1:$AM$1,0),FALSE()))</f>
        <v>4</v>
      </c>
      <c r="N41" s="19" t="n">
        <f aca="false">IF(ISERROR(VLOOKUP($A41,[5]Ongoing_Med!$C$1:$AM$45,MATCH('City Medians'!N$3,[5]Ongoing_Med!$C$1:$AM$1,0),FALSE())),"NA",VLOOKUP($A41,[5]Ongoing_Med!$C$1:$AM$45,MATCH('City Medians'!N$3,[5]Ongoing_Med!$C$1:$AM$1,0),FALSE()))</f>
        <v>6</v>
      </c>
      <c r="O41" s="19" t="n">
        <f aca="false">IF(ISERROR(VLOOKUP($A41,[5]Ongoing_Med!$C$1:$AM$45,MATCH('City Medians'!O$3,[5]Ongoing_Med!$C$1:$AM$1,0),FALSE())),"NA",VLOOKUP($A41,[5]Ongoing_Med!$C$1:$AM$45,MATCH('City Medians'!O$3,[5]Ongoing_Med!$C$1:$AM$1,0),FALSE()))</f>
        <v>8.25</v>
      </c>
      <c r="P41" s="19" t="n">
        <f aca="false">IF(ISERROR(VLOOKUP($A41,[5]Ongoing_Med!$C$1:$AM$45,MATCH('City Medians'!P$3,[5]Ongoing_Med!$C$1:$AM$1,0),FALSE())),"NA",VLOOKUP($A41,[5]Ongoing_Med!$C$1:$AM$45,MATCH('City Medians'!P$3,[5]Ongoing_Med!$C$1:$AM$1,0),FALSE()))</f>
        <v>13</v>
      </c>
      <c r="Q41" s="19" t="n">
        <f aca="false">IF(ISERROR(VLOOKUP($A41,[5]Ongoing_Med!$C$1:$AM$45,MATCH('City Medians'!Q$3,[5]Ongoing_Med!$C$1:$AM$1,0),FALSE())),"NA",VLOOKUP($A41,[5]Ongoing_Med!$C$1:$AM$45,MATCH('City Medians'!Q$3,[5]Ongoing_Med!$C$1:$AM$1,0),FALSE()))</f>
        <v>5.25</v>
      </c>
      <c r="R41" s="19" t="n">
        <f aca="false">IF(ISERROR(VLOOKUP($A41,[5]Ongoing_Med!$C$1:$AM$45,MATCH('City Medians'!R$3,[5]Ongoing_Med!$C$1:$AM$1,0),FALSE())),"NA",VLOOKUP($A41,[5]Ongoing_Med!$C$1:$AM$45,MATCH('City Medians'!R$3,[5]Ongoing_Med!$C$1:$AM$1,0),FALSE()))</f>
        <v>16</v>
      </c>
      <c r="S41" s="19" t="n">
        <f aca="false">IF(ISERROR(VLOOKUP($A41,[5]Ongoing_Med!$C$1:$AM$45,MATCH('City Medians'!S$3,[5]Ongoing_Med!$C$1:$AM$1,0),FALSE())),"NA",VLOOKUP($A41,[5]Ongoing_Med!$C$1:$AM$45,MATCH('City Medians'!S$3,[5]Ongoing_Med!$C$1:$AM$1,0),FALSE()))</f>
        <v>12.5</v>
      </c>
      <c r="T41" s="19" t="n">
        <f aca="false">IF(ISERROR(VLOOKUP($A41,[5]Ongoing_Med!$C$1:$AM$45,MATCH('City Medians'!T$3,[5]Ongoing_Med!$C$1:$AM$1,0),FALSE())),"NA",VLOOKUP($A41,[5]Ongoing_Med!$C$1:$AM$45,MATCH('City Medians'!T$3,[5]Ongoing_Med!$C$1:$AM$1,0),FALSE()))</f>
        <v>2.5</v>
      </c>
      <c r="U41" s="19" t="n">
        <f aca="false">IF(ISERROR(VLOOKUP($A41,[5]Ongoing_Med!$C$1:$AM$45,MATCH('City Medians'!U$3,[5]Ongoing_Med!$C$1:$AM$1,0),FALSE())),"NA",VLOOKUP($A41,[5]Ongoing_Med!$C$1:$AM$45,MATCH('City Medians'!U$3,[5]Ongoing_Med!$C$1:$AM$1,0),FALSE()))</f>
        <v>3.25</v>
      </c>
      <c r="V41" s="19" t="n">
        <f aca="false">IF(ISERROR(VLOOKUP($A41,[5]Ongoing_Med!$C$1:$AM$45,MATCH('City Medians'!V$3,[5]Ongoing_Med!$C$1:$AM$1,0),FALSE())),"NA",VLOOKUP($A41,[5]Ongoing_Med!$C$1:$AM$45,MATCH('City Medians'!V$3,[5]Ongoing_Med!$C$1:$AM$1,0),FALSE()))</f>
        <v>3</v>
      </c>
      <c r="W41" s="19" t="n">
        <f aca="false">IF(ISERROR(VLOOKUP($A41,[5]Ongoing_Med!$C$1:$AM$45,MATCH('City Medians'!W$3,[5]Ongoing_Med!$C$1:$AM$1,0),FALSE())),"NA",VLOOKUP($A41,[5]Ongoing_Med!$C$1:$AM$45,MATCH('City Medians'!W$3,[5]Ongoing_Med!$C$1:$AM$1,0),FALSE()))</f>
        <v>4</v>
      </c>
      <c r="X41" s="19" t="n">
        <f aca="false">IF(ISERROR(VLOOKUP($A41,[5]Ongoing_Med!$C$1:$AM$45,MATCH('City Medians'!X$3,[5]Ongoing_Med!$C$1:$AM$1,0),FALSE())),"NA",VLOOKUP($A41,[5]Ongoing_Med!$C$1:$AM$45,MATCH('City Medians'!X$3,[5]Ongoing_Med!$C$1:$AM$1,0),FALSE()))</f>
        <v>4.5</v>
      </c>
      <c r="Y41" s="19" t="n">
        <f aca="false">IF(ISERROR(VLOOKUP($A41,[5]Ongoing_Med!$C$1:$AW$45,MATCH('City Medians'!Y$3,[5]Ongoing_Med!$C$1:$AW$1,0),FALSE())),"NA",VLOOKUP($A41,[5]Ongoing_Med!$C$1:$AW$45,MATCH('City Medians'!Y$3,[5]Ongoing_Med!$C$1:$AW$1,0),FALSE()))</f>
        <v>0.57</v>
      </c>
      <c r="AA41" s="19" t="n">
        <f aca="false">IFERROR(B41*$B$2+C41*$C$2+D41*$D$2+E41*$E$2+G41*$G$2+H41*$H$2+K41*$K$2+L41*$L$2+M41*$M$2+N41*$N$2+O41*$O$2+P41*$P$2+Q41*$Q$2+R41*$R$2+S41*$S$2+T41*$T$2+U41*$U$2+V41*$V$2+W41*$W$2+X41*$X$2+Y41*$Y$2,#N/A)</f>
        <v>967</v>
      </c>
      <c r="AB41" s="19" t="n">
        <f aca="false">N92</f>
        <v>95.2</v>
      </c>
      <c r="AC41" s="19" t="n">
        <f aca="false">G142</f>
        <v>50</v>
      </c>
      <c r="AD41" s="19" t="n">
        <f aca="false">IFERROR(SUM(AA41:AC41),"NA")</f>
        <v>1112.2</v>
      </c>
      <c r="AE41" s="28" t="s">
        <v>2525</v>
      </c>
    </row>
    <row r="42" customFormat="false" ht="14.9" hidden="false" customHeight="false" outlineLevel="0" collapsed="false">
      <c r="A42" s="22" t="s">
        <v>2522</v>
      </c>
      <c r="B42" s="19" t="n">
        <f aca="false">IF(ISERROR(VLOOKUP($A42,[5]Ongoing_Med!$C$1:$AW$45,MATCH('City Medians'!B$3,[5]Ongoing_Med!$C$1:$AW$1,0),FALSE())),"NA",VLOOKUP($A42,[5]Ongoing_Med!$C$1:$AW$45,MATCH('City Medians'!B$3,[5]Ongoing_Med!$C$1:$AW$1,0),FALSE()))</f>
        <v>1.5</v>
      </c>
      <c r="C42" s="19" t="n">
        <f aca="false">IF(ISERROR(VLOOKUP($A42,[5]Ongoing_Med!$C$1:$AM$45,MATCH('City Medians'!C$3,[5]Ongoing_Med!$C$1:$AM$1,0),FALSE())),"NA",VLOOKUP($A42,[5]Ongoing_Med!$C$1:$AM$45,MATCH('City Medians'!C$3,[5]Ongoing_Med!$C$1:$AM$1,0),FALSE()))</f>
        <v>4.5</v>
      </c>
      <c r="D42" s="19" t="n">
        <f aca="false">IF(ISERROR(VLOOKUP($A42,[5]Ongoing_Med!$C$1:$AM$45,MATCH('City Medians'!D$3,[5]Ongoing_Med!$C$1:$AM$1,0),FALSE())),"NA",VLOOKUP($A42,[5]Ongoing_Med!$C$1:$AM$45,MATCH('City Medians'!D$3,[5]Ongoing_Med!$C$1:$AM$1,0),FALSE()))</f>
        <v>4.5</v>
      </c>
      <c r="E42" s="19" t="n">
        <f aca="false">IF(ISERROR(VLOOKUP($A42,[5]Ongoing_Med!$C$1:$AM$45,MATCH('City Medians'!E$3,[5]Ongoing_Med!$C$1:$AM$1,0),FALSE())),"NA",VLOOKUP($A42,[5]Ongoing_Med!$C$1:$AM$45,MATCH('City Medians'!E$3,[5]Ongoing_Med!$C$1:$AM$1,0),FALSE()))</f>
        <v>5.5</v>
      </c>
      <c r="F42" s="19" t="n">
        <f aca="false">IF(ISERROR(VLOOKUP($A42,[5]Ongoing_Med!$C$1:$AM$45,MATCH('City Medians'!F$3,[5]Ongoing_Med!$C$1:$AM$1,0),FALSE())),"NA",VLOOKUP($A42,[5]Ongoing_Med!$C$1:$AM$45,MATCH('City Medians'!F$3,[5]Ongoing_Med!$C$1:$AM$1,0),FALSE()))</f>
        <v>2.5</v>
      </c>
      <c r="G42" s="19" t="n">
        <f aca="false">IF(ISERROR(VLOOKUP($A42,[5]Ongoing_Med!$C$1:$AM$45,MATCH('City Medians'!G$3,[5]Ongoing_Med!$C$1:$AM$1,0),FALSE())),"NA",VLOOKUP($A42,[5]Ongoing_Med!$C$1:$AM$45,MATCH('City Medians'!G$3,[5]Ongoing_Med!$C$1:$AM$1,0),FALSE()))</f>
        <v>2.5</v>
      </c>
      <c r="H42" s="19" t="n">
        <f aca="false">IF(ISERROR(VLOOKUP($A42,[5]Ongoing_Med!$C$1:$AM$45,MATCH('City Medians'!H$3,[5]Ongoing_Med!$C$1:$AM$1,0),FALSE())),"NA",VLOOKUP($A42,[5]Ongoing_Med!$C$1:$AM$45,MATCH('City Medians'!H$3,[5]Ongoing_Med!$C$1:$AM$1,0),FALSE()))</f>
        <v>7.25</v>
      </c>
      <c r="I42" s="19" t="n">
        <f aca="false">IF(ISERROR(VLOOKUP($A42,[5]Ongoing_Med!$C$1:$AM$45,MATCH('City Medians'!I$3,[5]Ongoing_Med!$C$1:$AM$1,0),FALSE())),"NA",VLOOKUP($A42,[5]Ongoing_Med!$C$1:$AM$45,MATCH('City Medians'!I$3,[5]Ongoing_Med!$C$1:$AM$1,0),FALSE()))</f>
        <v>5</v>
      </c>
      <c r="J42" s="19" t="n">
        <f aca="false">IF(ISERROR(VLOOKUP($A42,[5]Ongoing_Med!$C$1:$AM$45,MATCH('City Medians'!J$3,[5]Ongoing_Med!$C$1:$AM$1,0),FALSE())),"NA",VLOOKUP($A42,[5]Ongoing_Med!$C$1:$AM$45,MATCH('City Medians'!J$3,[5]Ongoing_Med!$C$1:$AM$1,0),FALSE()))</f>
        <v>45</v>
      </c>
      <c r="K42" s="19" t="n">
        <f aca="false">IF(ISERROR(VLOOKUP($A42,[5]Ongoing_Med!$C$1:$AM$45,MATCH('City Medians'!K$3,[5]Ongoing_Med!$C$1:$AM$1,0),FALSE())),"NA",VLOOKUP($A42,[5]Ongoing_Med!$C$1:$AM$45,MATCH('City Medians'!K$3,[5]Ongoing_Med!$C$1:$AM$1,0),FALSE()))</f>
        <v>4.5</v>
      </c>
      <c r="L42" s="19" t="n">
        <f aca="false">IF(ISERROR(VLOOKUP($A42,[5]Ongoing_Med!$C$1:$AM$45,MATCH('City Medians'!L$3,[5]Ongoing_Med!$C$1:$AM$1,0),FALSE())),"NA",VLOOKUP($A42,[5]Ongoing_Med!$C$1:$AM$45,MATCH('City Medians'!L$3,[5]Ongoing_Med!$C$1:$AM$1,0),FALSE()))</f>
        <v>4</v>
      </c>
      <c r="M42" s="19" t="n">
        <f aca="false">IF(ISERROR(VLOOKUP($A42,[5]Ongoing_Med!$C$1:$AM$45,MATCH('City Medians'!M$3,[5]Ongoing_Med!$C$1:$AM$1,0),FALSE())),"NA",VLOOKUP($A42,[5]Ongoing_Med!$C$1:$AM$45,MATCH('City Medians'!M$3,[5]Ongoing_Med!$C$1:$AM$1,0),FALSE()))</f>
        <v>4</v>
      </c>
      <c r="N42" s="19" t="n">
        <f aca="false">IF(ISERROR(VLOOKUP($A42,[5]Ongoing_Med!$C$1:$AM$45,MATCH('City Medians'!N$3,[5]Ongoing_Med!$C$1:$AM$1,0),FALSE())),"NA",VLOOKUP($A42,[5]Ongoing_Med!$C$1:$AM$45,MATCH('City Medians'!N$3,[5]Ongoing_Med!$C$1:$AM$1,0),FALSE()))</f>
        <v>5</v>
      </c>
      <c r="O42" s="19" t="n">
        <f aca="false">IF(ISERROR(VLOOKUP($A42,[5]Ongoing_Med!$C$1:$AM$45,MATCH('City Medians'!O$3,[5]Ongoing_Med!$C$1:$AM$1,0),FALSE())),"NA",VLOOKUP($A42,[5]Ongoing_Med!$C$1:$AM$45,MATCH('City Medians'!O$3,[5]Ongoing_Med!$C$1:$AM$1,0),FALSE()))</f>
        <v>9</v>
      </c>
      <c r="P42" s="19" t="n">
        <f aca="false">IF(ISERROR(VLOOKUP($A42,[5]Ongoing_Med!$C$1:$AM$45,MATCH('City Medians'!P$3,[5]Ongoing_Med!$C$1:$AM$1,0),FALSE())),"NA",VLOOKUP($A42,[5]Ongoing_Med!$C$1:$AM$45,MATCH('City Medians'!P$3,[5]Ongoing_Med!$C$1:$AM$1,0),FALSE()))</f>
        <v>13.5</v>
      </c>
      <c r="Q42" s="19" t="n">
        <f aca="false">IF(ISERROR(VLOOKUP($A42,[5]Ongoing_Med!$C$1:$AM$45,MATCH('City Medians'!Q$3,[5]Ongoing_Med!$C$1:$AM$1,0),FALSE())),"NA",VLOOKUP($A42,[5]Ongoing_Med!$C$1:$AM$45,MATCH('City Medians'!Q$3,[5]Ongoing_Med!$C$1:$AM$1,0),FALSE()))</f>
        <v>5</v>
      </c>
      <c r="R42" s="19" t="n">
        <f aca="false">IF(ISERROR(VLOOKUP($A42,[5]Ongoing_Med!$C$1:$AM$45,MATCH('City Medians'!R$3,[5]Ongoing_Med!$C$1:$AM$1,0),FALSE())),"NA",VLOOKUP($A42,[5]Ongoing_Med!$C$1:$AM$45,MATCH('City Medians'!R$3,[5]Ongoing_Med!$C$1:$AM$1,0),FALSE()))</f>
        <v>15.25</v>
      </c>
      <c r="S42" s="19" t="n">
        <f aca="false">IF(ISERROR(VLOOKUP($A42,[5]Ongoing_Med!$C$1:$AM$45,MATCH('City Medians'!S$3,[5]Ongoing_Med!$C$1:$AM$1,0),FALSE())),"NA",VLOOKUP($A42,[5]Ongoing_Med!$C$1:$AM$45,MATCH('City Medians'!S$3,[5]Ongoing_Med!$C$1:$AM$1,0),FALSE()))</f>
        <v>13.5</v>
      </c>
      <c r="T42" s="19" t="n">
        <f aca="false">IF(ISERROR(VLOOKUP($A42,[5]Ongoing_Med!$C$1:$AM$45,MATCH('City Medians'!T$3,[5]Ongoing_Med!$C$1:$AM$1,0),FALSE())),"NA",VLOOKUP($A42,[5]Ongoing_Med!$C$1:$AM$45,MATCH('City Medians'!T$3,[5]Ongoing_Med!$C$1:$AM$1,0),FALSE()))</f>
        <v>1.67</v>
      </c>
      <c r="U42" s="19" t="n">
        <f aca="false">IF(ISERROR(VLOOKUP($A42,[5]Ongoing_Med!$C$1:$AM$45,MATCH('City Medians'!U$3,[5]Ongoing_Med!$C$1:$AM$1,0),FALSE())),"NA",VLOOKUP($A42,[5]Ongoing_Med!$C$1:$AM$45,MATCH('City Medians'!U$3,[5]Ongoing_Med!$C$1:$AM$1,0),FALSE()))</f>
        <v>3.5</v>
      </c>
      <c r="V42" s="19" t="n">
        <f aca="false">IF(ISERROR(VLOOKUP($A42,[5]Ongoing_Med!$C$1:$AM$45,MATCH('City Medians'!V$3,[5]Ongoing_Med!$C$1:$AM$1,0),FALSE())),"NA",VLOOKUP($A42,[5]Ongoing_Med!$C$1:$AM$45,MATCH('City Medians'!V$3,[5]Ongoing_Med!$C$1:$AM$1,0),FALSE()))</f>
        <v>3.5</v>
      </c>
      <c r="W42" s="19" t="n">
        <f aca="false">IF(ISERROR(VLOOKUP($A42,[5]Ongoing_Med!$C$1:$AM$45,MATCH('City Medians'!W$3,[5]Ongoing_Med!$C$1:$AM$1,0),FALSE())),"NA",VLOOKUP($A42,[5]Ongoing_Med!$C$1:$AM$45,MATCH('City Medians'!W$3,[5]Ongoing_Med!$C$1:$AM$1,0),FALSE()))</f>
        <v>4.25</v>
      </c>
      <c r="X42" s="19" t="n">
        <f aca="false">IF(ISERROR(VLOOKUP($A42,[5]Ongoing_Med!$C$1:$AM$45,MATCH('City Medians'!X$3,[5]Ongoing_Med!$C$1:$AM$1,0),FALSE())),"NA",VLOOKUP($A42,[5]Ongoing_Med!$C$1:$AM$45,MATCH('City Medians'!X$3,[5]Ongoing_Med!$C$1:$AM$1,0),FALSE()))</f>
        <v>4.5</v>
      </c>
      <c r="Y42" s="19" t="n">
        <f aca="false">IF(ISERROR(VLOOKUP($A42,[5]Ongoing_Med!$C$1:$AW$45,MATCH('City Medians'!Y$3,[5]Ongoing_Med!$C$1:$AW$1,0),FALSE())),"NA",VLOOKUP($A42,[5]Ongoing_Med!$C$1:$AW$45,MATCH('City Medians'!Y$3,[5]Ongoing_Med!$C$1:$AW$1,0),FALSE()))</f>
        <v>0.43</v>
      </c>
      <c r="AA42" s="19" t="n">
        <f aca="false">IFERROR(B42*$B$2+C42*$C$2+D42*$D$2+E42*$E$2+G42*$G$2+H42*$H$2+K42*$K$2+L42*$L$2+M42*$M$2+N42*$N$2+O42*$O$2+P42*$P$2+Q42*$Q$2+R42*$R$2+S42*$S$2+T42*$T$2+U42*$U$2+V42*$V$2+W42*$W$2+X42*$X$2+Y42*$Y$2,#N/A)</f>
        <v>913.44</v>
      </c>
      <c r="AB42" s="19" t="n">
        <f aca="false">N93</f>
        <v>87.75</v>
      </c>
      <c r="AC42" s="19" t="n">
        <f aca="false">G143</f>
        <v>30</v>
      </c>
      <c r="AD42" s="19" t="n">
        <f aca="false">IFERROR(SUM(AA42:AC42),"NA")</f>
        <v>1031.19</v>
      </c>
      <c r="AE42" s="28" t="s">
        <v>2522</v>
      </c>
    </row>
    <row r="43" customFormat="false" ht="14.9" hidden="false" customHeight="false" outlineLevel="0" collapsed="false">
      <c r="A43" s="22" t="s">
        <v>2511</v>
      </c>
      <c r="B43" s="19" t="n">
        <f aca="false">IF(ISERROR(VLOOKUP($A43,[5]Ongoing_Med!$C$1:$AW$45,MATCH('City Medians'!B$3,[5]Ongoing_Med!$C$1:$AW$1,0),FALSE())),"NA",VLOOKUP($A43,[5]Ongoing_Med!$C$1:$AW$45,MATCH('City Medians'!B$3,[5]Ongoing_Med!$C$1:$AW$1,0),FALSE()))</f>
        <v>1.5</v>
      </c>
      <c r="C43" s="19" t="n">
        <f aca="false">IF(ISERROR(VLOOKUP($A43,[5]Ongoing_Med!$C$1:$AM$45,MATCH('City Medians'!C$3,[5]Ongoing_Med!$C$1:$AM$1,0),FALSE())),"NA",VLOOKUP($A43,[5]Ongoing_Med!$C$1:$AM$45,MATCH('City Medians'!C$3,[5]Ongoing_Med!$C$1:$AM$1,0),FALSE()))</f>
        <v>4.5</v>
      </c>
      <c r="D43" s="19" t="n">
        <f aca="false">IF(ISERROR(VLOOKUP($A43,[5]Ongoing_Med!$C$1:$AM$45,MATCH('City Medians'!D$3,[5]Ongoing_Med!$C$1:$AM$1,0),FALSE())),"NA",VLOOKUP($A43,[5]Ongoing_Med!$C$1:$AM$45,MATCH('City Medians'!D$3,[5]Ongoing_Med!$C$1:$AM$1,0),FALSE()))</f>
        <v>3.5</v>
      </c>
      <c r="E43" s="19" t="n">
        <f aca="false">IF(ISERROR(VLOOKUP($A43,[5]Ongoing_Med!$C$1:$AM$45,MATCH('City Medians'!E$3,[5]Ongoing_Med!$C$1:$AM$1,0),FALSE())),"NA",VLOOKUP($A43,[5]Ongoing_Med!$C$1:$AM$45,MATCH('City Medians'!E$3,[5]Ongoing_Med!$C$1:$AM$1,0),FALSE()))</f>
        <v>5</v>
      </c>
      <c r="F43" s="19" t="n">
        <f aca="false">IF(ISERROR(VLOOKUP($A43,[5]Ongoing_Med!$C$1:$AM$45,MATCH('City Medians'!F$3,[5]Ongoing_Med!$C$1:$AM$1,0),FALSE())),"NA",VLOOKUP($A43,[5]Ongoing_Med!$C$1:$AM$45,MATCH('City Medians'!F$3,[5]Ongoing_Med!$C$1:$AM$1,0),FALSE()))</f>
        <v>3</v>
      </c>
      <c r="G43" s="19" t="n">
        <f aca="false">IF(ISERROR(VLOOKUP($A43,[5]Ongoing_Med!$C$1:$AM$45,MATCH('City Medians'!G$3,[5]Ongoing_Med!$C$1:$AM$1,0),FALSE())),"NA",VLOOKUP($A43,[5]Ongoing_Med!$C$1:$AM$45,MATCH('City Medians'!G$3,[5]Ongoing_Med!$C$1:$AM$1,0),FALSE()))</f>
        <v>3</v>
      </c>
      <c r="H43" s="19" t="n">
        <f aca="false">IF(ISERROR(VLOOKUP($A43,[5]Ongoing_Med!$C$1:$AM$45,MATCH('City Medians'!H$3,[5]Ongoing_Med!$C$1:$AM$1,0),FALSE())),"NA",VLOOKUP($A43,[5]Ongoing_Med!$C$1:$AM$45,MATCH('City Medians'!H$3,[5]Ongoing_Med!$C$1:$AM$1,0),FALSE()))</f>
        <v>8</v>
      </c>
      <c r="I43" s="19" t="n">
        <f aca="false">IF(ISERROR(VLOOKUP($A43,[5]Ongoing_Med!$C$1:$AM$45,MATCH('City Medians'!I$3,[5]Ongoing_Med!$C$1:$AM$1,0),FALSE())),"NA",VLOOKUP($A43,[5]Ongoing_Med!$C$1:$AM$45,MATCH('City Medians'!I$3,[5]Ongoing_Med!$C$1:$AM$1,0),FALSE()))</f>
        <v>4</v>
      </c>
      <c r="J43" s="19" t="n">
        <f aca="false">IF(ISERROR(VLOOKUP($A43,[5]Ongoing_Med!$C$1:$AM$45,MATCH('City Medians'!J$3,[5]Ongoing_Med!$C$1:$AM$1,0),FALSE())),"NA",VLOOKUP($A43,[5]Ongoing_Med!$C$1:$AM$45,MATCH('City Medians'!J$3,[5]Ongoing_Med!$C$1:$AM$1,0),FALSE()))</f>
        <v>45</v>
      </c>
      <c r="K43" s="19" t="n">
        <f aca="false">IF(ISERROR(VLOOKUP($A43,[5]Ongoing_Med!$C$1:$AM$45,MATCH('City Medians'!K$3,[5]Ongoing_Med!$C$1:$AM$1,0),FALSE())),"NA",VLOOKUP($A43,[5]Ongoing_Med!$C$1:$AM$45,MATCH('City Medians'!K$3,[5]Ongoing_Med!$C$1:$AM$1,0),FALSE()))</f>
        <v>4.5</v>
      </c>
      <c r="L43" s="19" t="n">
        <f aca="false">IF(ISERROR(VLOOKUP($A43,[5]Ongoing_Med!$C$1:$AM$45,MATCH('City Medians'!L$3,[5]Ongoing_Med!$C$1:$AM$1,0),FALSE())),"NA",VLOOKUP($A43,[5]Ongoing_Med!$C$1:$AM$45,MATCH('City Medians'!L$3,[5]Ongoing_Med!$C$1:$AM$1,0),FALSE()))</f>
        <v>3</v>
      </c>
      <c r="M43" s="19" t="n">
        <f aca="false">IF(ISERROR(VLOOKUP($A43,[5]Ongoing_Med!$C$1:$AM$45,MATCH('City Medians'!M$3,[5]Ongoing_Med!$C$1:$AM$1,0),FALSE())),"NA",VLOOKUP($A43,[5]Ongoing_Med!$C$1:$AM$45,MATCH('City Medians'!M$3,[5]Ongoing_Med!$C$1:$AM$1,0),FALSE()))</f>
        <v>3</v>
      </c>
      <c r="N43" s="19" t="n">
        <f aca="false">IF(ISERROR(VLOOKUP($A43,[5]Ongoing_Med!$C$1:$AM$45,MATCH('City Medians'!N$3,[5]Ongoing_Med!$C$1:$AM$1,0),FALSE())),"NA",VLOOKUP($A43,[5]Ongoing_Med!$C$1:$AM$45,MATCH('City Medians'!N$3,[5]Ongoing_Med!$C$1:$AM$1,0),FALSE()))</f>
        <v>6</v>
      </c>
      <c r="O43" s="19" t="n">
        <f aca="false">IF(ISERROR(VLOOKUP($A43,[5]Ongoing_Med!$C$1:$AM$45,MATCH('City Medians'!O$3,[5]Ongoing_Med!$C$1:$AM$1,0),FALSE())),"NA",VLOOKUP($A43,[5]Ongoing_Med!$C$1:$AM$45,MATCH('City Medians'!O$3,[5]Ongoing_Med!$C$1:$AM$1,0),FALSE()))</f>
        <v>10</v>
      </c>
      <c r="P43" s="19" t="n">
        <f aca="false">IF(ISERROR(VLOOKUP($A43,[5]Ongoing_Med!$C$1:$AM$45,MATCH('City Medians'!P$3,[5]Ongoing_Med!$C$1:$AM$1,0),FALSE())),"NA",VLOOKUP($A43,[5]Ongoing_Med!$C$1:$AM$45,MATCH('City Medians'!P$3,[5]Ongoing_Med!$C$1:$AM$1,0),FALSE()))</f>
        <v>13</v>
      </c>
      <c r="Q43" s="19" t="n">
        <f aca="false">IF(ISERROR(VLOOKUP($A43,[5]Ongoing_Med!$C$1:$AM$45,MATCH('City Medians'!Q$3,[5]Ongoing_Med!$C$1:$AM$1,0),FALSE())),"NA",VLOOKUP($A43,[5]Ongoing_Med!$C$1:$AM$45,MATCH('City Medians'!Q$3,[5]Ongoing_Med!$C$1:$AM$1,0),FALSE()))</f>
        <v>6</v>
      </c>
      <c r="R43" s="19" t="n">
        <f aca="false">IF(ISERROR(VLOOKUP($A43,[5]Ongoing_Med!$C$1:$AM$45,MATCH('City Medians'!R$3,[5]Ongoing_Med!$C$1:$AM$1,0),FALSE())),"NA",VLOOKUP($A43,[5]Ongoing_Med!$C$1:$AM$45,MATCH('City Medians'!R$3,[5]Ongoing_Med!$C$1:$AM$1,0),FALSE()))</f>
        <v>13</v>
      </c>
      <c r="S43" s="19" t="n">
        <f aca="false">IF(ISERROR(VLOOKUP($A43,[5]Ongoing_Med!$C$1:$AM$45,MATCH('City Medians'!S$3,[5]Ongoing_Med!$C$1:$AM$1,0),FALSE())),"NA",VLOOKUP($A43,[5]Ongoing_Med!$C$1:$AM$45,MATCH('City Medians'!S$3,[5]Ongoing_Med!$C$1:$AM$1,0),FALSE()))</f>
        <v>13.33</v>
      </c>
      <c r="T43" s="19" t="n">
        <f aca="false">IF(ISERROR(VLOOKUP($A43,[5]Ongoing_Med!$C$1:$AM$45,MATCH('City Medians'!T$3,[5]Ongoing_Med!$C$1:$AM$1,0),FALSE())),"NA",VLOOKUP($A43,[5]Ongoing_Med!$C$1:$AM$45,MATCH('City Medians'!T$3,[5]Ongoing_Med!$C$1:$AM$1,0),FALSE()))</f>
        <v>1.67</v>
      </c>
      <c r="U43" s="19" t="n">
        <f aca="false">IF(ISERROR(VLOOKUP($A43,[5]Ongoing_Med!$C$1:$AM$45,MATCH('City Medians'!U$3,[5]Ongoing_Med!$C$1:$AM$1,0),FALSE())),"NA",VLOOKUP($A43,[5]Ongoing_Med!$C$1:$AM$45,MATCH('City Medians'!U$3,[5]Ongoing_Med!$C$1:$AM$1,0),FALSE()))</f>
        <v>2.5</v>
      </c>
      <c r="V43" s="19" t="n">
        <f aca="false">IF(ISERROR(VLOOKUP($A43,[5]Ongoing_Med!$C$1:$AM$45,MATCH('City Medians'!V$3,[5]Ongoing_Med!$C$1:$AM$1,0),FALSE())),"NA",VLOOKUP($A43,[5]Ongoing_Med!$C$1:$AM$45,MATCH('City Medians'!V$3,[5]Ongoing_Med!$C$1:$AM$1,0),FALSE()))</f>
        <v>2.5</v>
      </c>
      <c r="W43" s="19" t="n">
        <f aca="false">IF(ISERROR(VLOOKUP($A43,[5]Ongoing_Med!$C$1:$AM$45,MATCH('City Medians'!W$3,[5]Ongoing_Med!$C$1:$AM$1,0),FALSE())),"NA",VLOOKUP($A43,[5]Ongoing_Med!$C$1:$AM$45,MATCH('City Medians'!W$3,[5]Ongoing_Med!$C$1:$AM$1,0),FALSE()))</f>
        <v>4</v>
      </c>
      <c r="X43" s="19" t="n">
        <f aca="false">IF(ISERROR(VLOOKUP($A43,[5]Ongoing_Med!$C$1:$AM$45,MATCH('City Medians'!X$3,[5]Ongoing_Med!$C$1:$AM$1,0),FALSE())),"NA",VLOOKUP($A43,[5]Ongoing_Med!$C$1:$AM$45,MATCH('City Medians'!X$3,[5]Ongoing_Med!$C$1:$AM$1,0),FALSE()))</f>
        <v>3</v>
      </c>
      <c r="Y43" s="19" t="n">
        <f aca="false">IF(ISERROR(VLOOKUP($A43,[5]Ongoing_Med!$C$1:$AW$45,MATCH('City Medians'!Y$3,[5]Ongoing_Med!$C$1:$AW$1,0),FALSE())),"NA",VLOOKUP($A43,[5]Ongoing_Med!$C$1:$AW$45,MATCH('City Medians'!Y$3,[5]Ongoing_Med!$C$1:$AW$1,0),FALSE()))</f>
        <v>0.29</v>
      </c>
      <c r="AA43" s="19" t="n">
        <f aca="false">IFERROR(B43*$B$2+C43*$C$2+D43*$D$2+E43*$E$2+G43*$G$2+H43*$H$2+K43*$K$2+L43*$L$2+M43*$M$2+N43*$N$2+O43*$O$2+P43*$P$2+Q43*$Q$2+R43*$R$2+S43*$S$2+T43*$T$2+U43*$U$2+V43*$V$2+W43*$W$2+X43*$X$2+Y43*$Y$2,#N/A)</f>
        <v>894.415</v>
      </c>
      <c r="AB43" s="19" t="n">
        <f aca="false">N94</f>
        <v>66.6</v>
      </c>
      <c r="AC43" s="19" t="n">
        <f aca="false">G144</f>
        <v>10</v>
      </c>
      <c r="AD43" s="19" t="n">
        <f aca="false">IFERROR(SUM(AA43:AC43),"NA")</f>
        <v>971.015</v>
      </c>
      <c r="AE43" s="28" t="s">
        <v>2511</v>
      </c>
    </row>
    <row r="44" customFormat="false" ht="14.9" hidden="false" customHeight="false" outlineLevel="0" collapsed="false">
      <c r="A44" s="22" t="s">
        <v>2529</v>
      </c>
      <c r="B44" s="19" t="n">
        <f aca="false">IF(ISERROR(VLOOKUP($A44,[5]Ongoing_Med!$C$1:$AW$45,MATCH('City Medians'!B$3,[5]Ongoing_Med!$C$1:$AW$1,0),FALSE())),"NA",VLOOKUP($A44,[5]Ongoing_Med!$C$1:$AW$45,MATCH('City Medians'!B$3,[5]Ongoing_Med!$C$1:$AW$1,0),FALSE()))</f>
        <v>1.25</v>
      </c>
      <c r="C44" s="19" t="n">
        <f aca="false">IF(ISERROR(VLOOKUP($A44,[5]Ongoing_Med!$C$1:$AM$45,MATCH('City Medians'!C$3,[5]Ongoing_Med!$C$1:$AM$1,0),FALSE())),"NA",VLOOKUP($A44,[5]Ongoing_Med!$C$1:$AM$45,MATCH('City Medians'!C$3,[5]Ongoing_Med!$C$1:$AM$1,0),FALSE()))</f>
        <v>4.5</v>
      </c>
      <c r="D44" s="19" t="n">
        <f aca="false">IF(ISERROR(VLOOKUP($A44,[5]Ongoing_Med!$C$1:$AM$45,MATCH('City Medians'!D$3,[5]Ongoing_Med!$C$1:$AM$1,0),FALSE())),"NA",VLOOKUP($A44,[5]Ongoing_Med!$C$1:$AM$45,MATCH('City Medians'!D$3,[5]Ongoing_Med!$C$1:$AM$1,0),FALSE()))</f>
        <v>3.875</v>
      </c>
      <c r="E44" s="19" t="n">
        <f aca="false">IF(ISERROR(VLOOKUP($A44,[5]Ongoing_Med!$C$1:$AM$45,MATCH('City Medians'!E$3,[5]Ongoing_Med!$C$1:$AM$1,0),FALSE())),"NA",VLOOKUP($A44,[5]Ongoing_Med!$C$1:$AM$45,MATCH('City Medians'!E$3,[5]Ongoing_Med!$C$1:$AM$1,0),FALSE()))</f>
        <v>5</v>
      </c>
      <c r="F44" s="19" t="n">
        <f aca="false">IF(ISERROR(VLOOKUP($A44,[5]Ongoing_Med!$C$1:$AM$45,MATCH('City Medians'!F$3,[5]Ongoing_Med!$C$1:$AM$1,0),FALSE())),"NA",VLOOKUP($A44,[5]Ongoing_Med!$C$1:$AM$45,MATCH('City Medians'!F$3,[5]Ongoing_Med!$C$1:$AM$1,0),FALSE()))</f>
        <v>2.375</v>
      </c>
      <c r="G44" s="19" t="n">
        <f aca="false">IF(ISERROR(VLOOKUP($A44,[5]Ongoing_Med!$C$1:$AM$45,MATCH('City Medians'!G$3,[5]Ongoing_Med!$C$1:$AM$1,0),FALSE())),"NA",VLOOKUP($A44,[5]Ongoing_Med!$C$1:$AM$45,MATCH('City Medians'!G$3,[5]Ongoing_Med!$C$1:$AM$1,0),FALSE()))</f>
        <v>2.5</v>
      </c>
      <c r="H44" s="19" t="n">
        <f aca="false">IF(ISERROR(VLOOKUP($A44,[5]Ongoing_Med!$C$1:$AM$45,MATCH('City Medians'!H$3,[5]Ongoing_Med!$C$1:$AM$1,0),FALSE())),"NA",VLOOKUP($A44,[5]Ongoing_Med!$C$1:$AM$45,MATCH('City Medians'!H$3,[5]Ongoing_Med!$C$1:$AM$1,0),FALSE()))</f>
        <v>6.5</v>
      </c>
      <c r="I44" s="19" t="n">
        <f aca="false">IF(ISERROR(VLOOKUP($A44,[5]Ongoing_Med!$C$1:$AM$45,MATCH('City Medians'!I$3,[5]Ongoing_Med!$C$1:$AM$1,0),FALSE())),"NA",VLOOKUP($A44,[5]Ongoing_Med!$C$1:$AM$45,MATCH('City Medians'!I$3,[5]Ongoing_Med!$C$1:$AM$1,0),FALSE()))</f>
        <v>5</v>
      </c>
      <c r="J44" s="19" t="n">
        <f aca="false">IF(ISERROR(VLOOKUP($A44,[5]Ongoing_Med!$C$1:$AM$45,MATCH('City Medians'!J$3,[5]Ongoing_Med!$C$1:$AM$1,0),FALSE())),"NA",VLOOKUP($A44,[5]Ongoing_Med!$C$1:$AM$45,MATCH('City Medians'!J$3,[5]Ongoing_Med!$C$1:$AM$1,0),FALSE()))</f>
        <v>45</v>
      </c>
      <c r="K44" s="19" t="n">
        <f aca="false">IF(ISERROR(VLOOKUP($A44,[5]Ongoing_Med!$C$1:$AM$45,MATCH('City Medians'!K$3,[5]Ongoing_Med!$C$1:$AM$1,0),FALSE())),"NA",VLOOKUP($A44,[5]Ongoing_Med!$C$1:$AM$45,MATCH('City Medians'!K$3,[5]Ongoing_Med!$C$1:$AM$1,0),FALSE()))</f>
        <v>4.375</v>
      </c>
      <c r="L44" s="19" t="n">
        <f aca="false">IF(ISERROR(VLOOKUP($A44,[5]Ongoing_Med!$C$1:$AM$45,MATCH('City Medians'!L$3,[5]Ongoing_Med!$C$1:$AM$1,0),FALSE())),"NA",VLOOKUP($A44,[5]Ongoing_Med!$C$1:$AM$45,MATCH('City Medians'!L$3,[5]Ongoing_Med!$C$1:$AM$1,0),FALSE()))</f>
        <v>3.5</v>
      </c>
      <c r="M44" s="19" t="n">
        <f aca="false">IF(ISERROR(VLOOKUP($A44,[5]Ongoing_Med!$C$1:$AM$45,MATCH('City Medians'!M$3,[5]Ongoing_Med!$C$1:$AM$1,0),FALSE())),"NA",VLOOKUP($A44,[5]Ongoing_Med!$C$1:$AM$45,MATCH('City Medians'!M$3,[5]Ongoing_Med!$C$1:$AM$1,0),FALSE()))</f>
        <v>3.5</v>
      </c>
      <c r="N44" s="19" t="n">
        <f aca="false">IF(ISERROR(VLOOKUP($A44,[5]Ongoing_Med!$C$1:$AM$45,MATCH('City Medians'!N$3,[5]Ongoing_Med!$C$1:$AM$1,0),FALSE())),"NA",VLOOKUP($A44,[5]Ongoing_Med!$C$1:$AM$45,MATCH('City Medians'!N$3,[5]Ongoing_Med!$C$1:$AM$1,0),FALSE()))</f>
        <v>5</v>
      </c>
      <c r="O44" s="19" t="n">
        <f aca="false">IF(ISERROR(VLOOKUP($A44,[5]Ongoing_Med!$C$1:$AM$45,MATCH('City Medians'!O$3,[5]Ongoing_Med!$C$1:$AM$1,0),FALSE())),"NA",VLOOKUP($A44,[5]Ongoing_Med!$C$1:$AM$45,MATCH('City Medians'!O$3,[5]Ongoing_Med!$C$1:$AM$1,0),FALSE()))</f>
        <v>8</v>
      </c>
      <c r="P44" s="19" t="n">
        <f aca="false">IF(ISERROR(VLOOKUP($A44,[5]Ongoing_Med!$C$1:$AM$45,MATCH('City Medians'!P$3,[5]Ongoing_Med!$C$1:$AM$1,0),FALSE())),"NA",VLOOKUP($A44,[5]Ongoing_Med!$C$1:$AM$45,MATCH('City Medians'!P$3,[5]Ongoing_Med!$C$1:$AM$1,0),FALSE()))</f>
        <v>12</v>
      </c>
      <c r="Q44" s="19" t="n">
        <f aca="false">IF(ISERROR(VLOOKUP($A44,[5]Ongoing_Med!$C$1:$AM$45,MATCH('City Medians'!Q$3,[5]Ongoing_Med!$C$1:$AM$1,0),FALSE())),"NA",VLOOKUP($A44,[5]Ongoing_Med!$C$1:$AM$45,MATCH('City Medians'!Q$3,[5]Ongoing_Med!$C$1:$AM$1,0),FALSE()))</f>
        <v>5</v>
      </c>
      <c r="R44" s="19" t="n">
        <f aca="false">IF(ISERROR(VLOOKUP($A44,[5]Ongoing_Med!$C$1:$AM$45,MATCH('City Medians'!R$3,[5]Ongoing_Med!$C$1:$AM$1,0),FALSE())),"NA",VLOOKUP($A44,[5]Ongoing_Med!$C$1:$AM$45,MATCH('City Medians'!R$3,[5]Ongoing_Med!$C$1:$AM$1,0),FALSE()))</f>
        <v>15</v>
      </c>
      <c r="S44" s="19" t="n">
        <f aca="false">IF(ISERROR(VLOOKUP($A44,[5]Ongoing_Med!$C$1:$AM$45,MATCH('City Medians'!S$3,[5]Ongoing_Med!$C$1:$AM$1,0),FALSE())),"NA",VLOOKUP($A44,[5]Ongoing_Med!$C$1:$AM$45,MATCH('City Medians'!S$3,[5]Ongoing_Med!$C$1:$AM$1,0),FALSE()))</f>
        <v>13.25</v>
      </c>
      <c r="T44" s="19" t="n">
        <f aca="false">IF(ISERROR(VLOOKUP($A44,[5]Ongoing_Med!$C$1:$AM$45,MATCH('City Medians'!T$3,[5]Ongoing_Med!$C$1:$AM$1,0),FALSE())),"NA",VLOOKUP($A44,[5]Ongoing_Med!$C$1:$AM$45,MATCH('City Medians'!T$3,[5]Ongoing_Med!$C$1:$AM$1,0),FALSE()))</f>
        <v>1.67</v>
      </c>
      <c r="U44" s="19" t="n">
        <f aca="false">IF(ISERROR(VLOOKUP($A44,[5]Ongoing_Med!$C$1:$AM$45,MATCH('City Medians'!U$3,[5]Ongoing_Med!$C$1:$AM$1,0),FALSE())),"NA",VLOOKUP($A44,[5]Ongoing_Med!$C$1:$AM$45,MATCH('City Medians'!U$3,[5]Ongoing_Med!$C$1:$AM$1,0),FALSE()))</f>
        <v>2.5</v>
      </c>
      <c r="V44" s="19" t="n">
        <f aca="false">IF(ISERROR(VLOOKUP($A44,[5]Ongoing_Med!$C$1:$AM$45,MATCH('City Medians'!V$3,[5]Ongoing_Med!$C$1:$AM$1,0),FALSE())),"NA",VLOOKUP($A44,[5]Ongoing_Med!$C$1:$AM$45,MATCH('City Medians'!V$3,[5]Ongoing_Med!$C$1:$AM$1,0),FALSE()))</f>
        <v>3.25</v>
      </c>
      <c r="W44" s="19" t="n">
        <f aca="false">IF(ISERROR(VLOOKUP($A44,[5]Ongoing_Med!$C$1:$AM$45,MATCH('City Medians'!W$3,[5]Ongoing_Med!$C$1:$AM$1,0),FALSE())),"NA",VLOOKUP($A44,[5]Ongoing_Med!$C$1:$AM$45,MATCH('City Medians'!W$3,[5]Ongoing_Med!$C$1:$AM$1,0),FALSE()))</f>
        <v>4.25</v>
      </c>
      <c r="X44" s="19" t="n">
        <f aca="false">IF(ISERROR(VLOOKUP($A44,[5]Ongoing_Med!$C$1:$AM$45,MATCH('City Medians'!X$3,[5]Ongoing_Med!$C$1:$AM$1,0),FALSE())),"NA",VLOOKUP($A44,[5]Ongoing_Med!$C$1:$AM$45,MATCH('City Medians'!X$3,[5]Ongoing_Med!$C$1:$AM$1,0),FALSE()))</f>
        <v>4</v>
      </c>
      <c r="Y44" s="19" t="n">
        <f aca="false">IF(ISERROR(VLOOKUP($A44,[5]Ongoing_Med!$C$1:$AW$45,MATCH('City Medians'!Y$3,[5]Ongoing_Med!$C$1:$AW$1,0),FALSE())),"NA",VLOOKUP($A44,[5]Ongoing_Med!$C$1:$AW$45,MATCH('City Medians'!Y$3,[5]Ongoing_Med!$C$1:$AW$1,0),FALSE()))</f>
        <v>0.43</v>
      </c>
      <c r="AA44" s="19" t="n">
        <f aca="false">IFERROR(B44*$B$2+C44*$C$2+D44*$D$2+E44*$E$2+G44*$G$2+H44*$H$2+K44*$K$2+L44*$L$2+M44*$M$2+N44*$N$2+O44*$O$2+P44*$P$2+Q44*$Q$2+R44*$R$2+S44*$S$2+T44*$T$2+U44*$U$2+V44*$V$2+W44*$W$2+X44*$X$2+Y44*$Y$2,#N/A)</f>
        <v>858.315</v>
      </c>
      <c r="AB44" s="19" t="n">
        <f aca="false">N95</f>
        <v>78.575</v>
      </c>
      <c r="AC44" s="19" t="n">
        <f aca="false">G145</f>
        <v>30</v>
      </c>
      <c r="AD44" s="19" t="n">
        <f aca="false">IFERROR(SUM(AA44:AC44),"NA")</f>
        <v>966.89</v>
      </c>
      <c r="AE44" s="28" t="s">
        <v>2529</v>
      </c>
    </row>
    <row r="45" customFormat="false" ht="14.9" hidden="false" customHeight="false" outlineLevel="0" collapsed="false">
      <c r="A45" s="32" t="s">
        <v>2598</v>
      </c>
      <c r="B45" s="19" t="str">
        <f aca="false">IF(ISERROR(VLOOKUP($A45,[5]Ongoing_Med!$C$1:$AW$45,MATCH('City Medians'!B$3,[5]Ongoing_Med!$C$1:$AW$1,0),FALSE())),"NA",VLOOKUP($A45,[5]Ongoing_Med!$C$1:$AW$45,MATCH('City Medians'!B$3,[5]Ongoing_Med!$C$1:$AW$1,0),FALSE()))</f>
        <v>NA</v>
      </c>
      <c r="C45" s="19" t="str">
        <f aca="false">IF(ISERROR(VLOOKUP($A45,[5]Ongoing_Med!$C$1:$AM$45,MATCH('City Medians'!C$3,[5]Ongoing_Med!$C$1:$AM$1,0),FALSE())),"NA",VLOOKUP($A45,[5]Ongoing_Med!$C$1:$AM$45,MATCH('City Medians'!C$3,[5]Ongoing_Med!$C$1:$AM$1,0),FALSE()))</f>
        <v>NA</v>
      </c>
      <c r="D45" s="19" t="str">
        <f aca="false">IF(ISERROR(VLOOKUP($A45,[5]Ongoing_Med!$C$1:$AM$45,MATCH('City Medians'!D$3,[5]Ongoing_Med!$C$1:$AM$1,0),FALSE())),"NA",VLOOKUP($A45,[5]Ongoing_Med!$C$1:$AM$45,MATCH('City Medians'!D$3,[5]Ongoing_Med!$C$1:$AM$1,0),FALSE()))</f>
        <v>NA</v>
      </c>
      <c r="E45" s="19" t="str">
        <f aca="false">IF(ISERROR(VLOOKUP($A45,[5]Ongoing_Med!$C$1:$AM$45,MATCH('City Medians'!E$3,[5]Ongoing_Med!$C$1:$AM$1,0),FALSE())),"NA",VLOOKUP($A45,[5]Ongoing_Med!$C$1:$AM$45,MATCH('City Medians'!E$3,[5]Ongoing_Med!$C$1:$AM$1,0),FALSE()))</f>
        <v>NA</v>
      </c>
      <c r="F45" s="19" t="str">
        <f aca="false">IF(ISERROR(VLOOKUP($A45,[5]Ongoing_Med!$C$1:$AM$45,MATCH('City Medians'!F$3,[5]Ongoing_Med!$C$1:$AM$1,0),FALSE())),"NA",VLOOKUP($A45,[5]Ongoing_Med!$C$1:$AM$45,MATCH('City Medians'!F$3,[5]Ongoing_Med!$C$1:$AM$1,0),FALSE()))</f>
        <v>NA</v>
      </c>
      <c r="G45" s="19" t="str">
        <f aca="false">IF(ISERROR(VLOOKUP($A45,[5]Ongoing_Med!$C$1:$AM$45,MATCH('City Medians'!G$3,[5]Ongoing_Med!$C$1:$AM$1,0),FALSE())),"NA",VLOOKUP($A45,[5]Ongoing_Med!$C$1:$AM$45,MATCH('City Medians'!G$3,[5]Ongoing_Med!$C$1:$AM$1,0),FALSE()))</f>
        <v>NA</v>
      </c>
      <c r="H45" s="19" t="str">
        <f aca="false">IF(ISERROR(VLOOKUP($A45,[5]Ongoing_Med!$C$1:$AM$45,MATCH('City Medians'!H$3,[5]Ongoing_Med!$C$1:$AM$1,0),FALSE())),"NA",VLOOKUP($A45,[5]Ongoing_Med!$C$1:$AM$45,MATCH('City Medians'!H$3,[5]Ongoing_Med!$C$1:$AM$1,0),FALSE()))</f>
        <v>NA</v>
      </c>
      <c r="I45" s="19" t="str">
        <f aca="false">IF(ISERROR(VLOOKUP($A45,[5]Ongoing_Med!$C$1:$AM$45,MATCH('City Medians'!I$3,[5]Ongoing_Med!$C$1:$AM$1,0),FALSE())),"NA",VLOOKUP($A45,[5]Ongoing_Med!$C$1:$AM$45,MATCH('City Medians'!I$3,[5]Ongoing_Med!$C$1:$AM$1,0),FALSE()))</f>
        <v>NA</v>
      </c>
      <c r="J45" s="19" t="str">
        <f aca="false">IF(ISERROR(VLOOKUP($A45,[5]Ongoing_Med!$C$1:$AM$45,MATCH('City Medians'!J$3,[5]Ongoing_Med!$C$1:$AM$1,0),FALSE())),"NA",VLOOKUP($A45,[5]Ongoing_Med!$C$1:$AM$45,MATCH('City Medians'!J$3,[5]Ongoing_Med!$C$1:$AM$1,0),FALSE()))</f>
        <v>NA</v>
      </c>
      <c r="K45" s="19" t="str">
        <f aca="false">IF(ISERROR(VLOOKUP($A45,[5]Ongoing_Med!$C$1:$AM$45,MATCH('City Medians'!K$3,[5]Ongoing_Med!$C$1:$AM$1,0),FALSE())),"NA",VLOOKUP($A45,[5]Ongoing_Med!$C$1:$AM$45,MATCH('City Medians'!K$3,[5]Ongoing_Med!$C$1:$AM$1,0),FALSE()))</f>
        <v>NA</v>
      </c>
      <c r="L45" s="19" t="str">
        <f aca="false">IF(ISERROR(VLOOKUP($A45,[5]Ongoing_Med!$C$1:$AM$45,MATCH('City Medians'!L$3,[5]Ongoing_Med!$C$1:$AM$1,0),FALSE())),"NA",VLOOKUP($A45,[5]Ongoing_Med!$C$1:$AM$45,MATCH('City Medians'!L$3,[5]Ongoing_Med!$C$1:$AM$1,0),FALSE()))</f>
        <v>NA</v>
      </c>
      <c r="M45" s="19" t="str">
        <f aca="false">IF(ISERROR(VLOOKUP($A45,[5]Ongoing_Med!$C$1:$AM$45,MATCH('City Medians'!M$3,[5]Ongoing_Med!$C$1:$AM$1,0),FALSE())),"NA",VLOOKUP($A45,[5]Ongoing_Med!$C$1:$AM$45,MATCH('City Medians'!M$3,[5]Ongoing_Med!$C$1:$AM$1,0),FALSE()))</f>
        <v>NA</v>
      </c>
      <c r="N45" s="19" t="str">
        <f aca="false">IF(ISERROR(VLOOKUP($A45,[5]Ongoing_Med!$C$1:$AM$45,MATCH('City Medians'!N$3,[5]Ongoing_Med!$C$1:$AM$1,0),FALSE())),"NA",VLOOKUP($A45,[5]Ongoing_Med!$C$1:$AM$45,MATCH('City Medians'!N$3,[5]Ongoing_Med!$C$1:$AM$1,0),FALSE()))</f>
        <v>NA</v>
      </c>
      <c r="O45" s="19" t="str">
        <f aca="false">IF(ISERROR(VLOOKUP($A45,[5]Ongoing_Med!$C$1:$AM$45,MATCH('City Medians'!O$3,[5]Ongoing_Med!$C$1:$AM$1,0),FALSE())),"NA",VLOOKUP($A45,[5]Ongoing_Med!$C$1:$AM$45,MATCH('City Medians'!O$3,[5]Ongoing_Med!$C$1:$AM$1,0),FALSE()))</f>
        <v>NA</v>
      </c>
      <c r="P45" s="19" t="str">
        <f aca="false">IF(ISERROR(VLOOKUP($A45,[5]Ongoing_Med!$C$1:$AM$45,MATCH('City Medians'!P$3,[5]Ongoing_Med!$C$1:$AM$1,0),FALSE())),"NA",VLOOKUP($A45,[5]Ongoing_Med!$C$1:$AM$45,MATCH('City Medians'!P$3,[5]Ongoing_Med!$C$1:$AM$1,0),FALSE()))</f>
        <v>NA</v>
      </c>
      <c r="Q45" s="19" t="str">
        <f aca="false">IF(ISERROR(VLOOKUP($A45,[5]Ongoing_Med!$C$1:$AM$45,MATCH('City Medians'!Q$3,[5]Ongoing_Med!$C$1:$AM$1,0),FALSE())),"NA",VLOOKUP($A45,[5]Ongoing_Med!$C$1:$AM$45,MATCH('City Medians'!Q$3,[5]Ongoing_Med!$C$1:$AM$1,0),FALSE()))</f>
        <v>NA</v>
      </c>
      <c r="R45" s="19" t="str">
        <f aca="false">IF(ISERROR(VLOOKUP($A45,[5]Ongoing_Med!$C$1:$AM$45,MATCH('City Medians'!R$3,[5]Ongoing_Med!$C$1:$AM$1,0),FALSE())),"NA",VLOOKUP($A45,[5]Ongoing_Med!$C$1:$AM$45,MATCH('City Medians'!R$3,[5]Ongoing_Med!$C$1:$AM$1,0),FALSE()))</f>
        <v>NA</v>
      </c>
      <c r="S45" s="19" t="str">
        <f aca="false">IF(ISERROR(VLOOKUP($A45,[5]Ongoing_Med!$C$1:$AM$45,MATCH('City Medians'!S$3,[5]Ongoing_Med!$C$1:$AM$1,0),FALSE())),"NA",VLOOKUP($A45,[5]Ongoing_Med!$C$1:$AM$45,MATCH('City Medians'!S$3,[5]Ongoing_Med!$C$1:$AM$1,0),FALSE()))</f>
        <v>NA</v>
      </c>
      <c r="T45" s="19" t="str">
        <f aca="false">IF(ISERROR(VLOOKUP($A45,[5]Ongoing_Med!$C$1:$AM$45,MATCH('City Medians'!T$3,[5]Ongoing_Med!$C$1:$AM$1,0),FALSE())),"NA",VLOOKUP($A45,[5]Ongoing_Med!$C$1:$AM$45,MATCH('City Medians'!T$3,[5]Ongoing_Med!$C$1:$AM$1,0),FALSE()))</f>
        <v>NA</v>
      </c>
      <c r="U45" s="19" t="str">
        <f aca="false">IF(ISERROR(VLOOKUP($A45,[5]Ongoing_Med!$C$1:$AM$45,MATCH('City Medians'!U$3,[5]Ongoing_Med!$C$1:$AM$1,0),FALSE())),"NA",VLOOKUP($A45,[5]Ongoing_Med!$C$1:$AM$45,MATCH('City Medians'!U$3,[5]Ongoing_Med!$C$1:$AM$1,0),FALSE()))</f>
        <v>NA</v>
      </c>
      <c r="V45" s="19" t="str">
        <f aca="false">IF(ISERROR(VLOOKUP($A45,[5]Ongoing_Med!$C$1:$AM$45,MATCH('City Medians'!V$3,[5]Ongoing_Med!$C$1:$AM$1,0),FALSE())),"NA",VLOOKUP($A45,[5]Ongoing_Med!$C$1:$AM$45,MATCH('City Medians'!V$3,[5]Ongoing_Med!$C$1:$AM$1,0),FALSE()))</f>
        <v>NA</v>
      </c>
      <c r="W45" s="19" t="str">
        <f aca="false">IF(ISERROR(VLOOKUP($A45,[5]Ongoing_Med!$C$1:$AM$45,MATCH('City Medians'!W$3,[5]Ongoing_Med!$C$1:$AM$1,0),FALSE())),"NA",VLOOKUP($A45,[5]Ongoing_Med!$C$1:$AM$45,MATCH('City Medians'!W$3,[5]Ongoing_Med!$C$1:$AM$1,0),FALSE()))</f>
        <v>NA</v>
      </c>
      <c r="X45" s="19" t="str">
        <f aca="false">IF(ISERROR(VLOOKUP($A45,[5]Ongoing_Med!$C$1:$AM$45,MATCH('City Medians'!X$3,[5]Ongoing_Med!$C$1:$AM$1,0),FALSE())),"NA",VLOOKUP($A45,[5]Ongoing_Med!$C$1:$AM$45,MATCH('City Medians'!X$3,[5]Ongoing_Med!$C$1:$AM$1,0),FALSE()))</f>
        <v>NA</v>
      </c>
      <c r="Y45" s="19" t="str">
        <f aca="false">IF(ISERROR(VLOOKUP($A45,[5]Ongoing_Med!$C$1:$AW$45,MATCH('City Medians'!Y$3,[5]Ongoing_Med!$C$1:$AW$1,0),FALSE())),"NA",VLOOKUP($A45,[5]Ongoing_Med!$C$1:$AW$45,MATCH('City Medians'!Y$3,[5]Ongoing_Med!$C$1:$AW$1,0),FALSE()))</f>
        <v>NA</v>
      </c>
      <c r="AA45" s="19" t="s">
        <v>2599</v>
      </c>
      <c r="AB45" s="19" t="s">
        <v>2599</v>
      </c>
      <c r="AC45" s="19" t="s">
        <v>2599</v>
      </c>
      <c r="AD45" s="19" t="s">
        <v>2599</v>
      </c>
      <c r="AE45" s="33" t="s">
        <v>2598</v>
      </c>
    </row>
    <row r="46" customFormat="false" ht="14.9" hidden="false" customHeight="false" outlineLevel="0" collapsed="false">
      <c r="A46" s="34" t="s">
        <v>2600</v>
      </c>
      <c r="B46" s="35" t="n">
        <f aca="false">MEDIAN(B7:B13,B15:B21,B24,B26:B45)</f>
        <v>1</v>
      </c>
      <c r="C46" s="35" t="n">
        <f aca="false">MEDIAN(C7:C13,C15:C21,C24,C26:C45)</f>
        <v>4</v>
      </c>
      <c r="D46" s="35" t="n">
        <f aca="false">MEDIAN(D7:D13,D15:D21,D24,D26:D45)</f>
        <v>3.5</v>
      </c>
      <c r="E46" s="35" t="n">
        <f aca="false">MEDIAN(E7:E13,E15:E21,E24,E26:E45)</f>
        <v>4.5</v>
      </c>
      <c r="F46" s="35" t="n">
        <f aca="false">MEDIAN(F7:F13,F15:F21,F24,F26:F45)</f>
        <v>2.25</v>
      </c>
      <c r="G46" s="35" t="n">
        <f aca="false">MEDIAN(G7:G13,G15:G21,G24,G26:G45)</f>
        <v>3</v>
      </c>
      <c r="H46" s="35" t="n">
        <f aca="false">MEDIAN(H7:H13,H15:H21,H24,H26:H45)</f>
        <v>6.5</v>
      </c>
      <c r="I46" s="35" t="n">
        <f aca="false">MEDIAN(I7:I13,I15:I21,I24,I26:I45)</f>
        <v>5</v>
      </c>
      <c r="J46" s="35" t="n">
        <f aca="false">MEDIAN(J7:J13,J15:J21,J24,J26:J45)</f>
        <v>46</v>
      </c>
      <c r="K46" s="35" t="n">
        <f aca="false">MEDIAN(K7:K13,K15:K21,K24,K26:K45)</f>
        <v>3.75</v>
      </c>
      <c r="L46" s="35" t="n">
        <f aca="false">MEDIAN(L7:L13,L15:L21,L24,L26:L45)</f>
        <v>2.625</v>
      </c>
      <c r="M46" s="35" t="n">
        <f aca="false">MEDIAN(M7:M13,M15:M21,M24,M26:M45)</f>
        <v>2.6875</v>
      </c>
      <c r="N46" s="35" t="n">
        <f aca="false">MEDIAN(N7:N13,N15:N21,N24,N26:N45)</f>
        <v>4.3125</v>
      </c>
      <c r="O46" s="35" t="n">
        <f aca="false">MEDIAN(O7:O13,O15:O21,O24,O26:O45)</f>
        <v>6.97</v>
      </c>
      <c r="P46" s="35" t="n">
        <f aca="false">MEDIAN(P7:P13,P15:P21,P24,P26:P45)</f>
        <v>12.2825</v>
      </c>
      <c r="Q46" s="35" t="n">
        <f aca="false">MEDIAN(Q7:Q13,Q15:Q21,Q24,Q26:Q45)</f>
        <v>5.9375</v>
      </c>
      <c r="R46" s="35" t="n">
        <f aca="false">MEDIAN(R7:R13,R15:R21,R24,R26:R45)</f>
        <v>12.875</v>
      </c>
      <c r="S46" s="35" t="n">
        <f aca="false">MEDIAN(S7:S13,S15:S21,S24,S26:S45)</f>
        <v>13.29</v>
      </c>
      <c r="T46" s="35" t="n">
        <f aca="false">MEDIAN(T7:T13,T15:T21,T24,T26:T45)</f>
        <v>1.67</v>
      </c>
      <c r="U46" s="35" t="n">
        <f aca="false">MEDIAN(U7:U13,U15:U21,U24,U26:U45)</f>
        <v>2.5</v>
      </c>
      <c r="V46" s="35" t="n">
        <f aca="false">MEDIAN(V7:V13,V15:V21,V24,V26:V45)</f>
        <v>2.5</v>
      </c>
      <c r="W46" s="35" t="n">
        <f aca="false">MEDIAN(W7:W13,W15:W21,W24,W26:W45)</f>
        <v>4</v>
      </c>
      <c r="X46" s="35" t="n">
        <f aca="false">MEDIAN(X7:X13,X15:X21,X24,X26:X45)</f>
        <v>3.25</v>
      </c>
      <c r="Y46" s="35" t="n">
        <f aca="false">MEDIAN(Y7:Y13,Y15:Y21,Y24,Y26:Y45)</f>
        <v>0.29</v>
      </c>
      <c r="AA46" s="19" t="n">
        <f aca="false">IFERROR(B46*$B$2+C46*$C$2+D46*$D$2+E46*$E$2+G46*$G$2+H46*$H$2+K46*$K$2+L46*$L$2+M46*$M$2+N46*$N$2+O46*$O$2+P46*$P$2+Q46*$Q$2+R46*$R$2+S46*$S$2+T46*$T$2+U46*$U$2+V46*$V$2+W46*$W$2+X46*$X$2+Y46*$Y$2,#N/A)</f>
        <v>822.25625</v>
      </c>
      <c r="AB46" s="19" t="n">
        <f aca="false">N97</f>
        <v>83.98</v>
      </c>
      <c r="AC46" s="19" t="n">
        <f aca="false">G147</f>
        <v>20</v>
      </c>
      <c r="AD46" s="19" t="n">
        <f aca="false">IFERROR(SUM(AA46:AC46),"NA")</f>
        <v>926.23625</v>
      </c>
      <c r="AE46" s="36" t="s">
        <v>2600</v>
      </c>
    </row>
    <row r="47" customFormat="false" ht="14.9" hidden="false" customHeight="false" outlineLevel="0" collapsed="false">
      <c r="A47" s="19" t="s">
        <v>2601</v>
      </c>
      <c r="B47" s="19" t="n">
        <f aca="false">MEDIAN(B7:B13,B15:B21,B24,B26:B30)</f>
        <v>1</v>
      </c>
      <c r="C47" s="19" t="n">
        <f aca="false">MEDIAN(C7:C13,C15:C21,C24,C26:C30)</f>
        <v>3.9375</v>
      </c>
      <c r="D47" s="19" t="n">
        <f aca="false">MEDIAN(D7:D13,D15:D21,D24,D26:D30)</f>
        <v>3.5</v>
      </c>
      <c r="E47" s="19" t="n">
        <f aca="false">MEDIAN(E7:E13,E15:E21,E24,E26:E30)</f>
        <v>4.5</v>
      </c>
      <c r="F47" s="19" t="n">
        <f aca="false">MEDIAN(F7:F13,F15:F21,F24,F26:F30)</f>
        <v>2.08</v>
      </c>
      <c r="G47" s="19" t="n">
        <f aca="false">MEDIAN(G7:G13,G15:G21,G24,G26:G30)</f>
        <v>3.2075</v>
      </c>
      <c r="H47" s="19" t="n">
        <f aca="false">MEDIAN(H7:H13,H15:H21,H24,H26:H30)</f>
        <v>6.5</v>
      </c>
      <c r="I47" s="19" t="n">
        <f aca="false">MEDIAN(I7:I13,I15:I21,I24,I26:I30)</f>
        <v>5.5425</v>
      </c>
      <c r="J47" s="19" t="n">
        <f aca="false">MEDIAN(J7:J13,J15:J21,J24,J26:J30)</f>
        <v>49</v>
      </c>
      <c r="K47" s="19" t="n">
        <f aca="false">MEDIAN(K7:K13,K15:K21,K24,K26:K30)</f>
        <v>3.75</v>
      </c>
      <c r="L47" s="19" t="n">
        <f aca="false">MEDIAN(L7:L13,L15:L21,L24,L26:L30)</f>
        <v>2.5</v>
      </c>
      <c r="M47" s="19" t="n">
        <f aca="false">MEDIAN(M7:M13,M15:M21,M24,M26:M30)</f>
        <v>2.5</v>
      </c>
      <c r="N47" s="19" t="n">
        <f aca="false">MEDIAN(N7:N13,N15:N21,N24,N26:N30)</f>
        <v>4.25</v>
      </c>
      <c r="O47" s="19" t="n">
        <f aca="false">MEDIAN(O7:O13,O15:O21,O24,O26:O30)</f>
        <v>6.7825</v>
      </c>
      <c r="P47" s="19" t="n">
        <f aca="false">MEDIAN(P7:P13,P15:P21,P24,P26:P30)</f>
        <v>12.2825</v>
      </c>
      <c r="Q47" s="19" t="n">
        <f aca="false">MEDIAN(Q7:Q13,Q15:Q21,Q24,Q26:Q30)</f>
        <v>6.255</v>
      </c>
      <c r="R47" s="19" t="n">
        <f aca="false">MEDIAN(R7:R13,R15:R21,R24,R26:R30)</f>
        <v>10.75</v>
      </c>
      <c r="S47" s="19" t="n">
        <f aca="false">MEDIAN(S7:S13,S15:S21,S24,S26:S30)</f>
        <v>13.5</v>
      </c>
      <c r="T47" s="19" t="n">
        <f aca="false">MEDIAN(T7:T13,T15:T21,T24,T26:T30)</f>
        <v>1.67</v>
      </c>
      <c r="U47" s="19" t="n">
        <f aca="false">MEDIAN(U7:U13,U15:U21,U24,U26:U30)</f>
        <v>2.5</v>
      </c>
      <c r="V47" s="19" t="n">
        <f aca="false">MEDIAN(V7:V13,V15:V21,V24,V26:V30)</f>
        <v>2.375</v>
      </c>
      <c r="W47" s="19" t="n">
        <f aca="false">MEDIAN(W7:W13,W15:W21,W24,W26:W30)</f>
        <v>4</v>
      </c>
      <c r="X47" s="19" t="n">
        <f aca="false">MEDIAN(X7:X13,X15:X21,X24,X26:X30)</f>
        <v>3.25</v>
      </c>
      <c r="Y47" s="19" t="n">
        <f aca="false">MEDIAN(Y7:Y13,Y15:Y21,Y24,Y26:Y30)</f>
        <v>0.29</v>
      </c>
      <c r="AA47" s="19" t="n">
        <f aca="false">IFERROR(B47*$B$2+C47*$C$2+D47*$D$2+E47*$E$2+G47*$G$2+H47*$H$2+K47*$K$2+L47*$L$2+M47*$M$2+N47*$N$2+O47*$O$2+P47*$P$2+Q47*$Q$2+R47*$R$2+S47*$S$2+T47*$T$2+U47*$U$2+V47*$V$2+W47*$W$2+X47*$X$2+Y47*$Y$2,#N/A)</f>
        <v>819.78</v>
      </c>
      <c r="AB47" s="19" t="n">
        <f aca="false">N98</f>
        <v>88.375</v>
      </c>
      <c r="AC47" s="19" t="n">
        <f aca="false">G148</f>
        <v>20</v>
      </c>
      <c r="AD47" s="19" t="n">
        <f aca="false">IFERROR(SUM(AA47:AC47),"NA")</f>
        <v>928.155</v>
      </c>
      <c r="AE47" s="28" t="s">
        <v>2601</v>
      </c>
    </row>
    <row r="48" customFormat="false" ht="14.9" hidden="false" customHeight="false" outlineLevel="0" collapsed="false">
      <c r="A48" s="19" t="s">
        <v>2602</v>
      </c>
      <c r="B48" s="19" t="n">
        <f aca="false">MEDIAN(B31:B37)</f>
        <v>1.125</v>
      </c>
      <c r="C48" s="19" t="n">
        <f aca="false">MEDIAN(C31:C37)</f>
        <v>4</v>
      </c>
      <c r="D48" s="19" t="n">
        <f aca="false">MEDIAN(D31:D37)</f>
        <v>3.5</v>
      </c>
      <c r="E48" s="19" t="n">
        <f aca="false">MEDIAN(E31:E37)</f>
        <v>3.75</v>
      </c>
      <c r="F48" s="19" t="n">
        <f aca="false">MEDIAN(F31:F37)</f>
        <v>2.35</v>
      </c>
      <c r="G48" s="19" t="n">
        <f aca="false">MEDIAN(G31:G37)</f>
        <v>2.875</v>
      </c>
      <c r="H48" s="19" t="n">
        <f aca="false">MEDIAN(H31:H37)</f>
        <v>6.335</v>
      </c>
      <c r="I48" s="19" t="n">
        <f aca="false">MEDIAN(I31:I37)</f>
        <v>4.25</v>
      </c>
      <c r="J48" s="19" t="n">
        <f aca="false">MEDIAN(J31:J37)</f>
        <v>43</v>
      </c>
      <c r="K48" s="19" t="n">
        <f aca="false">MEDIAN(K31:K37)</f>
        <v>4</v>
      </c>
      <c r="L48" s="19" t="n">
        <f aca="false">MEDIAN(L31:L37)</f>
        <v>2.5</v>
      </c>
      <c r="M48" s="19" t="n">
        <f aca="false">MEDIAN(M31:M37)</f>
        <v>2.75</v>
      </c>
      <c r="N48" s="19" t="n">
        <f aca="false">MEDIAN(N31:N37)</f>
        <v>4.25</v>
      </c>
      <c r="O48" s="19" t="n">
        <f aca="false">MEDIAN(O31:O37)</f>
        <v>6</v>
      </c>
      <c r="P48" s="19" t="n">
        <f aca="false">MEDIAN(P31:P37)</f>
        <v>11</v>
      </c>
      <c r="Q48" s="19" t="n">
        <f aca="false">MEDIAN(Q31:Q37)</f>
        <v>5.875</v>
      </c>
      <c r="R48" s="19" t="n">
        <f aca="false">MEDIAN(R31:R37)</f>
        <v>13.25</v>
      </c>
      <c r="S48" s="19" t="n">
        <f aca="false">MEDIAN(S31:S37)</f>
        <v>12.75</v>
      </c>
      <c r="T48" s="19" t="n">
        <f aca="false">MEDIAN(T31:T37)</f>
        <v>1.25</v>
      </c>
      <c r="U48" s="19" t="n">
        <f aca="false">MEDIAN(U31:U37)</f>
        <v>1.25</v>
      </c>
      <c r="V48" s="19" t="n">
        <f aca="false">MEDIAN(V31:V37)</f>
        <v>2.5</v>
      </c>
      <c r="W48" s="19" t="n">
        <f aca="false">MEDIAN(W31:W37)</f>
        <v>4</v>
      </c>
      <c r="X48" s="19" t="n">
        <f aca="false">MEDIAN(X31:X37)</f>
        <v>3</v>
      </c>
      <c r="Y48" s="19" t="n">
        <f aca="false">MEDIAN(Y31:Y37)</f>
        <v>0.25</v>
      </c>
      <c r="AA48" s="19" t="n">
        <f aca="false">IFERROR(B48*$B$2+C48*$C$2+D48*$D$2+E48*$E$2+G48*$G$2+H48*$H$2+K48*$K$2+L48*$L$2+M48*$M$2+N48*$N$2+O48*$O$2+P48*$P$2+Q48*$Q$2+R48*$R$2+S48*$S$2+T48*$T$2+U48*$U$2+V48*$V$2+W48*$W$2+X48*$X$2+Y48*$Y$2,#N/A)</f>
        <v>768.4675</v>
      </c>
      <c r="AB48" s="19" t="n">
        <f aca="false">N99</f>
        <v>66.525</v>
      </c>
      <c r="AC48" s="19" t="n">
        <f aca="false">G149</f>
        <v>18.5</v>
      </c>
      <c r="AD48" s="19" t="n">
        <f aca="false">IFERROR(SUM(AA48:AC48),"NA")</f>
        <v>853.4925</v>
      </c>
      <c r="AE48" s="28" t="s">
        <v>2602</v>
      </c>
    </row>
    <row r="49" customFormat="false" ht="14.9" hidden="false" customHeight="false" outlineLevel="0" collapsed="false">
      <c r="A49" s="19" t="s">
        <v>2603</v>
      </c>
      <c r="B49" s="19" t="n">
        <f aca="false">MEDIAN(B38:B45)</f>
        <v>1.5</v>
      </c>
      <c r="C49" s="19" t="n">
        <f aca="false">MEDIAN(C38:C45)</f>
        <v>4.5</v>
      </c>
      <c r="D49" s="19" t="n">
        <f aca="false">MEDIAN(D38:D45)</f>
        <v>4</v>
      </c>
      <c r="E49" s="19" t="n">
        <f aca="false">MEDIAN(E38:E45)</f>
        <v>5</v>
      </c>
      <c r="F49" s="19" t="n">
        <f aca="false">MEDIAN(F38:F45)</f>
        <v>2.5</v>
      </c>
      <c r="G49" s="19" t="n">
        <f aca="false">MEDIAN(G38:G45)</f>
        <v>2.5</v>
      </c>
      <c r="H49" s="19" t="n">
        <f aca="false">MEDIAN(H38:H45)</f>
        <v>7</v>
      </c>
      <c r="I49" s="19" t="n">
        <f aca="false">MEDIAN(I38:I45)</f>
        <v>5</v>
      </c>
      <c r="J49" s="19" t="n">
        <f aca="false">MEDIAN(J38:J45)</f>
        <v>45</v>
      </c>
      <c r="K49" s="19" t="n">
        <f aca="false">MEDIAN(K38:K45)</f>
        <v>4.5</v>
      </c>
      <c r="L49" s="19" t="n">
        <f aca="false">MEDIAN(L38:L45)</f>
        <v>4</v>
      </c>
      <c r="M49" s="19" t="n">
        <f aca="false">MEDIAN(M38:M45)</f>
        <v>3.5</v>
      </c>
      <c r="N49" s="19" t="n">
        <f aca="false">MEDIAN(N38:N45)</f>
        <v>5</v>
      </c>
      <c r="O49" s="19" t="n">
        <f aca="false">MEDIAN(O38:O45)</f>
        <v>8.25</v>
      </c>
      <c r="P49" s="19" t="n">
        <f aca="false">MEDIAN(P38:P45)</f>
        <v>13</v>
      </c>
      <c r="Q49" s="19" t="n">
        <f aca="false">MEDIAN(Q38:Q45)</f>
        <v>5</v>
      </c>
      <c r="R49" s="19" t="n">
        <f aca="false">MEDIAN(R38:R45)</f>
        <v>15</v>
      </c>
      <c r="S49" s="19" t="n">
        <f aca="false">MEDIAN(S38:S45)</f>
        <v>13</v>
      </c>
      <c r="T49" s="19" t="n">
        <f aca="false">MEDIAN(T38:T45)</f>
        <v>1.67</v>
      </c>
      <c r="U49" s="19" t="n">
        <f aca="false">MEDIAN(U38:U45)</f>
        <v>2.5</v>
      </c>
      <c r="V49" s="19" t="n">
        <f aca="false">MEDIAN(V38:V45)</f>
        <v>3</v>
      </c>
      <c r="W49" s="19" t="n">
        <f aca="false">MEDIAN(W38:W45)</f>
        <v>4</v>
      </c>
      <c r="X49" s="19" t="n">
        <f aca="false">MEDIAN(X38:X45)</f>
        <v>4</v>
      </c>
      <c r="Y49" s="19" t="n">
        <f aca="false">MEDIAN(Y38:Y45)</f>
        <v>0.43</v>
      </c>
      <c r="AA49" s="19" t="n">
        <f aca="false">IFERROR(B49*$B$2+C49*$C$2+D49*$D$2+E49*$E$2+G49*$G$2+H49*$H$2+K49*$K$2+L49*$L$2+M49*$M$2+N49*$N$2+O49*$O$2+P49*$P$2+Q49*$Q$2+R49*$R$2+S49*$S$2+T49*$T$2+U49*$U$2+V49*$V$2+W49*$W$2+X49*$X$2+Y49*$Y$2,#N/A)</f>
        <v>865.44</v>
      </c>
      <c r="AB49" s="19" t="n">
        <f aca="false">N100</f>
        <v>82.75</v>
      </c>
      <c r="AC49" s="19" t="n">
        <f aca="false">G150</f>
        <v>30</v>
      </c>
      <c r="AD49" s="19" t="n">
        <f aca="false">IFERROR(SUM(AA49:AC49),"NA")</f>
        <v>978.19</v>
      </c>
      <c r="AE49" s="28" t="s">
        <v>2603</v>
      </c>
    </row>
    <row r="54" customFormat="false" ht="15" hidden="false" customHeight="false" outlineLevel="0" collapsed="false">
      <c r="A54" s="37" t="s">
        <v>2604</v>
      </c>
      <c r="B54" s="19" t="s">
        <v>240</v>
      </c>
      <c r="C54" s="19" t="s">
        <v>312</v>
      </c>
      <c r="D54" s="19" t="s">
        <v>256</v>
      </c>
      <c r="E54" s="19" t="s">
        <v>320</v>
      </c>
      <c r="F54" s="19" t="s">
        <v>304</v>
      </c>
      <c r="G54" s="19" t="s">
        <v>272</v>
      </c>
      <c r="H54" s="19" t="s">
        <v>280</v>
      </c>
      <c r="I54" s="19" t="s">
        <v>248</v>
      </c>
      <c r="J54" s="19" t="s">
        <v>264</v>
      </c>
      <c r="K54" s="19" t="s">
        <v>296</v>
      </c>
      <c r="L54" s="19" t="s">
        <v>288</v>
      </c>
    </row>
    <row r="55" customFormat="false" ht="39.8" hidden="false" customHeight="false" outlineLevel="0" collapsed="false">
      <c r="B55" s="23" t="s">
        <v>2605</v>
      </c>
      <c r="C55" s="23" t="s">
        <v>2606</v>
      </c>
      <c r="D55" s="38" t="s">
        <v>2607</v>
      </c>
      <c r="E55" s="38" t="s">
        <v>2608</v>
      </c>
      <c r="F55" s="23" t="s">
        <v>2609</v>
      </c>
      <c r="G55" s="23" t="s">
        <v>2610</v>
      </c>
      <c r="H55" s="23" t="s">
        <v>2611</v>
      </c>
      <c r="I55" s="23" t="s">
        <v>2612</v>
      </c>
      <c r="J55" s="19" t="s">
        <v>2613</v>
      </c>
      <c r="K55" s="23" t="s">
        <v>2614</v>
      </c>
      <c r="L55" s="23" t="s">
        <v>2615</v>
      </c>
      <c r="N55" s="39" t="s">
        <v>2591</v>
      </c>
    </row>
    <row r="56" customFormat="false" ht="14.9" hidden="false" customHeight="false" outlineLevel="0" collapsed="false">
      <c r="A56" s="21" t="s">
        <v>2539</v>
      </c>
      <c r="B56" s="19" t="n">
        <f aca="false">IF(ISERROR(VLOOKUP($A56,[5]Ongoing_Med!$C$1:$AM$45,MATCH('City Medians'!B$54,[5]Ongoing_Med!$C$1:$AM$1,0),FALSE())),"NA",VLOOKUP($A56,[5]Ongoing_Med!$C$1:$AM$45,MATCH('City Medians'!B$54,[5]Ongoing_Med!$C$1:$AM$1,0),FALSE()))</f>
        <v>4</v>
      </c>
      <c r="C56" s="19" t="n">
        <f aca="false">IF(ISERROR(VLOOKUP($A56,[5]Ongoing_Med!$C$1:$AM$45,MATCH('City Medians'!C$54,[5]Ongoing_Med!$C$1:$AM$1,0),FALSE())),"NA",VLOOKUP($A56,[5]Ongoing_Med!$C$1:$AM$45,MATCH('City Medians'!C$54,[5]Ongoing_Med!$C$1:$AM$1,0),FALSE()))</f>
        <v>8.5</v>
      </c>
      <c r="D56" s="19" t="n">
        <f aca="false">IF(ISERROR(VLOOKUP($A56,[5]Ongoing_Med!$C$1:$AM$45,MATCH('City Medians'!D$54,[5]Ongoing_Med!$C$1:$AM$1,0),FALSE())),"NA",VLOOKUP($A56,[5]Ongoing_Med!$C$1:$AM$45,MATCH('City Medians'!D$54,[5]Ongoing_Med!$C$1:$AM$1,0),FALSE()))</f>
        <v>9.125</v>
      </c>
      <c r="E56" s="19" t="n">
        <f aca="false">IF(ISERROR(VLOOKUP($A56,[5]Ongoing_Med!$C$1:$AM$45,MATCH('City Medians'!E$54,[5]Ongoing_Med!$C$1:$AM$1,0),FALSE())),"NA",VLOOKUP($A56,[5]Ongoing_Med!$C$1:$AM$45,MATCH('City Medians'!E$54,[5]Ongoing_Med!$C$1:$AM$1,0),FALSE()))</f>
        <v>10</v>
      </c>
      <c r="F56" s="19" t="n">
        <f aca="false">IF(ISERROR(VLOOKUP($A56,[5]Ongoing_Med!$C$1:$AM$45,MATCH('City Medians'!F$54,[5]Ongoing_Med!$C$1:$AM$1,0),FALSE())),"NA",VLOOKUP($A56,[5]Ongoing_Med!$C$1:$AM$45,MATCH('City Medians'!F$54,[5]Ongoing_Med!$C$1:$AM$1,0),FALSE()))</f>
        <v>20.5</v>
      </c>
      <c r="G56" s="19" t="n">
        <f aca="false">IF(ISERROR(VLOOKUP($A56,[5]Ongoing_Med!$C$1:$AM$45,MATCH('City Medians'!G$54,[5]Ongoing_Med!$C$1:$AM$1,0),FALSE())),"NA",VLOOKUP($A56,[5]Ongoing_Med!$C$1:$AM$45,MATCH('City Medians'!G$54,[5]Ongoing_Med!$C$1:$AM$1,0),FALSE()))</f>
        <v>1.43</v>
      </c>
      <c r="H56" s="19" t="n">
        <f aca="false">IF(ISERROR(VLOOKUP($A56,[5]Ongoing_Med!$C$1:$AM$45,MATCH('City Medians'!H$54,[5]Ongoing_Med!$C$1:$AM$1,0),FALSE())),"NA",VLOOKUP($A56,[5]Ongoing_Med!$C$1:$AM$45,MATCH('City Medians'!H$54,[5]Ongoing_Med!$C$1:$AM$1,0),FALSE()))</f>
        <v>6.5</v>
      </c>
      <c r="I56" s="19" t="n">
        <f aca="false">IF(ISERROR(VLOOKUP($A56,[5]Ongoing_Med!$C$1:$AP$39,MATCH('City Medians'!I$54,[5]Ongoing_Med!$C$1:$AP$1,0),FALSE())),"NA",VLOOKUP($A56,[5]Ongoing_Med!$C$1:$AP$39,MATCH('City Medians'!I$54,[5]Ongoing_Med!$C$1:$AP$1,0),FALSE()))</f>
        <v>4.5</v>
      </c>
      <c r="J56" s="19" t="n">
        <f aca="false">IF(ISERROR(VLOOKUP($A56,[5]Ongoing_Med!$C$1:$AP$39,MATCH('City Medians'!J$54,[5]Ongoing_Med!$C$1:$AP$1,0),FALSE())),"NA",VLOOKUP($A56,[5]Ongoing_Med!$C$1:$AP$39,MATCH('City Medians'!J$54,[5]Ongoing_Med!$C$1:$AP$1,0),FALSE()))</f>
        <v>15</v>
      </c>
      <c r="K56" s="19" t="n">
        <f aca="false">IF(ISERROR(VLOOKUP($A56,[5]Ongoing_Med!$C$1:$AM$45,MATCH('City Medians'!K$54,[5]Ongoing_Med!$C$1:$AM$1,0),FALSE())),"NA",VLOOKUP($A56,[5]Ongoing_Med!$C$1:$AM$45,MATCH('City Medians'!K$54,[5]Ongoing_Med!$C$1:$AM$1,0),FALSE()))</f>
        <v>5.125</v>
      </c>
      <c r="L56" s="19" t="n">
        <f aca="false">IF(ISERROR(VLOOKUP($A56,[5]Ongoing_Med!$C$1:$AP$39,MATCH('City Medians'!L$54,[5]Ongoing_Med!$C$1:$AP$1,0),FALSE())),"NA",VLOOKUP($A56,[5]Ongoing_Med!$C$1:$AP$39,MATCH('City Medians'!L$54,[5]Ongoing_Med!$C$1:$AP$1,0),FALSE()))</f>
        <v>6</v>
      </c>
      <c r="N56" s="19" t="n">
        <f aca="false">IFERROR(B56*9 + H56*5 + D56*1.3 +G56*1.3 +K56*4,#N/A)</f>
        <v>102.7215</v>
      </c>
    </row>
    <row r="57" customFormat="false" ht="14.9" hidden="false" customHeight="false" outlineLevel="0" collapsed="false">
      <c r="A57" s="21" t="s">
        <v>2518</v>
      </c>
      <c r="B57" s="19" t="n">
        <f aca="false">IF(ISERROR(VLOOKUP($A57,[5]Ongoing_Med!$C$1:$AM$45,MATCH('City Medians'!B$54,[5]Ongoing_Med!$C$1:$AM$1,0),FALSE())),"NA",VLOOKUP($A57,[5]Ongoing_Med!$C$1:$AM$45,MATCH('City Medians'!B$54,[5]Ongoing_Med!$C$1:$AM$1,0),FALSE()))</f>
        <v>2.875</v>
      </c>
      <c r="C57" s="19" t="n">
        <f aca="false">IF(ISERROR(VLOOKUP($A57,[5]Ongoing_Med!$C$1:$AM$45,MATCH('City Medians'!C$54,[5]Ongoing_Med!$C$1:$AM$1,0),FALSE())),"NA",VLOOKUP($A57,[5]Ongoing_Med!$C$1:$AM$45,MATCH('City Medians'!C$54,[5]Ongoing_Med!$C$1:$AM$1,0),FALSE()))</f>
        <v>14</v>
      </c>
      <c r="D57" s="19" t="n">
        <f aca="false">IF(ISERROR(VLOOKUP($A57,[5]Ongoing_Med!$C$1:$AM$45,MATCH('City Medians'!D$54,[5]Ongoing_Med!$C$1:$AM$1,0),FALSE())),"NA",VLOOKUP($A57,[5]Ongoing_Med!$C$1:$AM$45,MATCH('City Medians'!D$54,[5]Ongoing_Med!$C$1:$AM$1,0),FALSE()))</f>
        <v>5.25</v>
      </c>
      <c r="E57" s="19" t="n">
        <f aca="false">IF(ISERROR(VLOOKUP($A57,[5]Ongoing_Med!$C$1:$AM$45,MATCH('City Medians'!E$54,[5]Ongoing_Med!$C$1:$AM$1,0),FALSE())),"NA",VLOOKUP($A57,[5]Ongoing_Med!$C$1:$AM$45,MATCH('City Medians'!E$54,[5]Ongoing_Med!$C$1:$AM$1,0),FALSE()))</f>
        <v>8</v>
      </c>
      <c r="F57" s="19" t="n">
        <f aca="false">IF(ISERROR(VLOOKUP($A57,[5]Ongoing_Med!$C$1:$AM$45,MATCH('City Medians'!F$54,[5]Ongoing_Med!$C$1:$AM$1,0),FALSE())),"NA",VLOOKUP($A57,[5]Ongoing_Med!$C$1:$AM$45,MATCH('City Medians'!F$54,[5]Ongoing_Med!$C$1:$AM$1,0),FALSE()))</f>
        <v>17</v>
      </c>
      <c r="G57" s="19" t="n">
        <f aca="false">IF(ISERROR(VLOOKUP($A57,[5]Ongoing_Med!$C$1:$AM$45,MATCH('City Medians'!G$54,[5]Ongoing_Med!$C$1:$AM$1,0),FALSE())),"NA",VLOOKUP($A57,[5]Ongoing_Med!$C$1:$AM$45,MATCH('City Medians'!G$54,[5]Ongoing_Med!$C$1:$AM$1,0),FALSE()))</f>
        <v>3.625</v>
      </c>
      <c r="H57" s="19" t="n">
        <f aca="false">IF(ISERROR(VLOOKUP($A57,[5]Ongoing_Med!$C$1:$AM$45,MATCH('City Medians'!H$54,[5]Ongoing_Med!$C$1:$AM$1,0),FALSE())),"NA",VLOOKUP($A57,[5]Ongoing_Med!$C$1:$AM$45,MATCH('City Medians'!H$54,[5]Ongoing_Med!$C$1:$AM$1,0),FALSE()))</f>
        <v>5</v>
      </c>
      <c r="I57" s="19" t="n">
        <f aca="false">IF(ISERROR(VLOOKUP($A57,[5]Ongoing_Med!$C$1:$AP$39,MATCH('City Medians'!I$54,[5]Ongoing_Med!$C$1:$AP$1,0),FALSE())),"NA",VLOOKUP($A57,[5]Ongoing_Med!$C$1:$AP$39,MATCH('City Medians'!I$54,[5]Ongoing_Med!$C$1:$AP$1,0),FALSE()))</f>
        <v>5.625</v>
      </c>
      <c r="J57" s="19" t="n">
        <f aca="false">IF(ISERROR(VLOOKUP($A57,[5]Ongoing_Med!$C$1:$AP$39,MATCH('City Medians'!J$54,[5]Ongoing_Med!$C$1:$AP$1,0),FALSE())),"NA",VLOOKUP($A57,[5]Ongoing_Med!$C$1:$AP$39,MATCH('City Medians'!J$54,[5]Ongoing_Med!$C$1:$AP$1,0),FALSE()))</f>
        <v>5.125</v>
      </c>
      <c r="K57" s="19" t="n">
        <f aca="false">IF(ISERROR(VLOOKUP($A57,[5]Ongoing_Med!$C$1:$AM$45,MATCH('City Medians'!K$54,[5]Ongoing_Med!$C$1:$AM$1,0),FALSE())),"NA",VLOOKUP($A57,[5]Ongoing_Med!$C$1:$AM$45,MATCH('City Medians'!K$54,[5]Ongoing_Med!$C$1:$AM$1,0),FALSE()))</f>
        <v>4.25</v>
      </c>
      <c r="L57" s="19" t="n">
        <f aca="false">IF(ISERROR(VLOOKUP($A57,[5]Ongoing_Med!$C$1:$AP$39,MATCH('City Medians'!L$54,[5]Ongoing_Med!$C$1:$AP$1,0),FALSE())),"NA",VLOOKUP($A57,[5]Ongoing_Med!$C$1:$AP$39,MATCH('City Medians'!L$54,[5]Ongoing_Med!$C$1:$AP$1,0),FALSE()))</f>
        <v>1.875</v>
      </c>
      <c r="N57" s="19" t="n">
        <f aca="false">IFERROR(B57*9 + H57*5 + D57*1.3 +G57*1.3 +K57*4,#N/A)</f>
        <v>79.4125</v>
      </c>
    </row>
    <row r="58" customFormat="false" ht="14.9" hidden="false" customHeight="false" outlineLevel="0" collapsed="false">
      <c r="A58" s="22" t="s">
        <v>2546</v>
      </c>
      <c r="B58" s="19" t="n">
        <f aca="false">IF(ISERROR(VLOOKUP($A58,[5]Ongoing_Med!$C$1:$AM$45,MATCH('City Medians'!B$54,[5]Ongoing_Med!$C$1:$AM$1,0),FALSE())),"NA",VLOOKUP($A58,[5]Ongoing_Med!$C$1:$AM$45,MATCH('City Medians'!B$54,[5]Ongoing_Med!$C$1:$AM$1,0),FALSE()))</f>
        <v>3.375</v>
      </c>
      <c r="C58" s="19" t="n">
        <f aca="false">IF(ISERROR(VLOOKUP($A58,[5]Ongoing_Med!$C$1:$AM$45,MATCH('City Medians'!C$54,[5]Ongoing_Med!$C$1:$AM$1,0),FALSE())),"NA",VLOOKUP($A58,[5]Ongoing_Med!$C$1:$AM$45,MATCH('City Medians'!C$54,[5]Ongoing_Med!$C$1:$AM$1,0),FALSE()))</f>
        <v>30</v>
      </c>
      <c r="D58" s="19" t="n">
        <f aca="false">IF(ISERROR(VLOOKUP($A58,[5]Ongoing_Med!$C$1:$AM$45,MATCH('City Medians'!D$54,[5]Ongoing_Med!$C$1:$AM$1,0),FALSE())),"NA",VLOOKUP($A58,[5]Ongoing_Med!$C$1:$AM$45,MATCH('City Medians'!D$54,[5]Ongoing_Med!$C$1:$AM$1,0),FALSE()))</f>
        <v>7.25</v>
      </c>
      <c r="E58" s="19" t="n">
        <f aca="false">IF(ISERROR(VLOOKUP($A58,[5]Ongoing_Med!$C$1:$AM$45,MATCH('City Medians'!E$54,[5]Ongoing_Med!$C$1:$AM$1,0),FALSE())),"NA",VLOOKUP($A58,[5]Ongoing_Med!$C$1:$AM$45,MATCH('City Medians'!E$54,[5]Ongoing_Med!$C$1:$AM$1,0),FALSE()))</f>
        <v>11.07</v>
      </c>
      <c r="F58" s="19" t="n">
        <f aca="false">IF(ISERROR(VLOOKUP($A58,[5]Ongoing_Med!$C$1:$AM$45,MATCH('City Medians'!F$54,[5]Ongoing_Med!$C$1:$AM$1,0),FALSE())),"NA",VLOOKUP($A58,[5]Ongoing_Med!$C$1:$AM$45,MATCH('City Medians'!F$54,[5]Ongoing_Med!$C$1:$AM$1,0),FALSE()))</f>
        <v>24.965</v>
      </c>
      <c r="G58" s="19" t="n">
        <f aca="false">IF(ISERROR(VLOOKUP($A58,[5]Ongoing_Med!$C$1:$AM$45,MATCH('City Medians'!G$54,[5]Ongoing_Med!$C$1:$AM$1,0),FALSE())),"NA",VLOOKUP($A58,[5]Ongoing_Med!$C$1:$AM$45,MATCH('City Medians'!G$54,[5]Ongoing_Med!$C$1:$AM$1,0),FALSE()))</f>
        <v>2.75</v>
      </c>
      <c r="H58" s="19" t="n">
        <f aca="false">IF(ISERROR(VLOOKUP($A58,[5]Ongoing_Med!$C$1:$AM$45,MATCH('City Medians'!H$54,[5]Ongoing_Med!$C$1:$AM$1,0),FALSE())),"NA",VLOOKUP($A58,[5]Ongoing_Med!$C$1:$AM$45,MATCH('City Medians'!H$54,[5]Ongoing_Med!$C$1:$AM$1,0),FALSE()))</f>
        <v>6.75</v>
      </c>
      <c r="I58" s="19" t="n">
        <f aca="false">IF(ISERROR(VLOOKUP($A58,[5]Ongoing_Med!$C$1:$AP$39,MATCH('City Medians'!I$54,[5]Ongoing_Med!$C$1:$AP$1,0),FALSE())),"NA",VLOOKUP($A58,[5]Ongoing_Med!$C$1:$AP$39,MATCH('City Medians'!I$54,[5]Ongoing_Med!$C$1:$AP$1,0),FALSE()))</f>
        <v>7.085</v>
      </c>
      <c r="J58" s="19" t="n">
        <f aca="false">IF(ISERROR(VLOOKUP($A58,[5]Ongoing_Med!$C$1:$AP$39,MATCH('City Medians'!J$54,[5]Ongoing_Med!$C$1:$AP$1,0),FALSE())),"NA",VLOOKUP($A58,[5]Ongoing_Med!$C$1:$AP$39,MATCH('City Medians'!J$54,[5]Ongoing_Med!$C$1:$AP$1,0),FALSE()))</f>
        <v>5</v>
      </c>
      <c r="K58" s="19" t="n">
        <f aca="false">IF(ISERROR(VLOOKUP($A58,[5]Ongoing_Med!$C$1:$AM$45,MATCH('City Medians'!K$54,[5]Ongoing_Med!$C$1:$AM$1,0),FALSE())),"NA",VLOOKUP($A58,[5]Ongoing_Med!$C$1:$AM$45,MATCH('City Medians'!K$54,[5]Ongoing_Med!$C$1:$AM$1,0),FALSE()))</f>
        <v>3.54</v>
      </c>
      <c r="L58" s="19" t="n">
        <f aca="false">IF(ISERROR(VLOOKUP($A58,[5]Ongoing_Med!$C$1:$AP$39,MATCH('City Medians'!L$54,[5]Ongoing_Med!$C$1:$AP$1,0),FALSE())),"NA",VLOOKUP($A58,[5]Ongoing_Med!$C$1:$AP$39,MATCH('City Medians'!L$54,[5]Ongoing_Med!$C$1:$AP$1,0),FALSE()))</f>
        <v>3.5</v>
      </c>
      <c r="N58" s="19" t="n">
        <f aca="false">IFERROR(B58*9 + H58*5 + D58*1.3 +G58*1.3 +K58*4,#N/A)</f>
        <v>91.285</v>
      </c>
    </row>
    <row r="59" customFormat="false" ht="14.9" hidden="false" customHeight="false" outlineLevel="0" collapsed="false">
      <c r="A59" s="22" t="s">
        <v>2595</v>
      </c>
      <c r="B59" s="19" t="n">
        <f aca="false">IF(ISERROR(VLOOKUP($A59,[5]Ongoing_Med!$C$1:$AM$45,MATCH('City Medians'!B$54,[5]Ongoing_Med!$C$1:$AM$1,0),FALSE())),"NA",VLOOKUP($A59,[5]Ongoing_Med!$C$1:$AM$45,MATCH('City Medians'!B$54,[5]Ongoing_Med!$C$1:$AM$1,0),FALSE()))</f>
        <v>3.375</v>
      </c>
      <c r="C59" s="19" t="n">
        <f aca="false">IF(ISERROR(VLOOKUP($A59,[5]Ongoing_Med!$C$1:$AM$45,MATCH('City Medians'!C$54,[5]Ongoing_Med!$C$1:$AM$1,0),FALSE())),"NA",VLOOKUP($A59,[5]Ongoing_Med!$C$1:$AM$45,MATCH('City Medians'!C$54,[5]Ongoing_Med!$C$1:$AM$1,0),FALSE()))</f>
        <v>30</v>
      </c>
      <c r="D59" s="19" t="n">
        <f aca="false">IF(ISERROR(VLOOKUP($A59,[5]Ongoing_Med!$C$1:$AM$45,MATCH('City Medians'!D$54,[5]Ongoing_Med!$C$1:$AM$1,0),FALSE())),"NA",VLOOKUP($A59,[5]Ongoing_Med!$C$1:$AM$45,MATCH('City Medians'!D$54,[5]Ongoing_Med!$C$1:$AM$1,0),FALSE()))</f>
        <v>7.25</v>
      </c>
      <c r="E59" s="19" t="n">
        <f aca="false">IF(ISERROR(VLOOKUP($A59,[5]Ongoing_Med!$C$1:$AM$45,MATCH('City Medians'!E$54,[5]Ongoing_Med!$C$1:$AM$1,0),FALSE())),"NA",VLOOKUP($A59,[5]Ongoing_Med!$C$1:$AM$45,MATCH('City Medians'!E$54,[5]Ongoing_Med!$C$1:$AM$1,0),FALSE()))</f>
        <v>11.07</v>
      </c>
      <c r="F59" s="19" t="n">
        <f aca="false">IF(ISERROR(VLOOKUP($A59,[5]Ongoing_Med!$C$1:$AM$45,MATCH('City Medians'!F$54,[5]Ongoing_Med!$C$1:$AM$1,0),FALSE())),"NA",VLOOKUP($A59,[5]Ongoing_Med!$C$1:$AM$45,MATCH('City Medians'!F$54,[5]Ongoing_Med!$C$1:$AM$1,0),FALSE()))</f>
        <v>24.965</v>
      </c>
      <c r="G59" s="19" t="n">
        <f aca="false">IF(ISERROR(VLOOKUP($A59,[5]Ongoing_Med!$C$1:$AM$45,MATCH('City Medians'!G$54,[5]Ongoing_Med!$C$1:$AM$1,0),FALSE())),"NA",VLOOKUP($A59,[5]Ongoing_Med!$C$1:$AM$45,MATCH('City Medians'!G$54,[5]Ongoing_Med!$C$1:$AM$1,0),FALSE()))</f>
        <v>2.75</v>
      </c>
      <c r="H59" s="19" t="n">
        <f aca="false">IF(ISERROR(VLOOKUP($A59,[5]Ongoing_Med!$C$1:$AM$45,MATCH('City Medians'!H$54,[5]Ongoing_Med!$C$1:$AM$1,0),FALSE())),"NA",VLOOKUP($A59,[5]Ongoing_Med!$C$1:$AM$45,MATCH('City Medians'!H$54,[5]Ongoing_Med!$C$1:$AM$1,0),FALSE()))</f>
        <v>6.75</v>
      </c>
      <c r="I59" s="19" t="n">
        <f aca="false">IF(ISERROR(VLOOKUP($A59,[5]Ongoing_Med!$C$1:$AP$39,MATCH('City Medians'!I$54,[5]Ongoing_Med!$C$1:$AP$1,0),FALSE())),"NA",VLOOKUP($A59,[5]Ongoing_Med!$C$1:$AP$39,MATCH('City Medians'!I$54,[5]Ongoing_Med!$C$1:$AP$1,0),FALSE()))</f>
        <v>7.085</v>
      </c>
      <c r="J59" s="19" t="n">
        <f aca="false">IF(ISERROR(VLOOKUP($A59,[5]Ongoing_Med!$C$1:$AP$39,MATCH('City Medians'!J$54,[5]Ongoing_Med!$C$1:$AP$1,0),FALSE())),"NA",VLOOKUP($A59,[5]Ongoing_Med!$C$1:$AP$39,MATCH('City Medians'!J$54,[5]Ongoing_Med!$C$1:$AP$1,0),FALSE()))</f>
        <v>5</v>
      </c>
      <c r="K59" s="19" t="n">
        <f aca="false">IF(ISERROR(VLOOKUP($A59,[5]Ongoing_Med!$C$1:$AM$45,MATCH('City Medians'!K$54,[5]Ongoing_Med!$C$1:$AM$1,0),FALSE())),"NA",VLOOKUP($A59,[5]Ongoing_Med!$C$1:$AM$45,MATCH('City Medians'!K$54,[5]Ongoing_Med!$C$1:$AM$1,0),FALSE()))</f>
        <v>3.54</v>
      </c>
      <c r="L59" s="19" t="n">
        <f aca="false">IF(ISERROR(VLOOKUP($A59,[5]Ongoing_Med!$C$1:$AP$39,MATCH('City Medians'!L$54,[5]Ongoing_Med!$C$1:$AP$1,0),FALSE())),"NA",VLOOKUP($A59,[5]Ongoing_Med!$C$1:$AP$39,MATCH('City Medians'!L$54,[5]Ongoing_Med!$C$1:$AP$1,0),FALSE()))</f>
        <v>3.5</v>
      </c>
      <c r="N59" s="19" t="n">
        <f aca="false">IFERROR(B59*9 + H59*5 + D59*1.3 +G59*1.3 +K59*4,#N/A)</f>
        <v>91.285</v>
      </c>
    </row>
    <row r="60" customFormat="false" ht="14.9" hidden="false" customHeight="false" outlineLevel="0" collapsed="false">
      <c r="A60" s="22" t="s">
        <v>2537</v>
      </c>
      <c r="B60" s="19" t="n">
        <f aca="false">IF(ISERROR(VLOOKUP($A60,[5]Ongoing_Med!$C$1:$AM$45,MATCH('City Medians'!B$54,[5]Ongoing_Med!$C$1:$AM$1,0),FALSE())),"NA",VLOOKUP($A60,[5]Ongoing_Med!$C$1:$AM$45,MATCH('City Medians'!B$54,[5]Ongoing_Med!$C$1:$AM$1,0),FALSE()))</f>
        <v>2.625</v>
      </c>
      <c r="C60" s="19" t="n">
        <f aca="false">IF(ISERROR(VLOOKUP($A60,[5]Ongoing_Med!$C$1:$AM$45,MATCH('City Medians'!C$54,[5]Ongoing_Med!$C$1:$AM$1,0),FALSE())),"NA",VLOOKUP($A60,[5]Ongoing_Med!$C$1:$AM$45,MATCH('City Medians'!C$54,[5]Ongoing_Med!$C$1:$AM$1,0),FALSE()))</f>
        <v>14.5</v>
      </c>
      <c r="D60" s="19" t="n">
        <f aca="false">IF(ISERROR(VLOOKUP($A60,[5]Ongoing_Med!$C$1:$AM$45,MATCH('City Medians'!D$54,[5]Ongoing_Med!$C$1:$AM$1,0),FALSE())),"NA",VLOOKUP($A60,[5]Ongoing_Med!$C$1:$AM$45,MATCH('City Medians'!D$54,[5]Ongoing_Med!$C$1:$AM$1,0),FALSE()))</f>
        <v>7.5</v>
      </c>
      <c r="E60" s="19" t="n">
        <f aca="false">IF(ISERROR(VLOOKUP($A60,[5]Ongoing_Med!$C$1:$AM$45,MATCH('City Medians'!E$54,[5]Ongoing_Med!$C$1:$AM$1,0),FALSE())),"NA",VLOOKUP($A60,[5]Ongoing_Med!$C$1:$AM$45,MATCH('City Medians'!E$54,[5]Ongoing_Med!$C$1:$AM$1,0),FALSE()))</f>
        <v>8.375</v>
      </c>
      <c r="F60" s="19" t="n">
        <f aca="false">IF(ISERROR(VLOOKUP($A60,[5]Ongoing_Med!$C$1:$AM$45,MATCH('City Medians'!F$54,[5]Ongoing_Med!$C$1:$AM$1,0),FALSE())),"NA",VLOOKUP($A60,[5]Ongoing_Med!$C$1:$AM$45,MATCH('City Medians'!F$54,[5]Ongoing_Med!$C$1:$AM$1,0),FALSE()))</f>
        <v>17</v>
      </c>
      <c r="G60" s="19" t="n">
        <f aca="false">IF(ISERROR(VLOOKUP($A60,[5]Ongoing_Med!$C$1:$AM$45,MATCH('City Medians'!G$54,[5]Ongoing_Med!$C$1:$AM$1,0),FALSE())),"NA",VLOOKUP($A60,[5]Ongoing_Med!$C$1:$AM$45,MATCH('City Medians'!G$54,[5]Ongoing_Med!$C$1:$AM$1,0),FALSE()))</f>
        <v>3.625</v>
      </c>
      <c r="H60" s="19" t="n">
        <f aca="false">IF(ISERROR(VLOOKUP($A60,[5]Ongoing_Med!$C$1:$AM$45,MATCH('City Medians'!H$54,[5]Ongoing_Med!$C$1:$AM$1,0),FALSE())),"NA",VLOOKUP($A60,[5]Ongoing_Med!$C$1:$AM$45,MATCH('City Medians'!H$54,[5]Ongoing_Med!$C$1:$AM$1,0),FALSE()))</f>
        <v>4.5</v>
      </c>
      <c r="I60" s="19" t="n">
        <f aca="false">IF(ISERROR(VLOOKUP($A60,[5]Ongoing_Med!$C$1:$AP$39,MATCH('City Medians'!I$54,[5]Ongoing_Med!$C$1:$AP$1,0),FALSE())),"NA",VLOOKUP($A60,[5]Ongoing_Med!$C$1:$AP$39,MATCH('City Medians'!I$54,[5]Ongoing_Med!$C$1:$AP$1,0),FALSE()))</f>
        <v>7.875</v>
      </c>
      <c r="J60" s="19" t="n">
        <f aca="false">IF(ISERROR(VLOOKUP($A60,[5]Ongoing_Med!$C$1:$AP$39,MATCH('City Medians'!J$54,[5]Ongoing_Med!$C$1:$AP$1,0),FALSE())),"NA",VLOOKUP($A60,[5]Ongoing_Med!$C$1:$AP$39,MATCH('City Medians'!J$54,[5]Ongoing_Med!$C$1:$AP$1,0),FALSE()))</f>
        <v>6</v>
      </c>
      <c r="K60" s="19" t="n">
        <f aca="false">IF(ISERROR(VLOOKUP($A60,[5]Ongoing_Med!$C$1:$AM$45,MATCH('City Medians'!K$54,[5]Ongoing_Med!$C$1:$AM$1,0),FALSE())),"NA",VLOOKUP($A60,[5]Ongoing_Med!$C$1:$AM$45,MATCH('City Medians'!K$54,[5]Ongoing_Med!$C$1:$AM$1,0),FALSE()))</f>
        <v>4.5</v>
      </c>
      <c r="L60" s="19" t="n">
        <f aca="false">IF(ISERROR(VLOOKUP($A60,[5]Ongoing_Med!$C$1:$AP$39,MATCH('City Medians'!L$54,[5]Ongoing_Med!$C$1:$AP$1,0),FALSE())),"NA",VLOOKUP($A60,[5]Ongoing_Med!$C$1:$AP$39,MATCH('City Medians'!L$54,[5]Ongoing_Med!$C$1:$AP$1,0),FALSE()))</f>
        <v>2.5</v>
      </c>
      <c r="N60" s="19" t="n">
        <f aca="false">IFERROR(B60*9 + H60*5 + D60*1.3 +G60*1.3 +K60*4,#N/A)</f>
        <v>78.5875</v>
      </c>
    </row>
    <row r="61" customFormat="false" ht="14.9" hidden="false" customHeight="false" outlineLevel="0" collapsed="false">
      <c r="A61" s="22" t="s">
        <v>2547</v>
      </c>
      <c r="B61" s="19" t="n">
        <f aca="false">IF(ISERROR(VLOOKUP($A61,[5]Ongoing_Med!$C$1:$AM$45,MATCH('City Medians'!B$54,[5]Ongoing_Med!$C$1:$AM$1,0),FALSE())),"NA",VLOOKUP($A61,[5]Ongoing_Med!$C$1:$AM$45,MATCH('City Medians'!B$54,[5]Ongoing_Med!$C$1:$AM$1,0),FALSE()))</f>
        <v>3</v>
      </c>
      <c r="C61" s="19" t="n">
        <f aca="false">IF(ISERROR(VLOOKUP($A61,[5]Ongoing_Med!$C$1:$AM$45,MATCH('City Medians'!C$54,[5]Ongoing_Med!$C$1:$AM$1,0),FALSE())),"NA",VLOOKUP($A61,[5]Ongoing_Med!$C$1:$AM$45,MATCH('City Medians'!C$54,[5]Ongoing_Med!$C$1:$AM$1,0),FALSE()))</f>
        <v>32</v>
      </c>
      <c r="D61" s="19" t="n">
        <f aca="false">IF(ISERROR(VLOOKUP($A61,[5]Ongoing_Med!$C$1:$AM$45,MATCH('City Medians'!D$54,[5]Ongoing_Med!$C$1:$AM$1,0),FALSE())),"NA",VLOOKUP($A61,[5]Ongoing_Med!$C$1:$AM$45,MATCH('City Medians'!D$54,[5]Ongoing_Med!$C$1:$AM$1,0),FALSE()))</f>
        <v>7.5</v>
      </c>
      <c r="E61" s="19" t="n">
        <f aca="false">IF(ISERROR(VLOOKUP($A61,[5]Ongoing_Med!$C$1:$AM$45,MATCH('City Medians'!E$54,[5]Ongoing_Med!$C$1:$AM$1,0),FALSE())),"NA",VLOOKUP($A61,[5]Ongoing_Med!$C$1:$AM$45,MATCH('City Medians'!E$54,[5]Ongoing_Med!$C$1:$AM$1,0),FALSE()))</f>
        <v>11.43</v>
      </c>
      <c r="F61" s="19" t="n">
        <f aca="false">IF(ISERROR(VLOOKUP($A61,[5]Ongoing_Med!$C$1:$AM$45,MATCH('City Medians'!F$54,[5]Ongoing_Med!$C$1:$AM$1,0),FALSE())),"NA",VLOOKUP($A61,[5]Ongoing_Med!$C$1:$AM$45,MATCH('City Medians'!F$54,[5]Ongoing_Med!$C$1:$AM$1,0),FALSE()))</f>
        <v>21.6</v>
      </c>
      <c r="G61" s="19" t="n">
        <f aca="false">IF(ISERROR(VLOOKUP($A61,[5]Ongoing_Med!$C$1:$AM$45,MATCH('City Medians'!G$54,[5]Ongoing_Med!$C$1:$AM$1,0),FALSE())),"NA",VLOOKUP($A61,[5]Ongoing_Med!$C$1:$AM$45,MATCH('City Medians'!G$54,[5]Ongoing_Med!$C$1:$AM$1,0),FALSE()))</f>
        <v>1.5</v>
      </c>
      <c r="H61" s="19" t="n">
        <f aca="false">IF(ISERROR(VLOOKUP($A61,[5]Ongoing_Med!$C$1:$AM$45,MATCH('City Medians'!H$54,[5]Ongoing_Med!$C$1:$AM$1,0),FALSE())),"NA",VLOOKUP($A61,[5]Ongoing_Med!$C$1:$AM$45,MATCH('City Medians'!H$54,[5]Ongoing_Med!$C$1:$AM$1,0),FALSE()))</f>
        <v>7</v>
      </c>
      <c r="I61" s="19" t="n">
        <f aca="false">IF(ISERROR(VLOOKUP($A61,[5]Ongoing_Med!$C$1:$AP$39,MATCH('City Medians'!I$54,[5]Ongoing_Med!$C$1:$AP$1,0),FALSE())),"NA",VLOOKUP($A61,[5]Ongoing_Med!$C$1:$AP$39,MATCH('City Medians'!I$54,[5]Ongoing_Med!$C$1:$AP$1,0),FALSE()))</f>
        <v>5.6</v>
      </c>
      <c r="J61" s="19" t="n">
        <f aca="false">IF(ISERROR(VLOOKUP($A61,[5]Ongoing_Med!$C$1:$AP$39,MATCH('City Medians'!J$54,[5]Ongoing_Med!$C$1:$AP$1,0),FALSE())),"NA",VLOOKUP($A61,[5]Ongoing_Med!$C$1:$AP$39,MATCH('City Medians'!J$54,[5]Ongoing_Med!$C$1:$AP$1,0),FALSE()))</f>
        <v>4.64</v>
      </c>
      <c r="K61" s="19" t="n">
        <f aca="false">IF(ISERROR(VLOOKUP($A61,[5]Ongoing_Med!$C$1:$AM$45,MATCH('City Medians'!K$54,[5]Ongoing_Med!$C$1:$AM$1,0),FALSE())),"NA",VLOOKUP($A61,[5]Ongoing_Med!$C$1:$AM$45,MATCH('City Medians'!K$54,[5]Ongoing_Med!$C$1:$AM$1,0),FALSE()))</f>
        <v>4.38</v>
      </c>
      <c r="L61" s="19" t="n">
        <f aca="false">IF(ISERROR(VLOOKUP($A61,[5]Ongoing_Med!$C$1:$AP$39,MATCH('City Medians'!L$54,[5]Ongoing_Med!$C$1:$AP$1,0),FALSE())),"NA",VLOOKUP($A61,[5]Ongoing_Med!$C$1:$AP$39,MATCH('City Medians'!L$54,[5]Ongoing_Med!$C$1:$AP$1,0),FALSE()))</f>
        <v>3.5</v>
      </c>
      <c r="N61" s="19" t="n">
        <f aca="false">IFERROR(B61*9 + H61*5 + D61*1.3 +G61*1.3 +K61*4,#N/A)</f>
        <v>91.22</v>
      </c>
    </row>
    <row r="62" customFormat="false" ht="14.9" hidden="false" customHeight="false" outlineLevel="0" collapsed="false">
      <c r="A62" s="22" t="s">
        <v>2526</v>
      </c>
      <c r="B62" s="19" t="n">
        <f aca="false">IF(ISERROR(VLOOKUP($A62,[5]Ongoing_Med!$C$1:$AM$45,MATCH('City Medians'!B$54,[5]Ongoing_Med!$C$1:$AM$1,0),FALSE())),"NA",VLOOKUP($A62,[5]Ongoing_Med!$C$1:$AM$45,MATCH('City Medians'!B$54,[5]Ongoing_Med!$C$1:$AM$1,0),FALSE()))</f>
        <v>2</v>
      </c>
      <c r="C62" s="19" t="n">
        <f aca="false">IF(ISERROR(VLOOKUP($A62,[5]Ongoing_Med!$C$1:$AM$45,MATCH('City Medians'!C$54,[5]Ongoing_Med!$C$1:$AM$1,0),FALSE())),"NA",VLOOKUP($A62,[5]Ongoing_Med!$C$1:$AM$45,MATCH('City Medians'!C$54,[5]Ongoing_Med!$C$1:$AM$1,0),FALSE()))</f>
        <v>45</v>
      </c>
      <c r="D62" s="19" t="n">
        <f aca="false">IF(ISERROR(VLOOKUP($A62,[5]Ongoing_Med!$C$1:$AM$45,MATCH('City Medians'!D$54,[5]Ongoing_Med!$C$1:$AM$1,0),FALSE())),"NA",VLOOKUP($A62,[5]Ongoing_Med!$C$1:$AM$45,MATCH('City Medians'!D$54,[5]Ongoing_Med!$C$1:$AM$1,0),FALSE()))</f>
        <v>1.25</v>
      </c>
      <c r="E62" s="19" t="n">
        <f aca="false">IF(ISERROR(VLOOKUP($A62,[5]Ongoing_Med!$C$1:$AM$45,MATCH('City Medians'!E$54,[5]Ongoing_Med!$C$1:$AM$1,0),FALSE())),"NA",VLOOKUP($A62,[5]Ongoing_Med!$C$1:$AM$45,MATCH('City Medians'!E$54,[5]Ongoing_Med!$C$1:$AM$1,0),FALSE()))</f>
        <v>0.75</v>
      </c>
      <c r="F62" s="19" t="n">
        <f aca="false">IF(ISERROR(VLOOKUP($A62,[5]Ongoing_Med!$C$1:$AM$45,MATCH('City Medians'!F$54,[5]Ongoing_Med!$C$1:$AM$1,0),FALSE())),"NA",VLOOKUP($A62,[5]Ongoing_Med!$C$1:$AM$45,MATCH('City Medians'!F$54,[5]Ongoing_Med!$C$1:$AM$1,0),FALSE()))</f>
        <v>18.5</v>
      </c>
      <c r="G62" s="19" t="n">
        <f aca="false">IF(ISERROR(VLOOKUP($A62,[5]Ongoing_Med!$C$1:$AM$45,MATCH('City Medians'!G$54,[5]Ongoing_Med!$C$1:$AM$1,0),FALSE())),"NA",VLOOKUP($A62,[5]Ongoing_Med!$C$1:$AM$45,MATCH('City Medians'!G$54,[5]Ongoing_Med!$C$1:$AM$1,0),FALSE()))</f>
        <v>1.25</v>
      </c>
      <c r="H62" s="19" t="n">
        <f aca="false">IF(ISERROR(VLOOKUP($A62,[5]Ongoing_Med!$C$1:$AM$45,MATCH('City Medians'!H$54,[5]Ongoing_Med!$C$1:$AM$1,0),FALSE())),"NA",VLOOKUP($A62,[5]Ongoing_Med!$C$1:$AM$45,MATCH('City Medians'!H$54,[5]Ongoing_Med!$C$1:$AM$1,0),FALSE()))</f>
        <v>5</v>
      </c>
      <c r="I62" s="19" t="n">
        <f aca="false">IF(ISERROR(VLOOKUP($A62,[5]Ongoing_Med!$C$1:$AP$39,MATCH('City Medians'!I$54,[5]Ongoing_Med!$C$1:$AP$1,0),FALSE())),"NA",VLOOKUP($A62,[5]Ongoing_Med!$C$1:$AP$39,MATCH('City Medians'!I$54,[5]Ongoing_Med!$C$1:$AP$1,0),FALSE()))</f>
        <v>7</v>
      </c>
      <c r="J62" s="19" t="n">
        <f aca="false">IF(ISERROR(VLOOKUP($A62,[5]Ongoing_Med!$C$1:$AP$39,MATCH('City Medians'!J$54,[5]Ongoing_Med!$C$1:$AP$1,0),FALSE())),"NA",VLOOKUP($A62,[5]Ongoing_Med!$C$1:$AP$39,MATCH('City Medians'!J$54,[5]Ongoing_Med!$C$1:$AP$1,0),FALSE()))</f>
        <v>8.5</v>
      </c>
      <c r="K62" s="19" t="n">
        <f aca="false">IF(ISERROR(VLOOKUP($A62,[5]Ongoing_Med!$C$1:$AM$45,MATCH('City Medians'!K$54,[5]Ongoing_Med!$C$1:$AM$1,0),FALSE())),"NA",VLOOKUP($A62,[5]Ongoing_Med!$C$1:$AM$45,MATCH('City Medians'!K$54,[5]Ongoing_Med!$C$1:$AM$1,0),FALSE()))</f>
        <v>3.5</v>
      </c>
      <c r="L62" s="19" t="n">
        <f aca="false">IF(ISERROR(VLOOKUP($A62,[5]Ongoing_Med!$C$1:$AP$39,MATCH('City Medians'!L$54,[5]Ongoing_Med!$C$1:$AP$1,0),FALSE())),"NA",VLOOKUP($A62,[5]Ongoing_Med!$C$1:$AP$39,MATCH('City Medians'!L$54,[5]Ongoing_Med!$C$1:$AP$1,0),FALSE()))</f>
        <v>2</v>
      </c>
      <c r="N62" s="19" t="n">
        <f aca="false">IFERROR(B62*9 + H62*5 + D62*1.3 +G62*1.3 +K62*4,#N/A)</f>
        <v>60.25</v>
      </c>
    </row>
    <row r="63" customFormat="false" ht="14.9" hidden="false" customHeight="false" outlineLevel="0" collapsed="false">
      <c r="A63" s="22" t="s">
        <v>2551</v>
      </c>
      <c r="B63" s="19" t="n">
        <f aca="false">IF(ISERROR(VLOOKUP($A63,[5]Ongoing_Med!$C$1:$AM$45,MATCH('City Medians'!B$54,[5]Ongoing_Med!$C$1:$AM$1,0),FALSE())),"NA",VLOOKUP($A63,[5]Ongoing_Med!$C$1:$AM$45,MATCH('City Medians'!B$54,[5]Ongoing_Med!$C$1:$AM$1,0),FALSE()))</f>
        <v>3.375</v>
      </c>
      <c r="C63" s="19" t="n">
        <f aca="false">IF(ISERROR(VLOOKUP($A63,[5]Ongoing_Med!$C$1:$AM$45,MATCH('City Medians'!C$54,[5]Ongoing_Med!$C$1:$AM$1,0),FALSE())),"NA",VLOOKUP($A63,[5]Ongoing_Med!$C$1:$AM$45,MATCH('City Medians'!C$54,[5]Ongoing_Med!$C$1:$AM$1,0),FALSE()))</f>
        <v>30</v>
      </c>
      <c r="D63" s="19" t="n">
        <f aca="false">IF(ISERROR(VLOOKUP($A63,[5]Ongoing_Med!$C$1:$AM$45,MATCH('City Medians'!D$54,[5]Ongoing_Med!$C$1:$AM$1,0),FALSE())),"NA",VLOOKUP($A63,[5]Ongoing_Med!$C$1:$AM$45,MATCH('City Medians'!D$54,[5]Ongoing_Med!$C$1:$AM$1,0),FALSE()))</f>
        <v>7.25</v>
      </c>
      <c r="E63" s="19" t="n">
        <f aca="false">IF(ISERROR(VLOOKUP($A63,[5]Ongoing_Med!$C$1:$AM$45,MATCH('City Medians'!E$54,[5]Ongoing_Med!$C$1:$AM$1,0),FALSE())),"NA",VLOOKUP($A63,[5]Ongoing_Med!$C$1:$AM$45,MATCH('City Medians'!E$54,[5]Ongoing_Med!$C$1:$AM$1,0),FALSE()))</f>
        <v>11.07</v>
      </c>
      <c r="F63" s="19" t="n">
        <f aca="false">IF(ISERROR(VLOOKUP($A63,[5]Ongoing_Med!$C$1:$AM$45,MATCH('City Medians'!F$54,[5]Ongoing_Med!$C$1:$AM$1,0),FALSE())),"NA",VLOOKUP($A63,[5]Ongoing_Med!$C$1:$AM$45,MATCH('City Medians'!F$54,[5]Ongoing_Med!$C$1:$AM$1,0),FALSE()))</f>
        <v>24.965</v>
      </c>
      <c r="G63" s="19" t="n">
        <f aca="false">IF(ISERROR(VLOOKUP($A63,[5]Ongoing_Med!$C$1:$AM$45,MATCH('City Medians'!G$54,[5]Ongoing_Med!$C$1:$AM$1,0),FALSE())),"NA",VLOOKUP($A63,[5]Ongoing_Med!$C$1:$AM$45,MATCH('City Medians'!G$54,[5]Ongoing_Med!$C$1:$AM$1,0),FALSE()))</f>
        <v>2.75</v>
      </c>
      <c r="H63" s="19" t="n">
        <f aca="false">IF(ISERROR(VLOOKUP($A63,[5]Ongoing_Med!$C$1:$AM$45,MATCH('City Medians'!H$54,[5]Ongoing_Med!$C$1:$AM$1,0),FALSE())),"NA",VLOOKUP($A63,[5]Ongoing_Med!$C$1:$AM$45,MATCH('City Medians'!H$54,[5]Ongoing_Med!$C$1:$AM$1,0),FALSE()))</f>
        <v>6.75</v>
      </c>
      <c r="I63" s="19" t="n">
        <f aca="false">IF(ISERROR(VLOOKUP($A63,[5]Ongoing_Med!$C$1:$AP$39,MATCH('City Medians'!I$54,[5]Ongoing_Med!$C$1:$AP$1,0),FALSE())),"NA",VLOOKUP($A63,[5]Ongoing_Med!$C$1:$AP$39,MATCH('City Medians'!I$54,[5]Ongoing_Med!$C$1:$AP$1,0),FALSE()))</f>
        <v>7.085</v>
      </c>
      <c r="J63" s="19" t="n">
        <f aca="false">IF(ISERROR(VLOOKUP($A63,[5]Ongoing_Med!$C$1:$AP$39,MATCH('City Medians'!J$54,[5]Ongoing_Med!$C$1:$AP$1,0),FALSE())),"NA",VLOOKUP($A63,[5]Ongoing_Med!$C$1:$AP$39,MATCH('City Medians'!J$54,[5]Ongoing_Med!$C$1:$AP$1,0),FALSE()))</f>
        <v>5</v>
      </c>
      <c r="K63" s="19" t="n">
        <f aca="false">IF(ISERROR(VLOOKUP($A63,[5]Ongoing_Med!$C$1:$AM$45,MATCH('City Medians'!K$54,[5]Ongoing_Med!$C$1:$AM$1,0),FALSE())),"NA",VLOOKUP($A63,[5]Ongoing_Med!$C$1:$AM$45,MATCH('City Medians'!K$54,[5]Ongoing_Med!$C$1:$AM$1,0),FALSE()))</f>
        <v>3.54</v>
      </c>
      <c r="L63" s="19" t="n">
        <f aca="false">IF(ISERROR(VLOOKUP($A63,[5]Ongoing_Med!$C$1:$AP$39,MATCH('City Medians'!L$54,[5]Ongoing_Med!$C$1:$AP$1,0),FALSE())),"NA",VLOOKUP($A63,[5]Ongoing_Med!$C$1:$AP$39,MATCH('City Medians'!L$54,[5]Ongoing_Med!$C$1:$AP$1,0),FALSE()))</f>
        <v>3.5</v>
      </c>
      <c r="N63" s="19" t="n">
        <f aca="false">IFERROR(B63*9 + H63*5 + D63*1.3 +G63*1.3 +K63*4,#N/A)</f>
        <v>91.285</v>
      </c>
    </row>
    <row r="64" customFormat="false" ht="14.9" hidden="false" customHeight="false" outlineLevel="0" collapsed="false">
      <c r="A64" s="22" t="s">
        <v>2516</v>
      </c>
      <c r="B64" s="19" t="n">
        <f aca="false">IF(ISERROR(VLOOKUP($A64,[5]Ongoing_Med!$C$1:$AM$45,MATCH('City Medians'!B$54,[5]Ongoing_Med!$C$1:$AM$1,0),FALSE())),"NA",VLOOKUP($A64,[5]Ongoing_Med!$C$1:$AM$45,MATCH('City Medians'!B$54,[5]Ongoing_Med!$C$1:$AM$1,0),FALSE()))</f>
        <v>3.045</v>
      </c>
      <c r="C64" s="19" t="n">
        <f aca="false">IF(ISERROR(VLOOKUP($A64,[5]Ongoing_Med!$C$1:$AM$45,MATCH('City Medians'!C$54,[5]Ongoing_Med!$C$1:$AM$1,0),FALSE())),"NA",VLOOKUP($A64,[5]Ongoing_Med!$C$1:$AM$45,MATCH('City Medians'!C$54,[5]Ongoing_Med!$C$1:$AM$1,0),FALSE()))</f>
        <v>36</v>
      </c>
      <c r="D64" s="19" t="n">
        <f aca="false">IF(ISERROR(VLOOKUP($A64,[5]Ongoing_Med!$C$1:$AM$45,MATCH('City Medians'!D$54,[5]Ongoing_Med!$C$1:$AM$1,0),FALSE())),"NA",VLOOKUP($A64,[5]Ongoing_Med!$C$1:$AM$45,MATCH('City Medians'!D$54,[5]Ongoing_Med!$C$1:$AM$1,0),FALSE()))</f>
        <v>12.13</v>
      </c>
      <c r="E64" s="19" t="n">
        <f aca="false">IF(ISERROR(VLOOKUP($A64,[5]Ongoing_Med!$C$1:$AM$45,MATCH('City Medians'!E$54,[5]Ongoing_Med!$C$1:$AM$1,0),FALSE())),"NA",VLOOKUP($A64,[5]Ongoing_Med!$C$1:$AM$45,MATCH('City Medians'!E$54,[5]Ongoing_Med!$C$1:$AM$1,0),FALSE()))</f>
        <v>11.715</v>
      </c>
      <c r="F64" s="19" t="n">
        <f aca="false">IF(ISERROR(VLOOKUP($A64,[5]Ongoing_Med!$C$1:$AM$45,MATCH('City Medians'!F$54,[5]Ongoing_Med!$C$1:$AM$1,0),FALSE())),"NA",VLOOKUP($A64,[5]Ongoing_Med!$C$1:$AM$45,MATCH('City Medians'!F$54,[5]Ongoing_Med!$C$1:$AM$1,0),FALSE()))</f>
        <v>20.05</v>
      </c>
      <c r="G64" s="19" t="n">
        <f aca="false">IF(ISERROR(VLOOKUP($A64,[5]Ongoing_Med!$C$1:$AM$45,MATCH('City Medians'!G$54,[5]Ongoing_Med!$C$1:$AM$1,0),FALSE())),"NA",VLOOKUP($A64,[5]Ongoing_Med!$C$1:$AM$45,MATCH('City Medians'!G$54,[5]Ongoing_Med!$C$1:$AM$1,0),FALSE()))</f>
        <v>4.35</v>
      </c>
      <c r="H64" s="19" t="n">
        <f aca="false">IF(ISERROR(VLOOKUP($A64,[5]Ongoing_Med!$C$1:$AM$45,MATCH('City Medians'!H$54,[5]Ongoing_Med!$C$1:$AM$1,0),FALSE())),"NA",VLOOKUP($A64,[5]Ongoing_Med!$C$1:$AM$45,MATCH('City Medians'!H$54,[5]Ongoing_Med!$C$1:$AM$1,0),FALSE()))</f>
        <v>8</v>
      </c>
      <c r="I64" s="19" t="n">
        <f aca="false">IF(ISERROR(VLOOKUP($A64,[5]Ongoing_Med!$C$1:$AP$39,MATCH('City Medians'!I$54,[5]Ongoing_Med!$C$1:$AP$1,0),FALSE())),"NA",VLOOKUP($A64,[5]Ongoing_Med!$C$1:$AP$39,MATCH('City Medians'!I$54,[5]Ongoing_Med!$C$1:$AP$1,0),FALSE()))</f>
        <v>7.165</v>
      </c>
      <c r="J64" s="19" t="n">
        <f aca="false">IF(ISERROR(VLOOKUP($A64,[5]Ongoing_Med!$C$1:$AP$39,MATCH('City Medians'!J$54,[5]Ongoing_Med!$C$1:$AP$1,0),FALSE())),"NA",VLOOKUP($A64,[5]Ongoing_Med!$C$1:$AP$39,MATCH('City Medians'!J$54,[5]Ongoing_Med!$C$1:$AP$1,0),FALSE()))</f>
        <v>4.94</v>
      </c>
      <c r="K64" s="19" t="n">
        <f aca="false">IF(ISERROR(VLOOKUP($A64,[5]Ongoing_Med!$C$1:$AM$45,MATCH('City Medians'!K$54,[5]Ongoing_Med!$C$1:$AM$1,0),FALSE())),"NA",VLOOKUP($A64,[5]Ongoing_Med!$C$1:$AM$45,MATCH('City Medians'!K$54,[5]Ongoing_Med!$C$1:$AM$1,0),FALSE()))</f>
        <v>4.19</v>
      </c>
      <c r="L64" s="19" t="n">
        <f aca="false">IF(ISERROR(VLOOKUP($A64,[5]Ongoing_Med!$C$1:$AP$39,MATCH('City Medians'!L$54,[5]Ongoing_Med!$C$1:$AP$1,0),FALSE())),"NA",VLOOKUP($A64,[5]Ongoing_Med!$C$1:$AP$39,MATCH('City Medians'!L$54,[5]Ongoing_Med!$C$1:$AP$1,0),FALSE()))</f>
        <v>4.25</v>
      </c>
      <c r="N64" s="19" t="n">
        <f aca="false">IFERROR(B64*9 + H64*5 + D64*1.3 +G64*1.3 +K64*4,#N/A)</f>
        <v>105.589</v>
      </c>
    </row>
    <row r="65" customFormat="false" ht="14.9" hidden="false" customHeight="false" outlineLevel="0" collapsed="false">
      <c r="A65" s="21" t="s">
        <v>2532</v>
      </c>
      <c r="B65" s="19" t="n">
        <f aca="false">IF(ISERROR(VLOOKUP($A65,[5]Ongoing_Med!$C$1:$AM$45,MATCH('City Medians'!B$54,[5]Ongoing_Med!$C$1:$AM$1,0),FALSE())),"NA",VLOOKUP($A65,[5]Ongoing_Med!$C$1:$AM$45,MATCH('City Medians'!B$54,[5]Ongoing_Med!$C$1:$AM$1,0),FALSE()))</f>
        <v>2.5</v>
      </c>
      <c r="C65" s="19" t="n">
        <f aca="false">IF(ISERROR(VLOOKUP($A65,[5]Ongoing_Med!$C$1:$AM$45,MATCH('City Medians'!C$54,[5]Ongoing_Med!$C$1:$AM$1,0),FALSE())),"NA",VLOOKUP($A65,[5]Ongoing_Med!$C$1:$AM$45,MATCH('City Medians'!C$54,[5]Ongoing_Med!$C$1:$AM$1,0),FALSE()))</f>
        <v>16</v>
      </c>
      <c r="D65" s="19" t="n">
        <f aca="false">IF(ISERROR(VLOOKUP($A65,[5]Ongoing_Med!$C$1:$AM$45,MATCH('City Medians'!D$54,[5]Ongoing_Med!$C$1:$AM$1,0),FALSE())),"NA",VLOOKUP($A65,[5]Ongoing_Med!$C$1:$AM$45,MATCH('City Medians'!D$54,[5]Ongoing_Med!$C$1:$AM$1,0),FALSE()))</f>
        <v>7</v>
      </c>
      <c r="E65" s="19" t="n">
        <f aca="false">IF(ISERROR(VLOOKUP($A65,[5]Ongoing_Med!$C$1:$AM$45,MATCH('City Medians'!E$54,[5]Ongoing_Med!$C$1:$AM$1,0),FALSE())),"NA",VLOOKUP($A65,[5]Ongoing_Med!$C$1:$AM$45,MATCH('City Medians'!E$54,[5]Ongoing_Med!$C$1:$AM$1,0),FALSE()))</f>
        <v>10.355</v>
      </c>
      <c r="F65" s="19" t="n">
        <f aca="false">IF(ISERROR(VLOOKUP($A65,[5]Ongoing_Med!$C$1:$AM$45,MATCH('City Medians'!F$54,[5]Ongoing_Med!$C$1:$AM$1,0),FALSE())),"NA",VLOOKUP($A65,[5]Ongoing_Med!$C$1:$AM$45,MATCH('City Medians'!F$54,[5]Ongoing_Med!$C$1:$AM$1,0),FALSE()))</f>
        <v>19</v>
      </c>
      <c r="G65" s="19" t="n">
        <f aca="false">IF(ISERROR(VLOOKUP($A65,[5]Ongoing_Med!$C$1:$AM$45,MATCH('City Medians'!G$54,[5]Ongoing_Med!$C$1:$AM$1,0),FALSE())),"NA",VLOOKUP($A65,[5]Ongoing_Med!$C$1:$AM$45,MATCH('City Medians'!G$54,[5]Ongoing_Med!$C$1:$AM$1,0),FALSE()))</f>
        <v>7</v>
      </c>
      <c r="H65" s="19" t="n">
        <f aca="false">IF(ISERROR(VLOOKUP($A65,[5]Ongoing_Med!$C$1:$AM$45,MATCH('City Medians'!H$54,[5]Ongoing_Med!$C$1:$AM$1,0),FALSE())),"NA",VLOOKUP($A65,[5]Ongoing_Med!$C$1:$AM$45,MATCH('City Medians'!H$54,[5]Ongoing_Med!$C$1:$AM$1,0),FALSE()))</f>
        <v>5</v>
      </c>
      <c r="I65" s="19" t="n">
        <f aca="false">IF(ISERROR(VLOOKUP($A65,[5]Ongoing_Med!$C$1:$AP$39,MATCH('City Medians'!I$54,[5]Ongoing_Med!$C$1:$AP$1,0),FALSE())),"NA",VLOOKUP($A65,[5]Ongoing_Med!$C$1:$AP$39,MATCH('City Medians'!I$54,[5]Ongoing_Med!$C$1:$AP$1,0),FALSE()))</f>
        <v>5.33</v>
      </c>
      <c r="J65" s="19" t="n">
        <f aca="false">IF(ISERROR(VLOOKUP($A65,[5]Ongoing_Med!$C$1:$AP$39,MATCH('City Medians'!J$54,[5]Ongoing_Med!$C$1:$AP$1,0),FALSE())),"NA",VLOOKUP($A65,[5]Ongoing_Med!$C$1:$AP$39,MATCH('City Medians'!J$54,[5]Ongoing_Med!$C$1:$AP$1,0),FALSE()))</f>
        <v>5.36</v>
      </c>
      <c r="K65" s="19" t="n">
        <f aca="false">IF(ISERROR(VLOOKUP($A65,[5]Ongoing_Med!$C$1:$AM$45,MATCH('City Medians'!K$54,[5]Ongoing_Med!$C$1:$AM$1,0),FALSE())),"NA",VLOOKUP($A65,[5]Ongoing_Med!$C$1:$AM$45,MATCH('City Medians'!K$54,[5]Ongoing_Med!$C$1:$AM$1,0),FALSE()))</f>
        <v>3.165</v>
      </c>
      <c r="L65" s="19" t="n">
        <f aca="false">IF(ISERROR(VLOOKUP($A65,[5]Ongoing_Med!$C$1:$AP$39,MATCH('City Medians'!L$54,[5]Ongoing_Med!$C$1:$AP$1,0),FALSE())),"NA",VLOOKUP($A65,[5]Ongoing_Med!$C$1:$AP$39,MATCH('City Medians'!L$54,[5]Ongoing_Med!$C$1:$AP$1,0),FALSE()))</f>
        <v>3.5</v>
      </c>
      <c r="N65" s="19" t="n">
        <f aca="false">IFERROR(B65*9 + H65*5 + D65*1.3 +G65*1.3 +K65*4,#N/A)</f>
        <v>78.36</v>
      </c>
    </row>
    <row r="66" customFormat="false" ht="14.9" hidden="false" customHeight="false" outlineLevel="0" collapsed="false">
      <c r="A66" s="22" t="s">
        <v>2503</v>
      </c>
      <c r="B66" s="19" t="n">
        <f aca="false">IF(ISERROR(VLOOKUP($A66,[5]Ongoing_Med!$C$1:$AM$45,MATCH('City Medians'!B$54,[5]Ongoing_Med!$C$1:$AM$1,0),FALSE())),"NA",VLOOKUP($A66,[5]Ongoing_Med!$C$1:$AM$45,MATCH('City Medians'!B$54,[5]Ongoing_Med!$C$1:$AM$1,0),FALSE()))</f>
        <v>1.5</v>
      </c>
      <c r="C66" s="19" t="n">
        <f aca="false">IF(ISERROR(VLOOKUP($A66,[5]Ongoing_Med!$C$1:$AM$45,MATCH('City Medians'!C$54,[5]Ongoing_Med!$C$1:$AM$1,0),FALSE())),"NA",VLOOKUP($A66,[5]Ongoing_Med!$C$1:$AM$45,MATCH('City Medians'!C$54,[5]Ongoing_Med!$C$1:$AM$1,0),FALSE()))</f>
        <v>10</v>
      </c>
      <c r="D66" s="19" t="n">
        <f aca="false">IF(ISERROR(VLOOKUP($A66,[5]Ongoing_Med!$C$1:$AM$45,MATCH('City Medians'!D$54,[5]Ongoing_Med!$C$1:$AM$1,0),FALSE())),"NA",VLOOKUP($A66,[5]Ongoing_Med!$C$1:$AM$45,MATCH('City Medians'!D$54,[5]Ongoing_Med!$C$1:$AM$1,0),FALSE()))</f>
        <v>1</v>
      </c>
      <c r="E66" s="19" t="n">
        <f aca="false">IF(ISERROR(VLOOKUP($A66,[5]Ongoing_Med!$C$1:$AM$45,MATCH('City Medians'!E$54,[5]Ongoing_Med!$C$1:$AM$1,0),FALSE())),"NA",VLOOKUP($A66,[5]Ongoing_Med!$C$1:$AM$45,MATCH('City Medians'!E$54,[5]Ongoing_Med!$C$1:$AM$1,0),FALSE()))</f>
        <v>15</v>
      </c>
      <c r="F66" s="19" t="n">
        <f aca="false">IF(ISERROR(VLOOKUP($A66,[5]Ongoing_Med!$C$1:$AM$45,MATCH('City Medians'!F$54,[5]Ongoing_Med!$C$1:$AM$1,0),FALSE())),"NA",VLOOKUP($A66,[5]Ongoing_Med!$C$1:$AM$45,MATCH('City Medians'!F$54,[5]Ongoing_Med!$C$1:$AM$1,0),FALSE()))</f>
        <v>15</v>
      </c>
      <c r="G66" s="19" t="n">
        <f aca="false">IF(ISERROR(VLOOKUP($A66,[5]Ongoing_Med!$C$1:$AM$45,MATCH('City Medians'!G$54,[5]Ongoing_Med!$C$1:$AM$1,0),FALSE())),"NA",VLOOKUP($A66,[5]Ongoing_Med!$C$1:$AM$45,MATCH('City Medians'!G$54,[5]Ongoing_Med!$C$1:$AM$1,0),FALSE()))</f>
        <v>1</v>
      </c>
      <c r="H66" s="19" t="n">
        <f aca="false">IF(ISERROR(VLOOKUP($A66,[5]Ongoing_Med!$C$1:$AM$45,MATCH('City Medians'!H$54,[5]Ongoing_Med!$C$1:$AM$1,0),FALSE())),"NA",VLOOKUP($A66,[5]Ongoing_Med!$C$1:$AM$45,MATCH('City Medians'!H$54,[5]Ongoing_Med!$C$1:$AM$1,0),FALSE()))</f>
        <v>3.5</v>
      </c>
      <c r="I66" s="19" t="n">
        <f aca="false">IF(ISERROR(VLOOKUP($A66,[5]Ongoing_Med!$C$1:$AP$39,MATCH('City Medians'!I$54,[5]Ongoing_Med!$C$1:$AP$1,0),FALSE())),"NA",VLOOKUP($A66,[5]Ongoing_Med!$C$1:$AP$39,MATCH('City Medians'!I$54,[5]Ongoing_Med!$C$1:$AP$1,0),FALSE()))</f>
        <v>6</v>
      </c>
      <c r="J66" s="19" t="n">
        <f aca="false">IF(ISERROR(VLOOKUP($A66,[5]Ongoing_Med!$C$1:$AP$39,MATCH('City Medians'!J$54,[5]Ongoing_Med!$C$1:$AP$1,0),FALSE())),"NA",VLOOKUP($A66,[5]Ongoing_Med!$C$1:$AP$39,MATCH('City Medians'!J$54,[5]Ongoing_Med!$C$1:$AP$1,0),FALSE()))</f>
        <v>4.25</v>
      </c>
      <c r="K66" s="19" t="n">
        <f aca="false">IF(ISERROR(VLOOKUP($A66,[5]Ongoing_Med!$C$1:$AM$45,MATCH('City Medians'!K$54,[5]Ongoing_Med!$C$1:$AM$1,0),FALSE())),"NA",VLOOKUP($A66,[5]Ongoing_Med!$C$1:$AM$45,MATCH('City Medians'!K$54,[5]Ongoing_Med!$C$1:$AM$1,0),FALSE()))</f>
        <v>5</v>
      </c>
      <c r="L66" s="19" t="n">
        <f aca="false">IF(ISERROR(VLOOKUP($A66,[5]Ongoing_Med!$C$1:$AP$39,MATCH('City Medians'!L$54,[5]Ongoing_Med!$C$1:$AP$1,0),FALSE())),"NA",VLOOKUP($A66,[5]Ongoing_Med!$C$1:$AP$39,MATCH('City Medians'!L$54,[5]Ongoing_Med!$C$1:$AP$1,0),FALSE()))</f>
        <v>2</v>
      </c>
      <c r="N66" s="19" t="n">
        <f aca="false">IFERROR(B66*9 + H66*5 + D66*1.3 +G66*1.3 +K66*4,#N/A)</f>
        <v>53.6</v>
      </c>
    </row>
    <row r="67" customFormat="false" ht="14.9" hidden="false" customHeight="false" outlineLevel="0" collapsed="false">
      <c r="A67" s="22" t="s">
        <v>2505</v>
      </c>
      <c r="B67" s="19" t="n">
        <f aca="false">IF(ISERROR(VLOOKUP($A67,[5]Ongoing_Med!$C$1:$AM$45,MATCH('City Medians'!B$54,[5]Ongoing_Med!$C$1:$AM$1,0),FALSE())),"NA",VLOOKUP($A67,[5]Ongoing_Med!$C$1:$AM$45,MATCH('City Medians'!B$54,[5]Ongoing_Med!$C$1:$AM$1,0),FALSE()))</f>
        <v>2.5</v>
      </c>
      <c r="C67" s="19" t="n">
        <f aca="false">IF(ISERROR(VLOOKUP($A67,[5]Ongoing_Med!$C$1:$AM$45,MATCH('City Medians'!C$54,[5]Ongoing_Med!$C$1:$AM$1,0),FALSE())),"NA",VLOOKUP($A67,[5]Ongoing_Med!$C$1:$AM$45,MATCH('City Medians'!C$54,[5]Ongoing_Med!$C$1:$AM$1,0),FALSE()))</f>
        <v>40</v>
      </c>
      <c r="D67" s="19" t="n">
        <f aca="false">IF(ISERROR(VLOOKUP($A67,[5]Ongoing_Med!$C$1:$AM$45,MATCH('City Medians'!D$54,[5]Ongoing_Med!$C$1:$AM$1,0),FALSE())),"NA",VLOOKUP($A67,[5]Ongoing_Med!$C$1:$AM$45,MATCH('City Medians'!D$54,[5]Ongoing_Med!$C$1:$AM$1,0),FALSE()))</f>
        <v>7.5</v>
      </c>
      <c r="E67" s="19" t="n">
        <f aca="false">IF(ISERROR(VLOOKUP($A67,[5]Ongoing_Med!$C$1:$AM$45,MATCH('City Medians'!E$54,[5]Ongoing_Med!$C$1:$AM$1,0),FALSE())),"NA",VLOOKUP($A67,[5]Ongoing_Med!$C$1:$AM$45,MATCH('City Medians'!E$54,[5]Ongoing_Med!$C$1:$AM$1,0),FALSE()))</f>
        <v>11.43</v>
      </c>
      <c r="F67" s="19" t="n">
        <f aca="false">IF(ISERROR(VLOOKUP($A67,[5]Ongoing_Med!$C$1:$AM$45,MATCH('City Medians'!F$54,[5]Ongoing_Med!$C$1:$AM$1,0),FALSE())),"NA",VLOOKUP($A67,[5]Ongoing_Med!$C$1:$AM$45,MATCH('City Medians'!F$54,[5]Ongoing_Med!$C$1:$AM$1,0),FALSE()))</f>
        <v>39.23</v>
      </c>
      <c r="G67" s="19" t="n">
        <f aca="false">IF(ISERROR(VLOOKUP($A67,[5]Ongoing_Med!$C$1:$AM$45,MATCH('City Medians'!G$54,[5]Ongoing_Med!$C$1:$AM$1,0),FALSE())),"NA",VLOOKUP($A67,[5]Ongoing_Med!$C$1:$AM$45,MATCH('City Medians'!G$54,[5]Ongoing_Med!$C$1:$AM$1,0),FALSE()))</f>
        <v>1.2</v>
      </c>
      <c r="H67" s="19" t="n">
        <f aca="false">IF(ISERROR(VLOOKUP($A67,[5]Ongoing_Med!$C$1:$AM$45,MATCH('City Medians'!H$54,[5]Ongoing_Med!$C$1:$AM$1,0),FALSE())),"NA",VLOOKUP($A67,[5]Ongoing_Med!$C$1:$AM$45,MATCH('City Medians'!H$54,[5]Ongoing_Med!$C$1:$AM$1,0),FALSE()))</f>
        <v>7</v>
      </c>
      <c r="I67" s="19" t="n">
        <f aca="false">IF(ISERROR(VLOOKUP($A67,[5]Ongoing_Med!$C$1:$AP$39,MATCH('City Medians'!I$54,[5]Ongoing_Med!$C$1:$AP$1,0),FALSE())),"NA",VLOOKUP($A67,[5]Ongoing_Med!$C$1:$AP$39,MATCH('City Medians'!I$54,[5]Ongoing_Med!$C$1:$AP$1,0),FALSE()))</f>
        <v>5.6</v>
      </c>
      <c r="J67" s="19" t="n">
        <f aca="false">IF(ISERROR(VLOOKUP($A67,[5]Ongoing_Med!$C$1:$AP$39,MATCH('City Medians'!J$54,[5]Ongoing_Med!$C$1:$AP$1,0),FALSE())),"NA",VLOOKUP($A67,[5]Ongoing_Med!$C$1:$AP$39,MATCH('City Medians'!J$54,[5]Ongoing_Med!$C$1:$AP$1,0),FALSE()))</f>
        <v>4.64</v>
      </c>
      <c r="K67" s="19" t="n">
        <f aca="false">IF(ISERROR(VLOOKUP($A67,[5]Ongoing_Med!$C$1:$AM$45,MATCH('City Medians'!K$54,[5]Ongoing_Med!$C$1:$AM$1,0),FALSE())),"NA",VLOOKUP($A67,[5]Ongoing_Med!$C$1:$AM$45,MATCH('City Medians'!K$54,[5]Ongoing_Med!$C$1:$AM$1,0),FALSE()))</f>
        <v>3.75</v>
      </c>
      <c r="L67" s="19" t="n">
        <f aca="false">IF(ISERROR(VLOOKUP($A67,[5]Ongoing_Med!$C$1:$AP$39,MATCH('City Medians'!L$54,[5]Ongoing_Med!$C$1:$AP$1,0),FALSE())),"NA",VLOOKUP($A67,[5]Ongoing_Med!$C$1:$AP$39,MATCH('City Medians'!L$54,[5]Ongoing_Med!$C$1:$AP$1,0),FALSE()))</f>
        <v>3.5</v>
      </c>
      <c r="N67" s="19" t="n">
        <f aca="false">IFERROR(B67*9 + H67*5 + D67*1.3 +G67*1.3 +K67*4,#N/A)</f>
        <v>83.81</v>
      </c>
    </row>
    <row r="68" customFormat="false" ht="14.9" hidden="false" customHeight="false" outlineLevel="0" collapsed="false">
      <c r="A68" s="22" t="s">
        <v>2535</v>
      </c>
      <c r="B68" s="19" t="n">
        <f aca="false">IF(ISERROR(VLOOKUP($A68,[5]Ongoing_Med!$C$1:$AM$45,MATCH('City Medians'!B$54,[5]Ongoing_Med!$C$1:$AM$1,0),FALSE())),"NA",VLOOKUP($A68,[5]Ongoing_Med!$C$1:$AM$45,MATCH('City Medians'!B$54,[5]Ongoing_Med!$C$1:$AM$1,0),FALSE()))</f>
        <v>2.375</v>
      </c>
      <c r="C68" s="19" t="n">
        <f aca="false">IF(ISERROR(VLOOKUP($A68,[5]Ongoing_Med!$C$1:$AM$45,MATCH('City Medians'!C$54,[5]Ongoing_Med!$C$1:$AM$1,0),FALSE())),"NA",VLOOKUP($A68,[5]Ongoing_Med!$C$1:$AM$45,MATCH('City Medians'!C$54,[5]Ongoing_Med!$C$1:$AM$1,0),FALSE()))</f>
        <v>13.75</v>
      </c>
      <c r="D68" s="19" t="n">
        <f aca="false">IF(ISERROR(VLOOKUP($A68,[5]Ongoing_Med!$C$1:$AM$45,MATCH('City Medians'!D$54,[5]Ongoing_Med!$C$1:$AM$1,0),FALSE())),"NA",VLOOKUP($A68,[5]Ongoing_Med!$C$1:$AM$45,MATCH('City Medians'!D$54,[5]Ongoing_Med!$C$1:$AM$1,0),FALSE()))</f>
        <v>7.5</v>
      </c>
      <c r="E68" s="19" t="n">
        <f aca="false">IF(ISERROR(VLOOKUP($A68,[5]Ongoing_Med!$C$1:$AM$45,MATCH('City Medians'!E$54,[5]Ongoing_Med!$C$1:$AM$1,0),FALSE())),"NA",VLOOKUP($A68,[5]Ongoing_Med!$C$1:$AM$45,MATCH('City Medians'!E$54,[5]Ongoing_Med!$C$1:$AM$1,0),FALSE()))</f>
        <v>8</v>
      </c>
      <c r="F68" s="19" t="n">
        <f aca="false">IF(ISERROR(VLOOKUP($A68,[5]Ongoing_Med!$C$1:$AM$45,MATCH('City Medians'!F$54,[5]Ongoing_Med!$C$1:$AM$1,0),FALSE())),"NA",VLOOKUP($A68,[5]Ongoing_Med!$C$1:$AM$45,MATCH('City Medians'!F$54,[5]Ongoing_Med!$C$1:$AM$1,0),FALSE()))</f>
        <v>17</v>
      </c>
      <c r="G68" s="19" t="n">
        <f aca="false">IF(ISERROR(VLOOKUP($A68,[5]Ongoing_Med!$C$1:$AM$45,MATCH('City Medians'!G$54,[5]Ongoing_Med!$C$1:$AM$1,0),FALSE())),"NA",VLOOKUP($A68,[5]Ongoing_Med!$C$1:$AM$45,MATCH('City Medians'!G$54,[5]Ongoing_Med!$C$1:$AM$1,0),FALSE()))</f>
        <v>3.5</v>
      </c>
      <c r="H68" s="19" t="n">
        <f aca="false">IF(ISERROR(VLOOKUP($A68,[5]Ongoing_Med!$C$1:$AM$45,MATCH('City Medians'!H$54,[5]Ongoing_Med!$C$1:$AM$1,0),FALSE())),"NA",VLOOKUP($A68,[5]Ongoing_Med!$C$1:$AM$45,MATCH('City Medians'!H$54,[5]Ongoing_Med!$C$1:$AM$1,0),FALSE()))</f>
        <v>4.125</v>
      </c>
      <c r="I68" s="19" t="n">
        <f aca="false">IF(ISERROR(VLOOKUP($A68,[5]Ongoing_Med!$C$1:$AP$39,MATCH('City Medians'!I$54,[5]Ongoing_Med!$C$1:$AP$1,0),FALSE())),"NA",VLOOKUP($A68,[5]Ongoing_Med!$C$1:$AP$39,MATCH('City Medians'!I$54,[5]Ongoing_Med!$C$1:$AP$1,0),FALSE()))</f>
        <v>8</v>
      </c>
      <c r="J68" s="19" t="n">
        <f aca="false">IF(ISERROR(VLOOKUP($A68,[5]Ongoing_Med!$C$1:$AP$39,MATCH('City Medians'!J$54,[5]Ongoing_Med!$C$1:$AP$1,0),FALSE())),"NA",VLOOKUP($A68,[5]Ongoing_Med!$C$1:$AP$39,MATCH('City Medians'!J$54,[5]Ongoing_Med!$C$1:$AP$1,0),FALSE()))</f>
        <v>5.25</v>
      </c>
      <c r="K68" s="19" t="n">
        <f aca="false">IF(ISERROR(VLOOKUP($A68,[5]Ongoing_Med!$C$1:$AM$45,MATCH('City Medians'!K$54,[5]Ongoing_Med!$C$1:$AM$1,0),FALSE())),"NA",VLOOKUP($A68,[5]Ongoing_Med!$C$1:$AM$45,MATCH('City Medians'!K$54,[5]Ongoing_Med!$C$1:$AM$1,0),FALSE()))</f>
        <v>4.25</v>
      </c>
      <c r="L68" s="19" t="n">
        <f aca="false">IF(ISERROR(VLOOKUP($A68,[5]Ongoing_Med!$C$1:$AP$39,MATCH('City Medians'!L$54,[5]Ongoing_Med!$C$1:$AP$1,0),FALSE())),"NA",VLOOKUP($A68,[5]Ongoing_Med!$C$1:$AP$39,MATCH('City Medians'!L$54,[5]Ongoing_Med!$C$1:$AP$1,0),FALSE()))</f>
        <v>2</v>
      </c>
      <c r="N68" s="19" t="n">
        <f aca="false">IFERROR(B68*9 + H68*5 + D68*1.3 +G68*1.3 +K68*4,#N/A)</f>
        <v>73.3</v>
      </c>
    </row>
    <row r="69" customFormat="false" ht="14.9" hidden="false" customHeight="false" outlineLevel="0" collapsed="false">
      <c r="A69" s="22" t="s">
        <v>2514</v>
      </c>
      <c r="B69" s="19" t="n">
        <f aca="false">IF(ISERROR(VLOOKUP($A69,[5]Ongoing_Med!$C$1:$AM$45,MATCH('City Medians'!B$54,[5]Ongoing_Med!$C$1:$AM$1,0),FALSE())),"NA",VLOOKUP($A69,[5]Ongoing_Med!$C$1:$AM$45,MATCH('City Medians'!B$54,[5]Ongoing_Med!$C$1:$AM$1,0),FALSE()))</f>
        <v>2</v>
      </c>
      <c r="C69" s="19" t="n">
        <f aca="false">IF(ISERROR(VLOOKUP($A69,[5]Ongoing_Med!$C$1:$AM$45,MATCH('City Medians'!C$54,[5]Ongoing_Med!$C$1:$AM$1,0),FALSE())),"NA",VLOOKUP($A69,[5]Ongoing_Med!$C$1:$AM$45,MATCH('City Medians'!C$54,[5]Ongoing_Med!$C$1:$AM$1,0),FALSE()))</f>
        <v>18.5</v>
      </c>
      <c r="D69" s="19" t="n">
        <f aca="false">IF(ISERROR(VLOOKUP($A69,[5]Ongoing_Med!$C$1:$AM$45,MATCH('City Medians'!D$54,[5]Ongoing_Med!$C$1:$AM$1,0),FALSE())),"NA",VLOOKUP($A69,[5]Ongoing_Med!$C$1:$AM$45,MATCH('City Medians'!D$54,[5]Ongoing_Med!$C$1:$AM$1,0),FALSE()))</f>
        <v>8.5</v>
      </c>
      <c r="E69" s="19" t="n">
        <f aca="false">IF(ISERROR(VLOOKUP($A69,[5]Ongoing_Med!$C$1:$AM$45,MATCH('City Medians'!E$54,[5]Ongoing_Med!$C$1:$AM$1,0),FALSE())),"NA",VLOOKUP($A69,[5]Ongoing_Med!$C$1:$AM$45,MATCH('City Medians'!E$54,[5]Ongoing_Med!$C$1:$AM$1,0),FALSE()))</f>
        <v>6.5</v>
      </c>
      <c r="F69" s="19" t="n">
        <f aca="false">IF(ISERROR(VLOOKUP($A69,[5]Ongoing_Med!$C$1:$AM$45,MATCH('City Medians'!F$54,[5]Ongoing_Med!$C$1:$AM$1,0),FALSE())),"NA",VLOOKUP($A69,[5]Ongoing_Med!$C$1:$AM$45,MATCH('City Medians'!F$54,[5]Ongoing_Med!$C$1:$AM$1,0),FALSE()))</f>
        <v>16.5</v>
      </c>
      <c r="G69" s="19" t="n">
        <f aca="false">IF(ISERROR(VLOOKUP($A69,[5]Ongoing_Med!$C$1:$AM$45,MATCH('City Medians'!G$54,[5]Ongoing_Med!$C$1:$AM$1,0),FALSE())),"NA",VLOOKUP($A69,[5]Ongoing_Med!$C$1:$AM$45,MATCH('City Medians'!G$54,[5]Ongoing_Med!$C$1:$AM$1,0),FALSE()))</f>
        <v>5.835</v>
      </c>
      <c r="H69" s="19" t="n">
        <f aca="false">IF(ISERROR(VLOOKUP($A69,[5]Ongoing_Med!$C$1:$AM$45,MATCH('City Medians'!H$54,[5]Ongoing_Med!$C$1:$AM$1,0),FALSE())),"NA",VLOOKUP($A69,[5]Ongoing_Med!$C$1:$AM$45,MATCH('City Medians'!H$54,[5]Ongoing_Med!$C$1:$AM$1,0),FALSE()))</f>
        <v>4.5</v>
      </c>
      <c r="I69" s="19" t="n">
        <f aca="false">IF(ISERROR(VLOOKUP($A69,[5]Ongoing_Med!$C$1:$AP$39,MATCH('City Medians'!I$54,[5]Ongoing_Med!$C$1:$AP$1,0),FALSE())),"NA",VLOOKUP($A69,[5]Ongoing_Med!$C$1:$AP$39,MATCH('City Medians'!I$54,[5]Ongoing_Med!$C$1:$AP$1,0),FALSE()))</f>
        <v>3.63</v>
      </c>
      <c r="J69" s="19" t="n">
        <f aca="false">IF(ISERROR(VLOOKUP($A69,[5]Ongoing_Med!$C$1:$AP$39,MATCH('City Medians'!J$54,[5]Ongoing_Med!$C$1:$AP$1,0),FALSE())),"NA",VLOOKUP($A69,[5]Ongoing_Med!$C$1:$AP$39,MATCH('City Medians'!J$54,[5]Ongoing_Med!$C$1:$AP$1,0),FALSE()))</f>
        <v>5.43</v>
      </c>
      <c r="K69" s="19" t="n">
        <f aca="false">IF(ISERROR(VLOOKUP($A69,[5]Ongoing_Med!$C$1:$AM$45,MATCH('City Medians'!K$54,[5]Ongoing_Med!$C$1:$AM$1,0),FALSE())),"NA",VLOOKUP($A69,[5]Ongoing_Med!$C$1:$AM$45,MATCH('City Medians'!K$54,[5]Ongoing_Med!$C$1:$AM$1,0),FALSE()))</f>
        <v>5.75</v>
      </c>
      <c r="L69" s="19" t="n">
        <f aca="false">IF(ISERROR(VLOOKUP($A69,[5]Ongoing_Med!$C$1:$AP$39,MATCH('City Medians'!L$54,[5]Ongoing_Med!$C$1:$AP$1,0),FALSE())),"NA",VLOOKUP($A69,[5]Ongoing_Med!$C$1:$AP$39,MATCH('City Medians'!L$54,[5]Ongoing_Med!$C$1:$AP$1,0),FALSE()))</f>
        <v>1.55</v>
      </c>
      <c r="N69" s="19" t="n">
        <f aca="false">IFERROR(B69*9 + H69*5 + D69*1.3 +G69*1.3 +K69*4,#N/A)</f>
        <v>82.1355</v>
      </c>
      <c r="U69" s="19" t="s">
        <v>9</v>
      </c>
    </row>
    <row r="70" customFormat="false" ht="14.9" hidden="false" customHeight="false" outlineLevel="0" collapsed="false">
      <c r="A70" s="22" t="s">
        <v>2545</v>
      </c>
      <c r="B70" s="19" t="n">
        <f aca="false">IF(ISERROR(VLOOKUP($A70,[5]Ongoing_Med!$C$1:$AM$45,MATCH('City Medians'!B$54,[5]Ongoing_Med!$C$1:$AM$1,0),FALSE())),"NA",VLOOKUP($A70,[5]Ongoing_Med!$C$1:$AM$45,MATCH('City Medians'!B$54,[5]Ongoing_Med!$C$1:$AM$1,0),FALSE()))</f>
        <v>3.375</v>
      </c>
      <c r="C70" s="19" t="n">
        <f aca="false">IF(ISERROR(VLOOKUP($A70,[5]Ongoing_Med!$C$1:$AM$45,MATCH('City Medians'!C$54,[5]Ongoing_Med!$C$1:$AM$1,0),FALSE())),"NA",VLOOKUP($A70,[5]Ongoing_Med!$C$1:$AM$45,MATCH('City Medians'!C$54,[5]Ongoing_Med!$C$1:$AM$1,0),FALSE()))</f>
        <v>30</v>
      </c>
      <c r="D70" s="19" t="n">
        <f aca="false">IF(ISERROR(VLOOKUP($A70,[5]Ongoing_Med!$C$1:$AM$45,MATCH('City Medians'!D$54,[5]Ongoing_Med!$C$1:$AM$1,0),FALSE())),"NA",VLOOKUP($A70,[5]Ongoing_Med!$C$1:$AM$45,MATCH('City Medians'!D$54,[5]Ongoing_Med!$C$1:$AM$1,0),FALSE()))</f>
        <v>7.25</v>
      </c>
      <c r="E70" s="19" t="n">
        <f aca="false">IF(ISERROR(VLOOKUP($A70,[5]Ongoing_Med!$C$1:$AM$45,MATCH('City Medians'!E$54,[5]Ongoing_Med!$C$1:$AM$1,0),FALSE())),"NA",VLOOKUP($A70,[5]Ongoing_Med!$C$1:$AM$45,MATCH('City Medians'!E$54,[5]Ongoing_Med!$C$1:$AM$1,0),FALSE()))</f>
        <v>11.07</v>
      </c>
      <c r="F70" s="19" t="n">
        <f aca="false">IF(ISERROR(VLOOKUP($A70,[5]Ongoing_Med!$C$1:$AM$45,MATCH('City Medians'!F$54,[5]Ongoing_Med!$C$1:$AM$1,0),FALSE())),"NA",VLOOKUP($A70,[5]Ongoing_Med!$C$1:$AM$45,MATCH('City Medians'!F$54,[5]Ongoing_Med!$C$1:$AM$1,0),FALSE()))</f>
        <v>24.965</v>
      </c>
      <c r="G70" s="19" t="n">
        <f aca="false">IF(ISERROR(VLOOKUP($A70,[5]Ongoing_Med!$C$1:$AM$45,MATCH('City Medians'!G$54,[5]Ongoing_Med!$C$1:$AM$1,0),FALSE())),"NA",VLOOKUP($A70,[5]Ongoing_Med!$C$1:$AM$45,MATCH('City Medians'!G$54,[5]Ongoing_Med!$C$1:$AM$1,0),FALSE()))</f>
        <v>2.75</v>
      </c>
      <c r="H70" s="19" t="n">
        <f aca="false">IF(ISERROR(VLOOKUP($A70,[5]Ongoing_Med!$C$1:$AM$45,MATCH('City Medians'!H$54,[5]Ongoing_Med!$C$1:$AM$1,0),FALSE())),"NA",VLOOKUP($A70,[5]Ongoing_Med!$C$1:$AM$45,MATCH('City Medians'!H$54,[5]Ongoing_Med!$C$1:$AM$1,0),FALSE()))</f>
        <v>6.75</v>
      </c>
      <c r="I70" s="19" t="n">
        <f aca="false">IF(ISERROR(VLOOKUP($A70,[5]Ongoing_Med!$C$1:$AP$39,MATCH('City Medians'!I$54,[5]Ongoing_Med!$C$1:$AP$1,0),FALSE())),"NA",VLOOKUP($A70,[5]Ongoing_Med!$C$1:$AP$39,MATCH('City Medians'!I$54,[5]Ongoing_Med!$C$1:$AP$1,0),FALSE()))</f>
        <v>7.085</v>
      </c>
      <c r="J70" s="19" t="n">
        <f aca="false">IF(ISERROR(VLOOKUP($A70,[5]Ongoing_Med!$C$1:$AP$39,MATCH('City Medians'!J$54,[5]Ongoing_Med!$C$1:$AP$1,0),FALSE())),"NA",VLOOKUP($A70,[5]Ongoing_Med!$C$1:$AP$39,MATCH('City Medians'!J$54,[5]Ongoing_Med!$C$1:$AP$1,0),FALSE()))</f>
        <v>5</v>
      </c>
      <c r="K70" s="19" t="n">
        <f aca="false">IF(ISERROR(VLOOKUP($A70,[5]Ongoing_Med!$C$1:$AM$45,MATCH('City Medians'!K$54,[5]Ongoing_Med!$C$1:$AM$1,0),FALSE())),"NA",VLOOKUP($A70,[5]Ongoing_Med!$C$1:$AM$45,MATCH('City Medians'!K$54,[5]Ongoing_Med!$C$1:$AM$1,0),FALSE()))</f>
        <v>3.54</v>
      </c>
      <c r="L70" s="19" t="n">
        <f aca="false">IF(ISERROR(VLOOKUP($A70,[5]Ongoing_Med!$C$1:$AP$39,MATCH('City Medians'!L$54,[5]Ongoing_Med!$C$1:$AP$1,0),FALSE())),"NA",VLOOKUP($A70,[5]Ongoing_Med!$C$1:$AP$39,MATCH('City Medians'!L$54,[5]Ongoing_Med!$C$1:$AP$1,0),FALSE()))</f>
        <v>3.5</v>
      </c>
      <c r="N70" s="19" t="n">
        <f aca="false">IFERROR(B70*9 + H70*5 + D70*1.3 +G70*1.3 +K70*4,#N/A)</f>
        <v>91.285</v>
      </c>
    </row>
    <row r="71" customFormat="false" ht="14.9" hidden="false" customHeight="false" outlineLevel="0" collapsed="false">
      <c r="A71" s="22" t="s">
        <v>2550</v>
      </c>
      <c r="B71" s="19" t="n">
        <f aca="false">IF(ISERROR(VLOOKUP($A71,[5]Ongoing_Med!$C$1:$AM$45,MATCH('City Medians'!B$54,[5]Ongoing_Med!$C$1:$AM$1,0),FALSE())),"NA",VLOOKUP($A71,[5]Ongoing_Med!$C$1:$AM$45,MATCH('City Medians'!B$54,[5]Ongoing_Med!$C$1:$AM$1,0),FALSE()))</f>
        <v>3.375</v>
      </c>
      <c r="C71" s="19" t="n">
        <f aca="false">IF(ISERROR(VLOOKUP($A71,[5]Ongoing_Med!$C$1:$AM$45,MATCH('City Medians'!C$54,[5]Ongoing_Med!$C$1:$AM$1,0),FALSE())),"NA",VLOOKUP($A71,[5]Ongoing_Med!$C$1:$AM$45,MATCH('City Medians'!C$54,[5]Ongoing_Med!$C$1:$AM$1,0),FALSE()))</f>
        <v>30</v>
      </c>
      <c r="D71" s="19" t="n">
        <f aca="false">IF(ISERROR(VLOOKUP($A71,[5]Ongoing_Med!$C$1:$AM$45,MATCH('City Medians'!D$54,[5]Ongoing_Med!$C$1:$AM$1,0),FALSE())),"NA",VLOOKUP($A71,[5]Ongoing_Med!$C$1:$AM$45,MATCH('City Medians'!D$54,[5]Ongoing_Med!$C$1:$AM$1,0),FALSE()))</f>
        <v>7.25</v>
      </c>
      <c r="E71" s="19" t="n">
        <f aca="false">IF(ISERROR(VLOOKUP($A71,[5]Ongoing_Med!$C$1:$AM$45,MATCH('City Medians'!E$54,[5]Ongoing_Med!$C$1:$AM$1,0),FALSE())),"NA",VLOOKUP($A71,[5]Ongoing_Med!$C$1:$AM$45,MATCH('City Medians'!E$54,[5]Ongoing_Med!$C$1:$AM$1,0),FALSE()))</f>
        <v>11.07</v>
      </c>
      <c r="F71" s="19" t="n">
        <f aca="false">IF(ISERROR(VLOOKUP($A71,[5]Ongoing_Med!$C$1:$AM$45,MATCH('City Medians'!F$54,[5]Ongoing_Med!$C$1:$AM$1,0),FALSE())),"NA",VLOOKUP($A71,[5]Ongoing_Med!$C$1:$AM$45,MATCH('City Medians'!F$54,[5]Ongoing_Med!$C$1:$AM$1,0),FALSE()))</f>
        <v>24.965</v>
      </c>
      <c r="G71" s="19" t="n">
        <f aca="false">IF(ISERROR(VLOOKUP($A71,[5]Ongoing_Med!$C$1:$AM$45,MATCH('City Medians'!G$54,[5]Ongoing_Med!$C$1:$AM$1,0),FALSE())),"NA",VLOOKUP($A71,[5]Ongoing_Med!$C$1:$AM$45,MATCH('City Medians'!G$54,[5]Ongoing_Med!$C$1:$AM$1,0),FALSE()))</f>
        <v>2.75</v>
      </c>
      <c r="H71" s="19" t="n">
        <f aca="false">IF(ISERROR(VLOOKUP($A71,[5]Ongoing_Med!$C$1:$AM$45,MATCH('City Medians'!H$54,[5]Ongoing_Med!$C$1:$AM$1,0),FALSE())),"NA",VLOOKUP($A71,[5]Ongoing_Med!$C$1:$AM$45,MATCH('City Medians'!H$54,[5]Ongoing_Med!$C$1:$AM$1,0),FALSE()))</f>
        <v>6.75</v>
      </c>
      <c r="I71" s="19" t="str">
        <f aca="false">IF(ISERROR(VLOOKUP($A71,[5]Ongoing_Med!$C$1:$AP$39,MATCH('City Medians'!I$54,[5]Ongoing_Med!$C$1:$AP$1,0),FALSE())),"NA",VLOOKUP($A71,[5]Ongoing_Med!$C$1:$AP$39,MATCH('City Medians'!I$54,[5]Ongoing_Med!$C$1:$AP$1,0),FALSE()))</f>
        <v>NA</v>
      </c>
      <c r="J71" s="19" t="str">
        <f aca="false">IF(ISERROR(VLOOKUP($A71,[5]Ongoing_Med!$C$1:$AP$39,MATCH('City Medians'!J$54,[5]Ongoing_Med!$C$1:$AP$1,0),FALSE())),"NA",VLOOKUP($A71,[5]Ongoing_Med!$C$1:$AP$39,MATCH('City Medians'!J$54,[5]Ongoing_Med!$C$1:$AP$1,0),FALSE()))</f>
        <v>NA</v>
      </c>
      <c r="K71" s="19" t="n">
        <f aca="false">IF(ISERROR(VLOOKUP($A71,[5]Ongoing_Med!$C$1:$AM$45,MATCH('City Medians'!K$54,[5]Ongoing_Med!$C$1:$AM$1,0),FALSE())),"NA",VLOOKUP($A71,[5]Ongoing_Med!$C$1:$AM$45,MATCH('City Medians'!K$54,[5]Ongoing_Med!$C$1:$AM$1,0),FALSE()))</f>
        <v>3.54</v>
      </c>
      <c r="L71" s="19" t="str">
        <f aca="false">IF(ISERROR(VLOOKUP($A71,[5]Ongoing_Med!$C$1:$AP$39,MATCH('City Medians'!L$54,[5]Ongoing_Med!$C$1:$AP$1,0),FALSE())),"NA",VLOOKUP($A71,[5]Ongoing_Med!$C$1:$AP$39,MATCH('City Medians'!L$54,[5]Ongoing_Med!$C$1:$AP$1,0),FALSE()))</f>
        <v>NA</v>
      </c>
      <c r="N71" s="19" t="n">
        <f aca="false">IFERROR(B71*9 + H71*5 + D71*1.3 +G71*1.3 +K71*4,#N/A)</f>
        <v>91.285</v>
      </c>
    </row>
    <row r="72" customFormat="false" ht="14.9" hidden="false" customHeight="false" outlineLevel="0" collapsed="false">
      <c r="A72" s="22" t="s">
        <v>2540</v>
      </c>
      <c r="B72" s="19" t="n">
        <f aca="false">IF(ISERROR(VLOOKUP($A72,[5]Ongoing_Med!$C$1:$AM$45,MATCH('City Medians'!B$54,[5]Ongoing_Med!$C$1:$AM$1,0),FALSE())),"NA",VLOOKUP($A72,[5]Ongoing_Med!$C$1:$AM$45,MATCH('City Medians'!B$54,[5]Ongoing_Med!$C$1:$AM$1,0),FALSE()))</f>
        <v>3</v>
      </c>
      <c r="C72" s="19" t="n">
        <f aca="false">IF(ISERROR(VLOOKUP($A72,[5]Ongoing_Med!$C$1:$AM$45,MATCH('City Medians'!C$54,[5]Ongoing_Med!$C$1:$AM$1,0),FALSE())),"NA",VLOOKUP($A72,[5]Ongoing_Med!$C$1:$AM$45,MATCH('City Medians'!C$54,[5]Ongoing_Med!$C$1:$AM$1,0),FALSE()))</f>
        <v>28</v>
      </c>
      <c r="D72" s="19" t="n">
        <f aca="false">IF(ISERROR(VLOOKUP($A72,[5]Ongoing_Med!$C$1:$AM$45,MATCH('City Medians'!D$54,[5]Ongoing_Med!$C$1:$AM$1,0),FALSE())),"NA",VLOOKUP($A72,[5]Ongoing_Med!$C$1:$AM$45,MATCH('City Medians'!D$54,[5]Ongoing_Med!$C$1:$AM$1,0),FALSE()))</f>
        <v>10.77</v>
      </c>
      <c r="E72" s="19" t="n">
        <f aca="false">IF(ISERROR(VLOOKUP($A72,[5]Ongoing_Med!$C$1:$AM$45,MATCH('City Medians'!E$54,[5]Ongoing_Med!$C$1:$AM$1,0),FALSE())),"NA",VLOOKUP($A72,[5]Ongoing_Med!$C$1:$AM$45,MATCH('City Medians'!E$54,[5]Ongoing_Med!$C$1:$AM$1,0),FALSE()))</f>
        <v>12</v>
      </c>
      <c r="F72" s="19" t="n">
        <f aca="false">IF(ISERROR(VLOOKUP($A72,[5]Ongoing_Med!$C$1:$AM$45,MATCH('City Medians'!F$54,[5]Ongoing_Med!$C$1:$AM$1,0),FALSE())),"NA",VLOOKUP($A72,[5]Ongoing_Med!$C$1:$AM$45,MATCH('City Medians'!F$54,[5]Ongoing_Med!$C$1:$AM$1,0),FALSE()))</f>
        <v>21.6</v>
      </c>
      <c r="G72" s="19" t="n">
        <f aca="false">IF(ISERROR(VLOOKUP($A72,[5]Ongoing_Med!$C$1:$AM$45,MATCH('City Medians'!G$54,[5]Ongoing_Med!$C$1:$AM$1,0),FALSE())),"NA",VLOOKUP($A72,[5]Ongoing_Med!$C$1:$AM$45,MATCH('City Medians'!G$54,[5]Ongoing_Med!$C$1:$AM$1,0),FALSE()))</f>
        <v>1.5</v>
      </c>
      <c r="H72" s="19" t="n">
        <f aca="false">IF(ISERROR(VLOOKUP($A72,[5]Ongoing_Med!$C$1:$AM$45,MATCH('City Medians'!H$54,[5]Ongoing_Med!$C$1:$AM$1,0),FALSE())),"NA",VLOOKUP($A72,[5]Ongoing_Med!$C$1:$AM$45,MATCH('City Medians'!H$54,[5]Ongoing_Med!$C$1:$AM$1,0),FALSE()))</f>
        <v>6.5</v>
      </c>
      <c r="I72" s="19" t="n">
        <f aca="false">IF(ISERROR(VLOOKUP($A72,[5]Ongoing_Med!$C$1:$AP$39,MATCH('City Medians'!I$54,[5]Ongoing_Med!$C$1:$AP$1,0),FALSE())),"NA",VLOOKUP($A72,[5]Ongoing_Med!$C$1:$AP$39,MATCH('City Medians'!I$54,[5]Ongoing_Med!$C$1:$AP$1,0),FALSE()))</f>
        <v>5.33</v>
      </c>
      <c r="J72" s="19" t="n">
        <f aca="false">IF(ISERROR(VLOOKUP($A72,[5]Ongoing_Med!$C$1:$AP$39,MATCH('City Medians'!J$54,[5]Ongoing_Med!$C$1:$AP$1,0),FALSE())),"NA",VLOOKUP($A72,[5]Ongoing_Med!$C$1:$AP$39,MATCH('City Medians'!J$54,[5]Ongoing_Med!$C$1:$AP$1,0),FALSE()))</f>
        <v>3.75</v>
      </c>
      <c r="K72" s="19" t="n">
        <f aca="false">IF(ISERROR(VLOOKUP($A72,[5]Ongoing_Med!$C$1:$AM$45,MATCH('City Medians'!K$54,[5]Ongoing_Med!$C$1:$AM$1,0),FALSE())),"NA",VLOOKUP($A72,[5]Ongoing_Med!$C$1:$AM$45,MATCH('City Medians'!K$54,[5]Ongoing_Med!$C$1:$AM$1,0),FALSE()))</f>
        <v>4.38</v>
      </c>
      <c r="L72" s="19" t="n">
        <f aca="false">IF(ISERROR(VLOOKUP($A72,[5]Ongoing_Med!$C$1:$AP$39,MATCH('City Medians'!L$54,[5]Ongoing_Med!$C$1:$AP$1,0),FALSE())),"NA",VLOOKUP($A72,[5]Ongoing_Med!$C$1:$AP$39,MATCH('City Medians'!L$54,[5]Ongoing_Med!$C$1:$AP$1,0),FALSE()))</f>
        <v>2</v>
      </c>
      <c r="N72" s="19" t="n">
        <f aca="false">IFERROR(B72*9 + H72*5 + D72*1.3 +G72*1.3 +K72*4,#N/A)</f>
        <v>92.971</v>
      </c>
    </row>
    <row r="73" customFormat="false" ht="14.9" hidden="false" customHeight="false" outlineLevel="0" collapsed="false">
      <c r="A73" s="21" t="s">
        <v>2538</v>
      </c>
      <c r="B73" s="19" t="n">
        <f aca="false">IF(ISERROR(VLOOKUP($A73,[5]Ongoing_Med!$C$1:$AM$45,MATCH('City Medians'!B$54,[5]Ongoing_Med!$C$1:$AM$1,0),FALSE())),"NA",VLOOKUP($A73,[5]Ongoing_Med!$C$1:$AM$45,MATCH('City Medians'!B$54,[5]Ongoing_Med!$C$1:$AM$1,0),FALSE()))</f>
        <v>4</v>
      </c>
      <c r="C73" s="19" t="n">
        <f aca="false">IF(ISERROR(VLOOKUP($A73,[5]Ongoing_Med!$C$1:$AM$45,MATCH('City Medians'!C$54,[5]Ongoing_Med!$C$1:$AM$1,0),FALSE())),"NA",VLOOKUP($A73,[5]Ongoing_Med!$C$1:$AM$45,MATCH('City Medians'!C$54,[5]Ongoing_Med!$C$1:$AM$1,0),FALSE()))</f>
        <v>9.5</v>
      </c>
      <c r="D73" s="19" t="n">
        <f aca="false">IF(ISERROR(VLOOKUP($A73,[5]Ongoing_Med!$C$1:$AM$45,MATCH('City Medians'!D$54,[5]Ongoing_Med!$C$1:$AM$1,0),FALSE())),"NA",VLOOKUP($A73,[5]Ongoing_Med!$C$1:$AM$45,MATCH('City Medians'!D$54,[5]Ongoing_Med!$C$1:$AM$1,0),FALSE()))</f>
        <v>10</v>
      </c>
      <c r="E73" s="19" t="n">
        <f aca="false">IF(ISERROR(VLOOKUP($A73,[5]Ongoing_Med!$C$1:$AM$45,MATCH('City Medians'!E$54,[5]Ongoing_Med!$C$1:$AM$1,0),FALSE())),"NA",VLOOKUP($A73,[5]Ongoing_Med!$C$1:$AM$45,MATCH('City Medians'!E$54,[5]Ongoing_Med!$C$1:$AM$1,0),FALSE()))</f>
        <v>9.5</v>
      </c>
      <c r="F73" s="19" t="n">
        <f aca="false">IF(ISERROR(VLOOKUP($A73,[5]Ongoing_Med!$C$1:$AM$45,MATCH('City Medians'!F$54,[5]Ongoing_Med!$C$1:$AM$1,0),FALSE())),"NA",VLOOKUP($A73,[5]Ongoing_Med!$C$1:$AM$45,MATCH('City Medians'!F$54,[5]Ongoing_Med!$C$1:$AM$1,0),FALSE()))</f>
        <v>25.5</v>
      </c>
      <c r="G73" s="19" t="n">
        <f aca="false">IF(ISERROR(VLOOKUP($A73,[5]Ongoing_Med!$C$1:$AM$45,MATCH('City Medians'!G$54,[5]Ongoing_Med!$C$1:$AM$1,0),FALSE())),"NA",VLOOKUP($A73,[5]Ongoing_Med!$C$1:$AM$45,MATCH('City Medians'!G$54,[5]Ongoing_Med!$C$1:$AM$1,0),FALSE()))</f>
        <v>1.43</v>
      </c>
      <c r="H73" s="19" t="n">
        <f aca="false">IF(ISERROR(VLOOKUP($A73,[5]Ongoing_Med!$C$1:$AM$45,MATCH('City Medians'!H$54,[5]Ongoing_Med!$C$1:$AM$1,0),FALSE())),"NA",VLOOKUP($A73,[5]Ongoing_Med!$C$1:$AM$45,MATCH('City Medians'!H$54,[5]Ongoing_Med!$C$1:$AM$1,0),FALSE()))</f>
        <v>6.5</v>
      </c>
      <c r="I73" s="19" t="str">
        <f aca="false">IF(ISERROR(VLOOKUP($A73,[5]Ongoing_Med!$C$1:$AP$39,MATCH('City Medians'!I$54,[5]Ongoing_Med!$C$1:$AP$1,0),FALSE())),"NA",VLOOKUP($A73,[5]Ongoing_Med!$C$1:$AP$39,MATCH('City Medians'!I$54,[5]Ongoing_Med!$C$1:$AP$1,0),FALSE()))</f>
        <v>NA</v>
      </c>
      <c r="J73" s="19" t="str">
        <f aca="false">IF(ISERROR(VLOOKUP($A73,[5]Ongoing_Med!$C$1:$AP$39,MATCH('City Medians'!J$54,[5]Ongoing_Med!$C$1:$AP$1,0),FALSE())),"NA",VLOOKUP($A73,[5]Ongoing_Med!$C$1:$AP$39,MATCH('City Medians'!J$54,[5]Ongoing_Med!$C$1:$AP$1,0),FALSE()))</f>
        <v>NA</v>
      </c>
      <c r="K73" s="19" t="n">
        <f aca="false">IF(ISERROR(VLOOKUP($A73,[5]Ongoing_Med!$C$1:$AM$45,MATCH('City Medians'!K$54,[5]Ongoing_Med!$C$1:$AM$1,0),FALSE())),"NA",VLOOKUP($A73,[5]Ongoing_Med!$C$1:$AM$45,MATCH('City Medians'!K$54,[5]Ongoing_Med!$C$1:$AM$1,0),FALSE()))</f>
        <v>5.5</v>
      </c>
      <c r="L73" s="19" t="str">
        <f aca="false">IF(ISERROR(VLOOKUP($A73,[5]Ongoing_Med!$C$1:$AP$39,MATCH('City Medians'!L$54,[5]Ongoing_Med!$C$1:$AP$1,0),FALSE())),"NA",VLOOKUP($A73,[5]Ongoing_Med!$C$1:$AP$39,MATCH('City Medians'!L$54,[5]Ongoing_Med!$C$1:$AP$1,0),FALSE()))</f>
        <v>NA</v>
      </c>
      <c r="N73" s="19" t="n">
        <f aca="false">IFERROR(B73*9 + H73*5 + D73*1.3 +G73*1.3 +K73*4,#N/A)</f>
        <v>105.359</v>
      </c>
    </row>
    <row r="74" customFormat="false" ht="14.9" hidden="false" customHeight="false" outlineLevel="0" collapsed="false">
      <c r="A74" s="21" t="s">
        <v>2524</v>
      </c>
      <c r="B74" s="19" t="n">
        <f aca="false">IF(ISERROR(VLOOKUP($A74,[5]Ongoing_Med!$C$1:$AM$45,MATCH('City Medians'!B$54,[5]Ongoing_Med!$C$1:$AM$1,0),FALSE())),"NA",VLOOKUP($A74,[5]Ongoing_Med!$C$1:$AM$45,MATCH('City Medians'!B$54,[5]Ongoing_Med!$C$1:$AM$1,0),FALSE()))</f>
        <v>2.5</v>
      </c>
      <c r="C74" s="19" t="n">
        <f aca="false">IF(ISERROR(VLOOKUP($A74,[5]Ongoing_Med!$C$1:$AM$45,MATCH('City Medians'!C$54,[5]Ongoing_Med!$C$1:$AM$1,0),FALSE())),"NA",VLOOKUP($A74,[5]Ongoing_Med!$C$1:$AM$45,MATCH('City Medians'!C$54,[5]Ongoing_Med!$C$1:$AM$1,0),FALSE()))</f>
        <v>14</v>
      </c>
      <c r="D74" s="19" t="n">
        <f aca="false">IF(ISERROR(VLOOKUP($A74,[5]Ongoing_Med!$C$1:$AM$45,MATCH('City Medians'!D$54,[5]Ongoing_Med!$C$1:$AM$1,0),FALSE())),"NA",VLOOKUP($A74,[5]Ongoing_Med!$C$1:$AM$45,MATCH('City Medians'!D$54,[5]Ongoing_Med!$C$1:$AM$1,0),FALSE()))</f>
        <v>7.25</v>
      </c>
      <c r="E74" s="19" t="n">
        <f aca="false">IF(ISERROR(VLOOKUP($A74,[5]Ongoing_Med!$C$1:$AM$45,MATCH('City Medians'!E$54,[5]Ongoing_Med!$C$1:$AM$1,0),FALSE())),"NA",VLOOKUP($A74,[5]Ongoing_Med!$C$1:$AM$45,MATCH('City Medians'!E$54,[5]Ongoing_Med!$C$1:$AM$1,0),FALSE()))</f>
        <v>8.25</v>
      </c>
      <c r="F74" s="19" t="n">
        <f aca="false">IF(ISERROR(VLOOKUP($A74,[5]Ongoing_Med!$C$1:$AM$45,MATCH('City Medians'!F$54,[5]Ongoing_Med!$C$1:$AM$1,0),FALSE())),"NA",VLOOKUP($A74,[5]Ongoing_Med!$C$1:$AM$45,MATCH('City Medians'!F$54,[5]Ongoing_Med!$C$1:$AM$1,0),FALSE()))</f>
        <v>17</v>
      </c>
      <c r="G74" s="19" t="n">
        <f aca="false">IF(ISERROR(VLOOKUP($A74,[5]Ongoing_Med!$C$1:$AM$45,MATCH('City Medians'!G$54,[5]Ongoing_Med!$C$1:$AM$1,0),FALSE())),"NA",VLOOKUP($A74,[5]Ongoing_Med!$C$1:$AM$45,MATCH('City Medians'!G$54,[5]Ongoing_Med!$C$1:$AM$1,0),FALSE()))</f>
        <v>3.625</v>
      </c>
      <c r="H74" s="19" t="n">
        <f aca="false">IF(ISERROR(VLOOKUP($A74,[5]Ongoing_Med!$C$1:$AM$45,MATCH('City Medians'!H$54,[5]Ongoing_Med!$C$1:$AM$1,0),FALSE())),"NA",VLOOKUP($A74,[5]Ongoing_Med!$C$1:$AM$45,MATCH('City Medians'!H$54,[5]Ongoing_Med!$C$1:$AM$1,0),FALSE()))</f>
        <v>4.25</v>
      </c>
      <c r="I74" s="19" t="str">
        <f aca="false">IF(ISERROR(VLOOKUP($A74,[5]Ongoing_Med!$C$1:$AP$39,MATCH('City Medians'!I$54,[5]Ongoing_Med!$C$1:$AP$1,0),FALSE())),"NA",VLOOKUP($A74,[5]Ongoing_Med!$C$1:$AP$39,MATCH('City Medians'!I$54,[5]Ongoing_Med!$C$1:$AP$1,0),FALSE()))</f>
        <v>NA</v>
      </c>
      <c r="J74" s="19" t="str">
        <f aca="false">IF(ISERROR(VLOOKUP($A74,[5]Ongoing_Med!$C$1:$AP$39,MATCH('City Medians'!J$54,[5]Ongoing_Med!$C$1:$AP$1,0),FALSE())),"NA",VLOOKUP($A74,[5]Ongoing_Med!$C$1:$AP$39,MATCH('City Medians'!J$54,[5]Ongoing_Med!$C$1:$AP$1,0),FALSE()))</f>
        <v>NA</v>
      </c>
      <c r="K74" s="19" t="n">
        <f aca="false">IF(ISERROR(VLOOKUP($A74,[5]Ongoing_Med!$C$1:$AM$45,MATCH('City Medians'!K$54,[5]Ongoing_Med!$C$1:$AM$1,0),FALSE())),"NA",VLOOKUP($A74,[5]Ongoing_Med!$C$1:$AM$45,MATCH('City Medians'!K$54,[5]Ongoing_Med!$C$1:$AM$1,0),FALSE()))</f>
        <v>4.25</v>
      </c>
      <c r="L74" s="19" t="str">
        <f aca="false">IF(ISERROR(VLOOKUP($A74,[5]Ongoing_Med!$C$1:$AP$39,MATCH('City Medians'!L$54,[5]Ongoing_Med!$C$1:$AP$1,0),FALSE())),"NA",VLOOKUP($A74,[5]Ongoing_Med!$C$1:$AP$39,MATCH('City Medians'!L$54,[5]Ongoing_Med!$C$1:$AP$1,0),FALSE()))</f>
        <v>NA</v>
      </c>
      <c r="N74" s="19" t="n">
        <f aca="false">IFERROR(B74*9 + H74*5 + D74*1.3 +G74*1.3 +K74*4,#N/A)</f>
        <v>74.8875</v>
      </c>
    </row>
    <row r="75" customFormat="false" ht="14.9" hidden="false" customHeight="false" outlineLevel="0" collapsed="false">
      <c r="A75" s="22" t="s">
        <v>2528</v>
      </c>
      <c r="B75" s="19" t="n">
        <f aca="false">IF(ISERROR(VLOOKUP($A75,[5]Ongoing_Med!$C$1:$AM$45,MATCH('City Medians'!B$54,[5]Ongoing_Med!$C$1:$AM$1,0),FALSE())),"NA",VLOOKUP($A75,[5]Ongoing_Med!$C$1:$AM$45,MATCH('City Medians'!B$54,[5]Ongoing_Med!$C$1:$AM$1,0),FALSE()))</f>
        <v>2.625</v>
      </c>
      <c r="C75" s="19" t="n">
        <f aca="false">IF(ISERROR(VLOOKUP($A75,[5]Ongoing_Med!$C$1:$AM$45,MATCH('City Medians'!C$54,[5]Ongoing_Med!$C$1:$AM$1,0),FALSE())),"NA",VLOOKUP($A75,[5]Ongoing_Med!$C$1:$AM$45,MATCH('City Medians'!C$54,[5]Ongoing_Med!$C$1:$AM$1,0),FALSE()))</f>
        <v>45</v>
      </c>
      <c r="D75" s="19" t="n">
        <f aca="false">IF(ISERROR(VLOOKUP($A75,[5]Ongoing_Med!$C$1:$AM$45,MATCH('City Medians'!D$54,[5]Ongoing_Med!$C$1:$AM$1,0),FALSE())),"NA",VLOOKUP($A75,[5]Ongoing_Med!$C$1:$AM$45,MATCH('City Medians'!D$54,[5]Ongoing_Med!$C$1:$AM$1,0),FALSE()))</f>
        <v>1.25</v>
      </c>
      <c r="E75" s="19" t="n">
        <f aca="false">IF(ISERROR(VLOOKUP($A75,[5]Ongoing_Med!$C$1:$AM$45,MATCH('City Medians'!E$54,[5]Ongoing_Med!$C$1:$AM$1,0),FALSE())),"NA",VLOOKUP($A75,[5]Ongoing_Med!$C$1:$AM$45,MATCH('City Medians'!E$54,[5]Ongoing_Med!$C$1:$AM$1,0),FALSE()))</f>
        <v>0.75</v>
      </c>
      <c r="F75" s="19" t="n">
        <f aca="false">IF(ISERROR(VLOOKUP($A75,[5]Ongoing_Med!$C$1:$AM$45,MATCH('City Medians'!F$54,[5]Ongoing_Med!$C$1:$AM$1,0),FALSE())),"NA",VLOOKUP($A75,[5]Ongoing_Med!$C$1:$AM$45,MATCH('City Medians'!F$54,[5]Ongoing_Med!$C$1:$AM$1,0),FALSE()))</f>
        <v>17.25</v>
      </c>
      <c r="G75" s="19" t="n">
        <f aca="false">IF(ISERROR(VLOOKUP($A75,[5]Ongoing_Med!$C$1:$AM$45,MATCH('City Medians'!G$54,[5]Ongoing_Med!$C$1:$AM$1,0),FALSE())),"NA",VLOOKUP($A75,[5]Ongoing_Med!$C$1:$AM$45,MATCH('City Medians'!G$54,[5]Ongoing_Med!$C$1:$AM$1,0),FALSE()))</f>
        <v>1.25</v>
      </c>
      <c r="H75" s="19" t="n">
        <f aca="false">IF(ISERROR(VLOOKUP($A75,[5]Ongoing_Med!$C$1:$AM$45,MATCH('City Medians'!H$54,[5]Ongoing_Med!$C$1:$AM$1,0),FALSE())),"NA",VLOOKUP($A75,[5]Ongoing_Med!$C$1:$AM$45,MATCH('City Medians'!H$54,[5]Ongoing_Med!$C$1:$AM$1,0),FALSE()))</f>
        <v>5.5</v>
      </c>
      <c r="I75" s="19" t="n">
        <f aca="false">IF(ISERROR(VLOOKUP($A75,[5]Ongoing_Med!$C$1:$AP$39,MATCH('City Medians'!I$54,[5]Ongoing_Med!$C$1:$AP$1,0),FALSE())),"NA",VLOOKUP($A75,[5]Ongoing_Med!$C$1:$AP$39,MATCH('City Medians'!I$54,[5]Ongoing_Med!$C$1:$AP$1,0),FALSE()))</f>
        <v>7</v>
      </c>
      <c r="J75" s="19" t="n">
        <f aca="false">IF(ISERROR(VLOOKUP($A75,[5]Ongoing_Med!$C$1:$AP$39,MATCH('City Medians'!J$54,[5]Ongoing_Med!$C$1:$AP$1,0),FALSE())),"NA",VLOOKUP($A75,[5]Ongoing_Med!$C$1:$AP$39,MATCH('City Medians'!J$54,[5]Ongoing_Med!$C$1:$AP$1,0),FALSE()))</f>
        <v>10.75</v>
      </c>
      <c r="K75" s="19" t="n">
        <f aca="false">IF(ISERROR(VLOOKUP($A75,[5]Ongoing_Med!$C$1:$AM$45,MATCH('City Medians'!K$54,[5]Ongoing_Med!$C$1:$AM$1,0),FALSE())),"NA",VLOOKUP($A75,[5]Ongoing_Med!$C$1:$AM$45,MATCH('City Medians'!K$54,[5]Ongoing_Med!$C$1:$AM$1,0),FALSE()))</f>
        <v>3.25</v>
      </c>
      <c r="L75" s="19" t="n">
        <f aca="false">IF(ISERROR(VLOOKUP($A75,[5]Ongoing_Med!$C$1:$AP$39,MATCH('City Medians'!L$54,[5]Ongoing_Med!$C$1:$AP$1,0),FALSE())),"NA",VLOOKUP($A75,[5]Ongoing_Med!$C$1:$AP$39,MATCH('City Medians'!L$54,[5]Ongoing_Med!$C$1:$AP$1,0),FALSE()))</f>
        <v>2</v>
      </c>
      <c r="N75" s="19" t="n">
        <f aca="false">IFERROR(B75*9 + H75*5 + D75*1.3 +G75*1.3 +K75*4,#N/A)</f>
        <v>67.375</v>
      </c>
    </row>
    <row r="76" customFormat="false" ht="14.9" hidden="false" customHeight="false" outlineLevel="0" collapsed="false">
      <c r="A76" s="21" t="s">
        <v>2544</v>
      </c>
      <c r="B76" s="19" t="n">
        <f aca="false">IF(ISERROR(VLOOKUP($A76,[5]Ongoing_Med!$C$1:$AM$45,MATCH('City Medians'!B$54,[5]Ongoing_Med!$C$1:$AM$1,0),FALSE())),"NA",VLOOKUP($A76,[5]Ongoing_Med!$C$1:$AM$45,MATCH('City Medians'!B$54,[5]Ongoing_Med!$C$1:$AM$1,0),FALSE()))</f>
        <v>3.375</v>
      </c>
      <c r="C76" s="19" t="n">
        <f aca="false">IF(ISERROR(VLOOKUP($A76,[5]Ongoing_Med!$C$1:$AM$45,MATCH('City Medians'!C$54,[5]Ongoing_Med!$C$1:$AM$1,0),FALSE())),"NA",VLOOKUP($A76,[5]Ongoing_Med!$C$1:$AM$45,MATCH('City Medians'!C$54,[5]Ongoing_Med!$C$1:$AM$1,0),FALSE()))</f>
        <v>36</v>
      </c>
      <c r="D76" s="19" t="n">
        <f aca="false">IF(ISERROR(VLOOKUP($A76,[5]Ongoing_Med!$C$1:$AM$45,MATCH('City Medians'!D$54,[5]Ongoing_Med!$C$1:$AM$1,0),FALSE())),"NA",VLOOKUP($A76,[5]Ongoing_Med!$C$1:$AM$45,MATCH('City Medians'!D$54,[5]Ongoing_Med!$C$1:$AM$1,0),FALSE()))</f>
        <v>7.5</v>
      </c>
      <c r="E76" s="19" t="n">
        <f aca="false">IF(ISERROR(VLOOKUP($A76,[5]Ongoing_Med!$C$1:$AM$45,MATCH('City Medians'!E$54,[5]Ongoing_Med!$C$1:$AM$1,0),FALSE())),"NA",VLOOKUP($A76,[5]Ongoing_Med!$C$1:$AM$45,MATCH('City Medians'!E$54,[5]Ongoing_Med!$C$1:$AM$1,0),FALSE()))</f>
        <v>11.43</v>
      </c>
      <c r="F76" s="19" t="n">
        <f aca="false">IF(ISERROR(VLOOKUP($A76,[5]Ongoing_Med!$C$1:$AM$45,MATCH('City Medians'!F$54,[5]Ongoing_Med!$C$1:$AM$1,0),FALSE())),"NA",VLOOKUP($A76,[5]Ongoing_Med!$C$1:$AM$45,MATCH('City Medians'!F$54,[5]Ongoing_Med!$C$1:$AM$1,0),FALSE()))</f>
        <v>30.415</v>
      </c>
      <c r="G76" s="19" t="n">
        <f aca="false">IF(ISERROR(VLOOKUP($A76,[5]Ongoing_Med!$C$1:$AM$45,MATCH('City Medians'!G$54,[5]Ongoing_Med!$C$1:$AM$1,0),FALSE())),"NA",VLOOKUP($A76,[5]Ongoing_Med!$C$1:$AM$45,MATCH('City Medians'!G$54,[5]Ongoing_Med!$C$1:$AM$1,0),FALSE()))</f>
        <v>1.35</v>
      </c>
      <c r="H76" s="19" t="n">
        <f aca="false">IF(ISERROR(VLOOKUP($A76,[5]Ongoing_Med!$C$1:$AM$45,MATCH('City Medians'!H$54,[5]Ongoing_Med!$C$1:$AM$1,0),FALSE())),"NA",VLOOKUP($A76,[5]Ongoing_Med!$C$1:$AM$45,MATCH('City Medians'!H$54,[5]Ongoing_Med!$C$1:$AM$1,0),FALSE()))</f>
        <v>7</v>
      </c>
      <c r="I76" s="19" t="str">
        <f aca="false">IF(ISERROR(VLOOKUP($A76,[5]Ongoing_Med!$C$1:$AP$39,MATCH('City Medians'!I$54,[5]Ongoing_Med!$C$1:$AP$1,0),FALSE())),"NA",VLOOKUP($A76,[5]Ongoing_Med!$C$1:$AP$39,MATCH('City Medians'!I$54,[5]Ongoing_Med!$C$1:$AP$1,0),FALSE()))</f>
        <v>NA</v>
      </c>
      <c r="J76" s="19" t="str">
        <f aca="false">IF(ISERROR(VLOOKUP($A76,[5]Ongoing_Med!$C$1:$AP$39,MATCH('City Medians'!J$54,[5]Ongoing_Med!$C$1:$AP$1,0),FALSE())),"NA",VLOOKUP($A76,[5]Ongoing_Med!$C$1:$AP$39,MATCH('City Medians'!J$54,[5]Ongoing_Med!$C$1:$AP$1,0),FALSE()))</f>
        <v>NA</v>
      </c>
      <c r="K76" s="19" t="n">
        <f aca="false">IF(ISERROR(VLOOKUP($A76,[5]Ongoing_Med!$C$1:$AM$45,MATCH('City Medians'!K$54,[5]Ongoing_Med!$C$1:$AM$1,0),FALSE())),"NA",VLOOKUP($A76,[5]Ongoing_Med!$C$1:$AM$45,MATCH('City Medians'!K$54,[5]Ongoing_Med!$C$1:$AM$1,0),FALSE()))</f>
        <v>3.75</v>
      </c>
      <c r="L76" s="19" t="str">
        <f aca="false">IF(ISERROR(VLOOKUP($A76,[5]Ongoing_Med!$C$1:$AP$39,MATCH('City Medians'!L$54,[5]Ongoing_Med!$C$1:$AP$1,0),FALSE())),"NA",VLOOKUP($A76,[5]Ongoing_Med!$C$1:$AP$39,MATCH('City Medians'!L$54,[5]Ongoing_Med!$C$1:$AP$1,0),FALSE()))</f>
        <v>NA</v>
      </c>
      <c r="N76" s="19" t="n">
        <f aca="false">IFERROR(B76*9 + H76*5 + D76*1.3 +G76*1.3 +K76*4,#N/A)</f>
        <v>91.88</v>
      </c>
    </row>
    <row r="77" customFormat="false" ht="14.9" hidden="false" customHeight="false" outlineLevel="0" collapsed="false">
      <c r="A77" s="22" t="s">
        <v>2517</v>
      </c>
      <c r="B77" s="19" t="n">
        <f aca="false">IF(ISERROR(VLOOKUP($A77,[5]Ongoing_Med!$C$1:$AM$45,MATCH('City Medians'!B$54,[5]Ongoing_Med!$C$1:$AM$1,0),FALSE())),"NA",VLOOKUP($A77,[5]Ongoing_Med!$C$1:$AM$45,MATCH('City Medians'!B$54,[5]Ongoing_Med!$C$1:$AM$1,0),FALSE()))</f>
        <v>3</v>
      </c>
      <c r="C77" s="19" t="n">
        <f aca="false">IF(ISERROR(VLOOKUP($A77,[5]Ongoing_Med!$C$1:$AM$45,MATCH('City Medians'!C$54,[5]Ongoing_Med!$C$1:$AM$1,0),FALSE())),"NA",VLOOKUP($A77,[5]Ongoing_Med!$C$1:$AM$45,MATCH('City Medians'!C$54,[5]Ongoing_Med!$C$1:$AM$1,0),FALSE()))</f>
        <v>13.75</v>
      </c>
      <c r="D77" s="19" t="n">
        <f aca="false">IF(ISERROR(VLOOKUP($A77,[5]Ongoing_Med!$C$1:$AM$45,MATCH('City Medians'!D$54,[5]Ongoing_Med!$C$1:$AM$1,0),FALSE())),"NA",VLOOKUP($A77,[5]Ongoing_Med!$C$1:$AM$45,MATCH('City Medians'!D$54,[5]Ongoing_Med!$C$1:$AM$1,0),FALSE()))</f>
        <v>7.5</v>
      </c>
      <c r="E77" s="19" t="n">
        <f aca="false">IF(ISERROR(VLOOKUP($A77,[5]Ongoing_Med!$C$1:$AM$45,MATCH('City Medians'!E$54,[5]Ongoing_Med!$C$1:$AM$1,0),FALSE())),"NA",VLOOKUP($A77,[5]Ongoing_Med!$C$1:$AM$45,MATCH('City Medians'!E$54,[5]Ongoing_Med!$C$1:$AM$1,0),FALSE()))</f>
        <v>10</v>
      </c>
      <c r="F77" s="19" t="n">
        <f aca="false">IF(ISERROR(VLOOKUP($A77,[5]Ongoing_Med!$C$1:$AM$45,MATCH('City Medians'!F$54,[5]Ongoing_Med!$C$1:$AM$1,0),FALSE())),"NA",VLOOKUP($A77,[5]Ongoing_Med!$C$1:$AM$45,MATCH('City Medians'!F$54,[5]Ongoing_Med!$C$1:$AM$1,0),FALSE()))</f>
        <v>20</v>
      </c>
      <c r="G77" s="19" t="n">
        <f aca="false">IF(ISERROR(VLOOKUP($A77,[5]Ongoing_Med!$C$1:$AM$45,MATCH('City Medians'!G$54,[5]Ongoing_Med!$C$1:$AM$1,0),FALSE())),"NA",VLOOKUP($A77,[5]Ongoing_Med!$C$1:$AM$45,MATCH('City Medians'!G$54,[5]Ongoing_Med!$C$1:$AM$1,0),FALSE()))</f>
        <v>3.5</v>
      </c>
      <c r="H77" s="19" t="n">
        <f aca="false">IF(ISERROR(VLOOKUP($A77,[5]Ongoing_Med!$C$1:$AM$45,MATCH('City Medians'!H$54,[5]Ongoing_Med!$C$1:$AM$1,0),FALSE())),"NA",VLOOKUP($A77,[5]Ongoing_Med!$C$1:$AM$45,MATCH('City Medians'!H$54,[5]Ongoing_Med!$C$1:$AM$1,0),FALSE()))</f>
        <v>6</v>
      </c>
      <c r="I77" s="19" t="str">
        <f aca="false">IF(ISERROR(VLOOKUP($A77,[5]Ongoing_Med!$C$1:$AP$39,MATCH('City Medians'!I$54,[5]Ongoing_Med!$C$1:$AP$1,0),FALSE())),"NA",VLOOKUP($A77,[5]Ongoing_Med!$C$1:$AP$39,MATCH('City Medians'!I$54,[5]Ongoing_Med!$C$1:$AP$1,0),FALSE()))</f>
        <v>NA</v>
      </c>
      <c r="J77" s="19" t="str">
        <f aca="false">IF(ISERROR(VLOOKUP($A77,[5]Ongoing_Med!$C$1:$AP$39,MATCH('City Medians'!J$54,[5]Ongoing_Med!$C$1:$AP$1,0),FALSE())),"NA",VLOOKUP($A77,[5]Ongoing_Med!$C$1:$AP$39,MATCH('City Medians'!J$54,[5]Ongoing_Med!$C$1:$AP$1,0),FALSE()))</f>
        <v>NA</v>
      </c>
      <c r="K77" s="19" t="n">
        <f aca="false">IF(ISERROR(VLOOKUP($A77,[5]Ongoing_Med!$C$1:$AM$45,MATCH('City Medians'!K$54,[5]Ongoing_Med!$C$1:$AM$1,0),FALSE())),"NA",VLOOKUP($A77,[5]Ongoing_Med!$C$1:$AM$45,MATCH('City Medians'!K$54,[5]Ongoing_Med!$C$1:$AM$1,0),FALSE()))</f>
        <v>4.25</v>
      </c>
      <c r="L77" s="19" t="str">
        <f aca="false">IF(ISERROR(VLOOKUP($A77,[5]Ongoing_Med!$C$1:$AP$39,MATCH('City Medians'!L$54,[5]Ongoing_Med!$C$1:$AP$1,0),FALSE())),"NA",VLOOKUP($A77,[5]Ongoing_Med!$C$1:$AP$39,MATCH('City Medians'!L$54,[5]Ongoing_Med!$C$1:$AP$1,0),FALSE()))</f>
        <v>NA</v>
      </c>
      <c r="N77" s="19" t="n">
        <f aca="false">IFERROR(B77*9 + H77*5 + D77*1.3 +G77*1.3 +K77*4,#N/A)</f>
        <v>88.3</v>
      </c>
    </row>
    <row r="78" customFormat="false" ht="14.9" hidden="false" customHeight="false" outlineLevel="0" collapsed="false">
      <c r="A78" s="22" t="s">
        <v>2508</v>
      </c>
      <c r="B78" s="19" t="n">
        <f aca="false">IF(ISERROR(VLOOKUP($A78,[5]Ongoing_Med!$C$1:$AM$45,MATCH('City Medians'!B$54,[5]Ongoing_Med!$C$1:$AM$1,0),FALSE())),"NA",VLOOKUP($A78,[5]Ongoing_Med!$C$1:$AM$45,MATCH('City Medians'!B$54,[5]Ongoing_Med!$C$1:$AM$1,0),FALSE()))</f>
        <v>3.25</v>
      </c>
      <c r="C78" s="19" t="n">
        <f aca="false">IF(ISERROR(VLOOKUP($A78,[5]Ongoing_Med!$C$1:$AM$45,MATCH('City Medians'!C$54,[5]Ongoing_Med!$C$1:$AM$1,0),FALSE())),"NA",VLOOKUP($A78,[5]Ongoing_Med!$C$1:$AM$45,MATCH('City Medians'!C$54,[5]Ongoing_Med!$C$1:$AM$1,0),FALSE()))</f>
        <v>15</v>
      </c>
      <c r="D78" s="19" t="n">
        <f aca="false">IF(ISERROR(VLOOKUP($A78,[5]Ongoing_Med!$C$1:$AM$45,MATCH('City Medians'!D$54,[5]Ongoing_Med!$C$1:$AM$1,0),FALSE())),"NA",VLOOKUP($A78,[5]Ongoing_Med!$C$1:$AM$45,MATCH('City Medians'!D$54,[5]Ongoing_Med!$C$1:$AM$1,0),FALSE()))</f>
        <v>3.875</v>
      </c>
      <c r="E78" s="19" t="n">
        <f aca="false">IF(ISERROR(VLOOKUP($A78,[5]Ongoing_Med!$C$1:$AM$45,MATCH('City Medians'!E$54,[5]Ongoing_Med!$C$1:$AM$1,0),FALSE())),"NA",VLOOKUP($A78,[5]Ongoing_Med!$C$1:$AM$45,MATCH('City Medians'!E$54,[5]Ongoing_Med!$C$1:$AM$1,0),FALSE()))</f>
        <v>11</v>
      </c>
      <c r="F78" s="19" t="n">
        <f aca="false">IF(ISERROR(VLOOKUP($A78,[5]Ongoing_Med!$C$1:$AM$45,MATCH('City Medians'!F$54,[5]Ongoing_Med!$C$1:$AM$1,0),FALSE())),"NA",VLOOKUP($A78,[5]Ongoing_Med!$C$1:$AM$45,MATCH('City Medians'!F$54,[5]Ongoing_Med!$C$1:$AM$1,0),FALSE()))</f>
        <v>17</v>
      </c>
      <c r="G78" s="19" t="n">
        <f aca="false">IF(ISERROR(VLOOKUP($A78,[5]Ongoing_Med!$C$1:$AM$45,MATCH('City Medians'!G$54,[5]Ongoing_Med!$C$1:$AM$1,0),FALSE())),"NA",VLOOKUP($A78,[5]Ongoing_Med!$C$1:$AM$45,MATCH('City Medians'!G$54,[5]Ongoing_Med!$C$1:$AM$1,0),FALSE()))</f>
        <v>3.875</v>
      </c>
      <c r="H78" s="19" t="n">
        <f aca="false">IF(ISERROR(VLOOKUP($A78,[5]Ongoing_Med!$C$1:$AM$45,MATCH('City Medians'!H$54,[5]Ongoing_Med!$C$1:$AM$1,0),FALSE())),"NA",VLOOKUP($A78,[5]Ongoing_Med!$C$1:$AM$45,MATCH('City Medians'!H$54,[5]Ongoing_Med!$C$1:$AM$1,0),FALSE()))</f>
        <v>4.625</v>
      </c>
      <c r="I78" s="19" t="n">
        <f aca="false">IF(ISERROR(VLOOKUP($A78,[5]Ongoing_Med!$C$1:$AP$39,MATCH('City Medians'!I$54,[5]Ongoing_Med!$C$1:$AP$1,0),FALSE())),"NA",VLOOKUP($A78,[5]Ongoing_Med!$C$1:$AP$39,MATCH('City Medians'!I$54,[5]Ongoing_Med!$C$1:$AP$1,0),FALSE()))</f>
        <v>3.5</v>
      </c>
      <c r="J78" s="19" t="n">
        <f aca="false">IF(ISERROR(VLOOKUP($A78,[5]Ongoing_Med!$C$1:$AP$39,MATCH('City Medians'!J$54,[5]Ongoing_Med!$C$1:$AP$1,0),FALSE())),"NA",VLOOKUP($A78,[5]Ongoing_Med!$C$1:$AP$39,MATCH('City Medians'!J$54,[5]Ongoing_Med!$C$1:$AP$1,0),FALSE()))</f>
        <v>5</v>
      </c>
      <c r="K78" s="19" t="n">
        <f aca="false">IF(ISERROR(VLOOKUP($A78,[5]Ongoing_Med!$C$1:$AM$45,MATCH('City Medians'!K$54,[5]Ongoing_Med!$C$1:$AM$1,0),FALSE())),"NA",VLOOKUP($A78,[5]Ongoing_Med!$C$1:$AM$45,MATCH('City Medians'!K$54,[5]Ongoing_Med!$C$1:$AM$1,0),FALSE()))</f>
        <v>3.875</v>
      </c>
      <c r="L78" s="19" t="n">
        <f aca="false">IF(ISERROR(VLOOKUP($A78,[5]Ongoing_Med!$C$1:$AP$39,MATCH('City Medians'!L$54,[5]Ongoing_Med!$C$1:$AP$1,0),FALSE())),"NA",VLOOKUP($A78,[5]Ongoing_Med!$C$1:$AP$39,MATCH('City Medians'!L$54,[5]Ongoing_Med!$C$1:$AP$1,0),FALSE()))</f>
        <v>1.5</v>
      </c>
      <c r="N78" s="19" t="n">
        <f aca="false">IFERROR(B78*9 + H78*5 + D78*1.3 +G78*1.3 +K78*4,#N/A)</f>
        <v>77.95</v>
      </c>
    </row>
    <row r="79" customFormat="false" ht="14.9" hidden="false" customHeight="false" outlineLevel="0" collapsed="false">
      <c r="A79" s="22" t="s">
        <v>2515</v>
      </c>
      <c r="B79" s="19" t="n">
        <f aca="false">IF(ISERROR(VLOOKUP($A79,[5]Ongoing_Med!$C$1:$AM$45,MATCH('City Medians'!B$54,[5]Ongoing_Med!$C$1:$AM$1,0),FALSE())),"NA",VLOOKUP($A79,[5]Ongoing_Med!$C$1:$AM$45,MATCH('City Medians'!B$54,[5]Ongoing_Med!$C$1:$AM$1,0),FALSE()))</f>
        <v>3.375</v>
      </c>
      <c r="C79" s="19" t="n">
        <f aca="false">IF(ISERROR(VLOOKUP($A79,[5]Ongoing_Med!$C$1:$AM$45,MATCH('City Medians'!C$54,[5]Ongoing_Med!$C$1:$AM$1,0),FALSE())),"NA",VLOOKUP($A79,[5]Ongoing_Med!$C$1:$AM$45,MATCH('City Medians'!C$54,[5]Ongoing_Med!$C$1:$AM$1,0),FALSE()))</f>
        <v>38.75</v>
      </c>
      <c r="D79" s="19" t="n">
        <f aca="false">IF(ISERROR(VLOOKUP($A79,[5]Ongoing_Med!$C$1:$AM$45,MATCH('City Medians'!D$54,[5]Ongoing_Med!$C$1:$AM$1,0),FALSE())),"NA",VLOOKUP($A79,[5]Ongoing_Med!$C$1:$AM$45,MATCH('City Medians'!D$54,[5]Ongoing_Med!$C$1:$AM$1,0),FALSE()))</f>
        <v>11.215</v>
      </c>
      <c r="E79" s="19" t="n">
        <f aca="false">IF(ISERROR(VLOOKUP($A79,[5]Ongoing_Med!$C$1:$AM$45,MATCH('City Medians'!E$54,[5]Ongoing_Med!$C$1:$AM$1,0),FALSE())),"NA",VLOOKUP($A79,[5]Ongoing_Med!$C$1:$AM$45,MATCH('City Medians'!E$54,[5]Ongoing_Med!$C$1:$AM$1,0),FALSE()))</f>
        <v>7</v>
      </c>
      <c r="F79" s="19" t="n">
        <f aca="false">IF(ISERROR(VLOOKUP($A79,[5]Ongoing_Med!$C$1:$AM$45,MATCH('City Medians'!F$54,[5]Ongoing_Med!$C$1:$AM$1,0),FALSE())),"NA",VLOOKUP($A79,[5]Ongoing_Med!$C$1:$AM$45,MATCH('City Medians'!F$54,[5]Ongoing_Med!$C$1:$AM$1,0),FALSE()))</f>
        <v>21.9</v>
      </c>
      <c r="G79" s="19" t="n">
        <f aca="false">IF(ISERROR(VLOOKUP($A79,[5]Ongoing_Med!$C$1:$AM$45,MATCH('City Medians'!G$54,[5]Ongoing_Med!$C$1:$AM$1,0),FALSE())),"NA",VLOOKUP($A79,[5]Ongoing_Med!$C$1:$AM$45,MATCH('City Medians'!G$54,[5]Ongoing_Med!$C$1:$AM$1,0),FALSE()))</f>
        <v>7.915</v>
      </c>
      <c r="H79" s="19" t="n">
        <f aca="false">IF(ISERROR(VLOOKUP($A79,[5]Ongoing_Med!$C$1:$AM$45,MATCH('City Medians'!H$54,[5]Ongoing_Med!$C$1:$AM$1,0),FALSE())),"NA",VLOOKUP($A79,[5]Ongoing_Med!$C$1:$AM$45,MATCH('City Medians'!H$54,[5]Ongoing_Med!$C$1:$AM$1,0),FALSE()))</f>
        <v>7</v>
      </c>
      <c r="I79" s="19" t="n">
        <f aca="false">IF(ISERROR(VLOOKUP($A79,[5]Ongoing_Med!$C$1:$AP$39,MATCH('City Medians'!I$54,[5]Ongoing_Med!$C$1:$AP$1,0),FALSE())),"NA",VLOOKUP($A79,[5]Ongoing_Med!$C$1:$AP$39,MATCH('City Medians'!I$54,[5]Ongoing_Med!$C$1:$AP$1,0),FALSE()))</f>
        <v>8.13</v>
      </c>
      <c r="J79" s="19" t="n">
        <f aca="false">IF(ISERROR(VLOOKUP($A79,[5]Ongoing_Med!$C$1:$AP$39,MATCH('City Medians'!J$54,[5]Ongoing_Med!$C$1:$AP$1,0),FALSE())),"NA",VLOOKUP($A79,[5]Ongoing_Med!$C$1:$AP$39,MATCH('City Medians'!J$54,[5]Ongoing_Med!$C$1:$AP$1,0),FALSE()))</f>
        <v>4.82</v>
      </c>
      <c r="K79" s="19" t="n">
        <f aca="false">IF(ISERROR(VLOOKUP($A79,[5]Ongoing_Med!$C$1:$AM$45,MATCH('City Medians'!K$54,[5]Ongoing_Med!$C$1:$AM$1,0),FALSE())),"NA",VLOOKUP($A79,[5]Ongoing_Med!$C$1:$AM$45,MATCH('City Medians'!K$54,[5]Ongoing_Med!$C$1:$AM$1,0),FALSE()))</f>
        <v>4.445</v>
      </c>
      <c r="L79" s="19" t="n">
        <f aca="false">IF(ISERROR(VLOOKUP($A79,[5]Ongoing_Med!$C$1:$AP$39,MATCH('City Medians'!L$54,[5]Ongoing_Med!$C$1:$AP$1,0),FALSE())),"NA",VLOOKUP($A79,[5]Ongoing_Med!$C$1:$AP$39,MATCH('City Medians'!L$54,[5]Ongoing_Med!$C$1:$AP$1,0),FALSE()))</f>
        <v>2.75</v>
      </c>
      <c r="N79" s="19" t="n">
        <f aca="false">IFERROR(B79*9 + H79*5 + D79*1.3 +G79*1.3 +K79*4,#N/A)</f>
        <v>108.024</v>
      </c>
    </row>
    <row r="80" customFormat="false" ht="14.9" hidden="false" customHeight="false" outlineLevel="0" collapsed="false">
      <c r="A80" s="22" t="s">
        <v>2506</v>
      </c>
      <c r="B80" s="19" t="n">
        <f aca="false">IF(ISERROR(VLOOKUP($A80,[5]Ongoing_Med!$C$1:$AM$45,MATCH('City Medians'!B$54,[5]Ongoing_Med!$C$1:$AM$1,0),FALSE())),"NA",VLOOKUP($A80,[5]Ongoing_Med!$C$1:$AM$45,MATCH('City Medians'!B$54,[5]Ongoing_Med!$C$1:$AM$1,0),FALSE()))</f>
        <v>2.65</v>
      </c>
      <c r="C80" s="19" t="n">
        <f aca="false">IF(ISERROR(VLOOKUP($A80,[5]Ongoing_Med!$C$1:$AM$45,MATCH('City Medians'!C$54,[5]Ongoing_Med!$C$1:$AM$1,0),FALSE())),"NA",VLOOKUP($A80,[5]Ongoing_Med!$C$1:$AM$45,MATCH('City Medians'!C$54,[5]Ongoing_Med!$C$1:$AM$1,0),FALSE()))</f>
        <v>18</v>
      </c>
      <c r="D80" s="19" t="n">
        <f aca="false">IF(ISERROR(VLOOKUP($A80,[5]Ongoing_Med!$C$1:$AM$45,MATCH('City Medians'!D$54,[5]Ongoing_Med!$C$1:$AM$1,0),FALSE())),"NA",VLOOKUP($A80,[5]Ongoing_Med!$C$1:$AM$45,MATCH('City Medians'!D$54,[5]Ongoing_Med!$C$1:$AM$1,0),FALSE()))</f>
        <v>1</v>
      </c>
      <c r="E80" s="19" t="n">
        <f aca="false">IF(ISERROR(VLOOKUP($A80,[5]Ongoing_Med!$C$1:$AM$45,MATCH('City Medians'!E$54,[5]Ongoing_Med!$C$1:$AM$1,0),FALSE())),"NA",VLOOKUP($A80,[5]Ongoing_Med!$C$1:$AM$45,MATCH('City Medians'!E$54,[5]Ongoing_Med!$C$1:$AM$1,0),FALSE()))</f>
        <v>30</v>
      </c>
      <c r="F80" s="19" t="n">
        <f aca="false">IF(ISERROR(VLOOKUP($A80,[5]Ongoing_Med!$C$1:$AM$45,MATCH('City Medians'!F$54,[5]Ongoing_Med!$C$1:$AM$1,0),FALSE())),"NA",VLOOKUP($A80,[5]Ongoing_Med!$C$1:$AM$45,MATCH('City Medians'!F$54,[5]Ongoing_Med!$C$1:$AM$1,0),FALSE()))</f>
        <v>19</v>
      </c>
      <c r="G80" s="19" t="n">
        <f aca="false">IF(ISERROR(VLOOKUP($A80,[5]Ongoing_Med!$C$1:$AM$45,MATCH('City Medians'!G$54,[5]Ongoing_Med!$C$1:$AM$1,0),FALSE())),"NA",VLOOKUP($A80,[5]Ongoing_Med!$C$1:$AM$45,MATCH('City Medians'!G$54,[5]Ongoing_Med!$C$1:$AM$1,0),FALSE()))</f>
        <v>1</v>
      </c>
      <c r="H80" s="19" t="n">
        <f aca="false">IF(ISERROR(VLOOKUP($A80,[5]Ongoing_Med!$C$1:$AM$45,MATCH('City Medians'!H$54,[5]Ongoing_Med!$C$1:$AM$1,0),FALSE())),"NA",VLOOKUP($A80,[5]Ongoing_Med!$C$1:$AM$45,MATCH('City Medians'!H$54,[5]Ongoing_Med!$C$1:$AM$1,0),FALSE()))</f>
        <v>6.5</v>
      </c>
      <c r="I80" s="19" t="n">
        <f aca="false">IF(ISERROR(VLOOKUP($A80,[5]Ongoing_Med!$C$1:$AP$39,MATCH('City Medians'!I$54,[5]Ongoing_Med!$C$1:$AP$1,0),FALSE())),"NA",VLOOKUP($A80,[5]Ongoing_Med!$C$1:$AP$39,MATCH('City Medians'!I$54,[5]Ongoing_Med!$C$1:$AP$1,0),FALSE()))</f>
        <v>7.08</v>
      </c>
      <c r="J80" s="19" t="n">
        <f aca="false">IF(ISERROR(VLOOKUP($A80,[5]Ongoing_Med!$C$1:$AP$39,MATCH('City Medians'!J$54,[5]Ongoing_Med!$C$1:$AP$1,0),FALSE())),"NA",VLOOKUP($A80,[5]Ongoing_Med!$C$1:$AP$39,MATCH('City Medians'!J$54,[5]Ongoing_Med!$C$1:$AP$1,0),FALSE()))</f>
        <v>3.75</v>
      </c>
      <c r="K80" s="19" t="n">
        <f aca="false">IF(ISERROR(VLOOKUP($A80,[5]Ongoing_Med!$C$1:$AM$45,MATCH('City Medians'!K$54,[5]Ongoing_Med!$C$1:$AM$1,0),FALSE())),"NA",VLOOKUP($A80,[5]Ongoing_Med!$C$1:$AM$45,MATCH('City Medians'!K$54,[5]Ongoing_Med!$C$1:$AM$1,0),FALSE()))</f>
        <v>3</v>
      </c>
      <c r="L80" s="19" t="n">
        <f aca="false">IF(ISERROR(VLOOKUP($A80,[5]Ongoing_Med!$C$1:$AP$39,MATCH('City Medians'!L$54,[5]Ongoing_Med!$C$1:$AP$1,0),FALSE())),"NA",VLOOKUP($A80,[5]Ongoing_Med!$C$1:$AP$39,MATCH('City Medians'!L$54,[5]Ongoing_Med!$C$1:$AP$1,0),FALSE()))</f>
        <v>3</v>
      </c>
      <c r="N80" s="19" t="n">
        <f aca="false">IFERROR(B80*9 + H80*5 + D80*1.3 +G80*1.3 +K80*4,#N/A)</f>
        <v>70.95</v>
      </c>
    </row>
    <row r="81" customFormat="false" ht="14.9" hidden="false" customHeight="false" outlineLevel="0" collapsed="false">
      <c r="A81" s="22" t="s">
        <v>2549</v>
      </c>
      <c r="B81" s="19" t="n">
        <f aca="false">IF(ISERROR(VLOOKUP($A81,[5]Ongoing_Med!$C$1:$AM$45,MATCH('City Medians'!B$54,[5]Ongoing_Med!$C$1:$AM$1,0),FALSE())),"NA",VLOOKUP($A81,[5]Ongoing_Med!$C$1:$AM$45,MATCH('City Medians'!B$54,[5]Ongoing_Med!$C$1:$AM$1,0),FALSE()))</f>
        <v>3.375</v>
      </c>
      <c r="C81" s="19" t="n">
        <f aca="false">IF(ISERROR(VLOOKUP($A81,[5]Ongoing_Med!$C$1:$AM$45,MATCH('City Medians'!C$54,[5]Ongoing_Med!$C$1:$AM$1,0),FALSE())),"NA",VLOOKUP($A81,[5]Ongoing_Med!$C$1:$AM$45,MATCH('City Medians'!C$54,[5]Ongoing_Med!$C$1:$AM$1,0),FALSE()))</f>
        <v>30</v>
      </c>
      <c r="D81" s="19" t="n">
        <f aca="false">IF(ISERROR(VLOOKUP($A81,[5]Ongoing_Med!$C$1:$AM$45,MATCH('City Medians'!D$54,[5]Ongoing_Med!$C$1:$AM$1,0),FALSE())),"NA",VLOOKUP($A81,[5]Ongoing_Med!$C$1:$AM$45,MATCH('City Medians'!D$54,[5]Ongoing_Med!$C$1:$AM$1,0),FALSE()))</f>
        <v>7.25</v>
      </c>
      <c r="E81" s="19" t="n">
        <f aca="false">IF(ISERROR(VLOOKUP($A81,[5]Ongoing_Med!$C$1:$AM$45,MATCH('City Medians'!E$54,[5]Ongoing_Med!$C$1:$AM$1,0),FALSE())),"NA",VLOOKUP($A81,[5]Ongoing_Med!$C$1:$AM$45,MATCH('City Medians'!E$54,[5]Ongoing_Med!$C$1:$AM$1,0),FALSE()))</f>
        <v>11.07</v>
      </c>
      <c r="F81" s="19" t="n">
        <f aca="false">IF(ISERROR(VLOOKUP($A81,[5]Ongoing_Med!$C$1:$AM$45,MATCH('City Medians'!F$54,[5]Ongoing_Med!$C$1:$AM$1,0),FALSE())),"NA",VLOOKUP($A81,[5]Ongoing_Med!$C$1:$AM$45,MATCH('City Medians'!F$54,[5]Ongoing_Med!$C$1:$AM$1,0),FALSE()))</f>
        <v>24.965</v>
      </c>
      <c r="G81" s="19" t="n">
        <f aca="false">IF(ISERROR(VLOOKUP($A81,[5]Ongoing_Med!$C$1:$AM$45,MATCH('City Medians'!G$54,[5]Ongoing_Med!$C$1:$AM$1,0),FALSE())),"NA",VLOOKUP($A81,[5]Ongoing_Med!$C$1:$AM$45,MATCH('City Medians'!G$54,[5]Ongoing_Med!$C$1:$AM$1,0),FALSE()))</f>
        <v>2.75</v>
      </c>
      <c r="H81" s="19" t="n">
        <f aca="false">IF(ISERROR(VLOOKUP($A81,[5]Ongoing_Med!$C$1:$AM$45,MATCH('City Medians'!H$54,[5]Ongoing_Med!$C$1:$AM$1,0),FALSE())),"NA",VLOOKUP($A81,[5]Ongoing_Med!$C$1:$AM$45,MATCH('City Medians'!H$54,[5]Ongoing_Med!$C$1:$AM$1,0),FALSE()))</f>
        <v>6.75</v>
      </c>
      <c r="I81" s="19" t="str">
        <f aca="false">IF(ISERROR(VLOOKUP($A81,[5]Ongoing_Med!$C$1:$AP$39,MATCH('City Medians'!I$54,[5]Ongoing_Med!$C$1:$AP$1,0),FALSE())),"NA",VLOOKUP($A81,[5]Ongoing_Med!$C$1:$AP$39,MATCH('City Medians'!I$54,[5]Ongoing_Med!$C$1:$AP$1,0),FALSE()))</f>
        <v>NA</v>
      </c>
      <c r="J81" s="19" t="str">
        <f aca="false">IF(ISERROR(VLOOKUP($A81,[5]Ongoing_Med!$C$1:$AP$39,MATCH('City Medians'!J$54,[5]Ongoing_Med!$C$1:$AP$1,0),FALSE())),"NA",VLOOKUP($A81,[5]Ongoing_Med!$C$1:$AP$39,MATCH('City Medians'!J$54,[5]Ongoing_Med!$C$1:$AP$1,0),FALSE()))</f>
        <v>NA</v>
      </c>
      <c r="K81" s="19" t="n">
        <f aca="false">IF(ISERROR(VLOOKUP($A81,[5]Ongoing_Med!$C$1:$AM$45,MATCH('City Medians'!K$54,[5]Ongoing_Med!$C$1:$AM$1,0),FALSE())),"NA",VLOOKUP($A81,[5]Ongoing_Med!$C$1:$AM$45,MATCH('City Medians'!K$54,[5]Ongoing_Med!$C$1:$AM$1,0),FALSE()))</f>
        <v>3.54</v>
      </c>
      <c r="L81" s="19" t="str">
        <f aca="false">IF(ISERROR(VLOOKUP($A81,[5]Ongoing_Med!$C$1:$AP$39,MATCH('City Medians'!L$54,[5]Ongoing_Med!$C$1:$AP$1,0),FALSE())),"NA",VLOOKUP($A81,[5]Ongoing_Med!$C$1:$AP$39,MATCH('City Medians'!L$54,[5]Ongoing_Med!$C$1:$AP$1,0),FALSE()))</f>
        <v>NA</v>
      </c>
      <c r="N81" s="19" t="n">
        <f aca="false">IFERROR(B81*9 + H81*5 + D81*1.3 +G81*1.3 +K81*4,#N/A)</f>
        <v>91.285</v>
      </c>
    </row>
    <row r="82" customFormat="false" ht="14.9" hidden="false" customHeight="false" outlineLevel="0" collapsed="false">
      <c r="A82" s="30" t="s">
        <v>2504</v>
      </c>
      <c r="B82" s="19" t="n">
        <f aca="false">IF(ISERROR(VLOOKUP($A82,[5]Ongoing_Med!$C$1:$AM$45,MATCH('City Medians'!B$54,[5]Ongoing_Med!$C$1:$AM$1,0),FALSE())),"NA",VLOOKUP($A82,[5]Ongoing_Med!$C$1:$AM$45,MATCH('City Medians'!B$54,[5]Ongoing_Med!$C$1:$AM$1,0),FALSE()))</f>
        <v>1.25</v>
      </c>
      <c r="C82" s="19" t="n">
        <f aca="false">IF(ISERROR(VLOOKUP($A82,[5]Ongoing_Med!$C$1:$AM$45,MATCH('City Medians'!C$54,[5]Ongoing_Med!$C$1:$AM$1,0),FALSE())),"NA",VLOOKUP($A82,[5]Ongoing_Med!$C$1:$AM$45,MATCH('City Medians'!C$54,[5]Ongoing_Med!$C$1:$AM$1,0),FALSE()))</f>
        <v>50</v>
      </c>
      <c r="D82" s="19" t="n">
        <f aca="false">IF(ISERROR(VLOOKUP($A82,[5]Ongoing_Med!$C$1:$AM$45,MATCH('City Medians'!D$54,[5]Ongoing_Med!$C$1:$AM$1,0),FALSE())),"NA",VLOOKUP($A82,[5]Ongoing_Med!$C$1:$AM$45,MATCH('City Medians'!D$54,[5]Ongoing_Med!$C$1:$AM$1,0),FALSE()))</f>
        <v>5</v>
      </c>
      <c r="E82" s="19" t="n">
        <f aca="false">IF(ISERROR(VLOOKUP($A82,[5]Ongoing_Med!$C$1:$AM$45,MATCH('City Medians'!E$54,[5]Ongoing_Med!$C$1:$AM$1,0),FALSE())),"NA",VLOOKUP($A82,[5]Ongoing_Med!$C$1:$AM$45,MATCH('City Medians'!E$54,[5]Ongoing_Med!$C$1:$AM$1,0),FALSE()))</f>
        <v>11.07</v>
      </c>
      <c r="F82" s="19" t="n">
        <f aca="false">IF(ISERROR(VLOOKUP($A82,[5]Ongoing_Med!$C$1:$AM$45,MATCH('City Medians'!F$54,[5]Ongoing_Med!$C$1:$AM$1,0),FALSE())),"NA",VLOOKUP($A82,[5]Ongoing_Med!$C$1:$AM$45,MATCH('City Medians'!F$54,[5]Ongoing_Med!$C$1:$AM$1,0),FALSE()))</f>
        <v>18</v>
      </c>
      <c r="G82" s="19" t="n">
        <f aca="false">IF(ISERROR(VLOOKUP($A82,[5]Ongoing_Med!$C$1:$AM$45,MATCH('City Medians'!G$54,[5]Ongoing_Med!$C$1:$AM$1,0),FALSE())),"NA",VLOOKUP($A82,[5]Ongoing_Med!$C$1:$AM$45,MATCH('City Medians'!G$54,[5]Ongoing_Med!$C$1:$AM$1,0),FALSE()))</f>
        <v>4.75</v>
      </c>
      <c r="H82" s="19" t="n">
        <f aca="false">IF(ISERROR(VLOOKUP($A82,[5]Ongoing_Med!$C$1:$AM$45,MATCH('City Medians'!H$54,[5]Ongoing_Med!$C$1:$AM$1,0),FALSE())),"NA",VLOOKUP($A82,[5]Ongoing_Med!$C$1:$AM$45,MATCH('City Medians'!H$54,[5]Ongoing_Med!$C$1:$AM$1,0),FALSE()))</f>
        <v>5</v>
      </c>
      <c r="I82" s="19" t="n">
        <f aca="false">IF(ISERROR(VLOOKUP($A82,[5]Ongoing_Med!$C$1:$AP$39,MATCH('City Medians'!I$54,[5]Ongoing_Med!$C$1:$AP$1,0),FALSE())),"NA",VLOOKUP($A82,[5]Ongoing_Med!$C$1:$AP$39,MATCH('City Medians'!I$54,[5]Ongoing_Med!$C$1:$AP$1,0),FALSE()))</f>
        <v>12.43</v>
      </c>
      <c r="J82" s="19" t="n">
        <f aca="false">IF(ISERROR(VLOOKUP($A82,[5]Ongoing_Med!$C$1:$AP$39,MATCH('City Medians'!J$54,[5]Ongoing_Med!$C$1:$AP$1,0),FALSE())),"NA",VLOOKUP($A82,[5]Ongoing_Med!$C$1:$AP$39,MATCH('City Medians'!J$54,[5]Ongoing_Med!$C$1:$AP$1,0),FALSE()))</f>
        <v>4.25</v>
      </c>
      <c r="K82" s="19" t="n">
        <f aca="false">IF(ISERROR(VLOOKUP($A82,[5]Ongoing_Med!$C$1:$AM$45,MATCH('City Medians'!K$54,[5]Ongoing_Med!$C$1:$AM$1,0),FALSE())),"NA",VLOOKUP($A82,[5]Ongoing_Med!$C$1:$AM$45,MATCH('City Medians'!K$54,[5]Ongoing_Med!$C$1:$AM$1,0),FALSE()))</f>
        <v>3.75</v>
      </c>
      <c r="L82" s="19" t="n">
        <f aca="false">IF(ISERROR(VLOOKUP($A82,[5]Ongoing_Med!$C$1:$AP$39,MATCH('City Medians'!L$54,[5]Ongoing_Med!$C$1:$AP$1,0),FALSE())),"NA",VLOOKUP($A82,[5]Ongoing_Med!$C$1:$AP$39,MATCH('City Medians'!L$54,[5]Ongoing_Med!$C$1:$AP$1,0),FALSE()))</f>
        <v>1.75</v>
      </c>
      <c r="N82" s="19" t="n">
        <f aca="false">IFERROR(B82*9 + H82*5 + D82*1.3 +G82*1.3 +K82*4,#N/A)</f>
        <v>63.925</v>
      </c>
    </row>
    <row r="83" customFormat="false" ht="14.9" hidden="false" customHeight="false" outlineLevel="0" collapsed="false">
      <c r="A83" s="22" t="s">
        <v>2596</v>
      </c>
      <c r="B83" s="19" t="n">
        <f aca="false">IF(ISERROR(VLOOKUP($A83,[5]Ongoing_Med!$C$1:$AM$45,MATCH('City Medians'!B$54,[5]Ongoing_Med!$C$1:$AM$1,0),FALSE())),"NA",VLOOKUP($A83,[5]Ongoing_Med!$C$1:$AM$45,MATCH('City Medians'!B$54,[5]Ongoing_Med!$C$1:$AM$1,0),FALSE()))</f>
        <v>1</v>
      </c>
      <c r="C83" s="19" t="n">
        <f aca="false">IF(ISERROR(VLOOKUP($A83,[5]Ongoing_Med!$C$1:$AM$45,MATCH('City Medians'!C$54,[5]Ongoing_Med!$C$1:$AM$1,0),FALSE())),"NA",VLOOKUP($A83,[5]Ongoing_Med!$C$1:$AM$45,MATCH('City Medians'!C$54,[5]Ongoing_Med!$C$1:$AM$1,0),FALSE()))</f>
        <v>10</v>
      </c>
      <c r="D83" s="19" t="n">
        <f aca="false">IF(ISERROR(VLOOKUP($A83,[5]Ongoing_Med!$C$1:$AM$45,MATCH('City Medians'!D$54,[5]Ongoing_Med!$C$1:$AM$1,0),FALSE())),"NA",VLOOKUP($A83,[5]Ongoing_Med!$C$1:$AM$45,MATCH('City Medians'!D$54,[5]Ongoing_Med!$C$1:$AM$1,0),FALSE()))</f>
        <v>10</v>
      </c>
      <c r="E83" s="19" t="n">
        <f aca="false">IF(ISERROR(VLOOKUP($A83,[5]Ongoing_Med!$C$1:$AM$45,MATCH('City Medians'!E$54,[5]Ongoing_Med!$C$1:$AM$1,0),FALSE())),"NA",VLOOKUP($A83,[5]Ongoing_Med!$C$1:$AM$45,MATCH('City Medians'!E$54,[5]Ongoing_Med!$C$1:$AM$1,0),FALSE()))</f>
        <v>4</v>
      </c>
      <c r="F83" s="19" t="n">
        <f aca="false">IF(ISERROR(VLOOKUP($A83,[5]Ongoing_Med!$C$1:$AM$45,MATCH('City Medians'!F$54,[5]Ongoing_Med!$C$1:$AM$1,0),FALSE())),"NA",VLOOKUP($A83,[5]Ongoing_Med!$C$1:$AM$45,MATCH('City Medians'!F$54,[5]Ongoing_Med!$C$1:$AM$1,0),FALSE()))</f>
        <v>19.105</v>
      </c>
      <c r="G83" s="19" t="n">
        <f aca="false">IF(ISERROR(VLOOKUP($A83,[5]Ongoing_Med!$C$1:$AM$45,MATCH('City Medians'!G$54,[5]Ongoing_Med!$C$1:$AM$1,0),FALSE())),"NA",VLOOKUP($A83,[5]Ongoing_Med!$C$1:$AM$45,MATCH('City Medians'!G$54,[5]Ongoing_Med!$C$1:$AM$1,0),FALSE()))</f>
        <v>4.25</v>
      </c>
      <c r="H83" s="19" t="n">
        <f aca="false">IF(ISERROR(VLOOKUP($A83,[5]Ongoing_Med!$C$1:$AM$45,MATCH('City Medians'!H$54,[5]Ongoing_Med!$C$1:$AM$1,0),FALSE())),"NA",VLOOKUP($A83,[5]Ongoing_Med!$C$1:$AM$45,MATCH('City Medians'!H$54,[5]Ongoing_Med!$C$1:$AM$1,0),FALSE()))</f>
        <v>2</v>
      </c>
      <c r="I83" s="19" t="n">
        <f aca="false">IF(ISERROR(VLOOKUP($A83,[5]Ongoing_Med!$C$1:$AP$39,MATCH('City Medians'!I$54,[5]Ongoing_Med!$C$1:$AP$1,0),FALSE())),"NA",VLOOKUP($A83,[5]Ongoing_Med!$C$1:$AP$39,MATCH('City Medians'!I$54,[5]Ongoing_Med!$C$1:$AP$1,0),FALSE()))</f>
        <v>4.285</v>
      </c>
      <c r="J83" s="19" t="n">
        <f aca="false">IF(ISERROR(VLOOKUP($A83,[5]Ongoing_Med!$C$1:$AP$39,MATCH('City Medians'!J$54,[5]Ongoing_Med!$C$1:$AP$1,0),FALSE())),"NA",VLOOKUP($A83,[5]Ongoing_Med!$C$1:$AP$39,MATCH('City Medians'!J$54,[5]Ongoing_Med!$C$1:$AP$1,0),FALSE()))</f>
        <v>3.9</v>
      </c>
      <c r="K83" s="19" t="n">
        <f aca="false">IF(ISERROR(VLOOKUP($A83,[5]Ongoing_Med!$C$1:$AM$45,MATCH('City Medians'!K$54,[5]Ongoing_Med!$C$1:$AM$1,0),FALSE())),"NA",VLOOKUP($A83,[5]Ongoing_Med!$C$1:$AM$45,MATCH('City Medians'!K$54,[5]Ongoing_Med!$C$1:$AM$1,0),FALSE()))</f>
        <v>4</v>
      </c>
      <c r="L83" s="19" t="n">
        <f aca="false">IF(ISERROR(VLOOKUP($A83,[5]Ongoing_Med!$C$1:$AP$39,MATCH('City Medians'!L$54,[5]Ongoing_Med!$C$1:$AP$1,0),FALSE())),"NA",VLOOKUP($A83,[5]Ongoing_Med!$C$1:$AP$39,MATCH('City Medians'!L$54,[5]Ongoing_Med!$C$1:$AP$1,0),FALSE()))</f>
        <v>1.375</v>
      </c>
      <c r="N83" s="19" t="n">
        <f aca="false">IFERROR(B83*9 + H83*5 + D83*1.3 +G83*1.3 +K83*4,#N/A)</f>
        <v>53.525</v>
      </c>
    </row>
    <row r="84" customFormat="false" ht="14.9" hidden="false" customHeight="false" outlineLevel="0" collapsed="false">
      <c r="A84" s="22" t="s">
        <v>2597</v>
      </c>
      <c r="B84" s="19" t="n">
        <f aca="false">IF(ISERROR(VLOOKUP($A84,[5]Ongoing_Med!$C$1:$AM$45,MATCH('City Medians'!B$54,[5]Ongoing_Med!$C$1:$AM$1,0),FALSE())),"NA",VLOOKUP($A84,[5]Ongoing_Med!$C$1:$AM$45,MATCH('City Medians'!B$54,[5]Ongoing_Med!$C$1:$AM$1,0),FALSE()))</f>
        <v>2</v>
      </c>
      <c r="C84" s="19" t="n">
        <f aca="false">IF(ISERROR(VLOOKUP($A84,[5]Ongoing_Med!$C$1:$AM$45,MATCH('City Medians'!C$54,[5]Ongoing_Med!$C$1:$AM$1,0),FALSE())),"NA",VLOOKUP($A84,[5]Ongoing_Med!$C$1:$AM$45,MATCH('City Medians'!C$54,[5]Ongoing_Med!$C$1:$AM$1,0),FALSE()))</f>
        <v>7.5</v>
      </c>
      <c r="D84" s="19" t="n">
        <f aca="false">IF(ISERROR(VLOOKUP($A84,[5]Ongoing_Med!$C$1:$AM$45,MATCH('City Medians'!D$54,[5]Ongoing_Med!$C$1:$AM$1,0),FALSE())),"NA",VLOOKUP($A84,[5]Ongoing_Med!$C$1:$AM$45,MATCH('City Medians'!D$54,[5]Ongoing_Med!$C$1:$AM$1,0),FALSE()))</f>
        <v>1</v>
      </c>
      <c r="E84" s="19" t="n">
        <f aca="false">IF(ISERROR(VLOOKUP($A84,[5]Ongoing_Med!$C$1:$AM$45,MATCH('City Medians'!E$54,[5]Ongoing_Med!$C$1:$AM$1,0),FALSE())),"NA",VLOOKUP($A84,[5]Ongoing_Med!$C$1:$AM$45,MATCH('City Medians'!E$54,[5]Ongoing_Med!$C$1:$AM$1,0),FALSE()))</f>
        <v>7.5</v>
      </c>
      <c r="F84" s="19" t="n">
        <f aca="false">IF(ISERROR(VLOOKUP($A84,[5]Ongoing_Med!$C$1:$AM$45,MATCH('City Medians'!F$54,[5]Ongoing_Med!$C$1:$AM$1,0),FALSE())),"NA",VLOOKUP($A84,[5]Ongoing_Med!$C$1:$AM$45,MATCH('City Medians'!F$54,[5]Ongoing_Med!$C$1:$AM$1,0),FALSE()))</f>
        <v>22</v>
      </c>
      <c r="G84" s="19" t="n">
        <f aca="false">IF(ISERROR(VLOOKUP($A84,[5]Ongoing_Med!$C$1:$AM$45,MATCH('City Medians'!G$54,[5]Ongoing_Med!$C$1:$AM$1,0),FALSE())),"NA",VLOOKUP($A84,[5]Ongoing_Med!$C$1:$AM$45,MATCH('City Medians'!G$54,[5]Ongoing_Med!$C$1:$AM$1,0),FALSE()))</f>
        <v>1</v>
      </c>
      <c r="H84" s="19" t="n">
        <f aca="false">IF(ISERROR(VLOOKUP($A84,[5]Ongoing_Med!$C$1:$AM$45,MATCH('City Medians'!H$54,[5]Ongoing_Med!$C$1:$AM$1,0),FALSE())),"NA",VLOOKUP($A84,[5]Ongoing_Med!$C$1:$AM$45,MATCH('City Medians'!H$54,[5]Ongoing_Med!$C$1:$AM$1,0),FALSE()))</f>
        <v>6</v>
      </c>
      <c r="I84" s="19" t="n">
        <f aca="false">IF(ISERROR(VLOOKUP($A84,[5]Ongoing_Med!$C$1:$AP$39,MATCH('City Medians'!I$54,[5]Ongoing_Med!$C$1:$AP$1,0),FALSE())),"NA",VLOOKUP($A84,[5]Ongoing_Med!$C$1:$AP$39,MATCH('City Medians'!I$54,[5]Ongoing_Med!$C$1:$AP$1,0),FALSE()))</f>
        <v>0.01</v>
      </c>
      <c r="J84" s="19" t="n">
        <f aca="false">IF(ISERROR(VLOOKUP($A84,[5]Ongoing_Med!$C$1:$AP$39,MATCH('City Medians'!J$54,[5]Ongoing_Med!$C$1:$AP$1,0),FALSE())),"NA",VLOOKUP($A84,[5]Ongoing_Med!$C$1:$AP$39,MATCH('City Medians'!J$54,[5]Ongoing_Med!$C$1:$AP$1,0),FALSE()))</f>
        <v>10</v>
      </c>
      <c r="K84" s="19" t="n">
        <f aca="false">IF(ISERROR(VLOOKUP($A84,[5]Ongoing_Med!$C$1:$AM$45,MATCH('City Medians'!K$54,[5]Ongoing_Med!$C$1:$AM$1,0),FALSE())),"NA",VLOOKUP($A84,[5]Ongoing_Med!$C$1:$AM$45,MATCH('City Medians'!K$54,[5]Ongoing_Med!$C$1:$AM$1,0),FALSE()))</f>
        <v>4</v>
      </c>
      <c r="L84" s="19" t="n">
        <f aca="false">IF(ISERROR(VLOOKUP($A84,[5]Ongoing_Med!$C$1:$AP$39,MATCH('City Medians'!L$54,[5]Ongoing_Med!$C$1:$AP$1,0),FALSE())),"NA",VLOOKUP($A84,[5]Ongoing_Med!$C$1:$AP$39,MATCH('City Medians'!L$54,[5]Ongoing_Med!$C$1:$AP$1,0),FALSE()))</f>
        <v>3</v>
      </c>
      <c r="N84" s="19" t="n">
        <f aca="false">IFERROR(B84*9 + H84*5 + D84*1.3 +G84*1.3 +K84*4,#N/A)</f>
        <v>66.6</v>
      </c>
    </row>
    <row r="85" customFormat="false" ht="14.9" hidden="false" customHeight="false" outlineLevel="0" collapsed="false">
      <c r="A85" s="22" t="s">
        <v>2513</v>
      </c>
      <c r="B85" s="19" t="n">
        <f aca="false">IF(ISERROR(VLOOKUP($A85,[5]Ongoing_Med!$C$1:$AM$45,MATCH('City Medians'!B$54,[5]Ongoing_Med!$C$1:$AM$1,0),FALSE())),"NA",VLOOKUP($A85,[5]Ongoing_Med!$C$1:$AM$45,MATCH('City Medians'!B$54,[5]Ongoing_Med!$C$1:$AM$1,0),FALSE()))</f>
        <v>1.5</v>
      </c>
      <c r="C85" s="19" t="n">
        <f aca="false">IF(ISERROR(VLOOKUP($A85,[5]Ongoing_Med!$C$1:$AM$45,MATCH('City Medians'!C$54,[5]Ongoing_Med!$C$1:$AM$1,0),FALSE())),"NA",VLOOKUP($A85,[5]Ongoing_Med!$C$1:$AM$45,MATCH('City Medians'!C$54,[5]Ongoing_Med!$C$1:$AM$1,0),FALSE()))</f>
        <v>26</v>
      </c>
      <c r="D85" s="19" t="n">
        <f aca="false">IF(ISERROR(VLOOKUP($A85,[5]Ongoing_Med!$C$1:$AM$45,MATCH('City Medians'!D$54,[5]Ongoing_Med!$C$1:$AM$1,0),FALSE())),"NA",VLOOKUP($A85,[5]Ongoing_Med!$C$1:$AM$45,MATCH('City Medians'!D$54,[5]Ongoing_Med!$C$1:$AM$1,0),FALSE()))</f>
        <v>1</v>
      </c>
      <c r="E85" s="19" t="n">
        <f aca="false">IF(ISERROR(VLOOKUP($A85,[5]Ongoing_Med!$C$1:$AM$45,MATCH('City Medians'!E$54,[5]Ongoing_Med!$C$1:$AM$1,0),FALSE())),"NA",VLOOKUP($A85,[5]Ongoing_Med!$C$1:$AM$45,MATCH('City Medians'!E$54,[5]Ongoing_Med!$C$1:$AM$1,0),FALSE()))</f>
        <v>28</v>
      </c>
      <c r="F85" s="19" t="n">
        <f aca="false">IF(ISERROR(VLOOKUP($A85,[5]Ongoing_Med!$C$1:$AM$45,MATCH('City Medians'!F$54,[5]Ongoing_Med!$C$1:$AM$1,0),FALSE())),"NA",VLOOKUP($A85,[5]Ongoing_Med!$C$1:$AM$45,MATCH('City Medians'!F$54,[5]Ongoing_Med!$C$1:$AM$1,0),FALSE()))</f>
        <v>19</v>
      </c>
      <c r="G85" s="19" t="n">
        <f aca="false">IF(ISERROR(VLOOKUP($A85,[5]Ongoing_Med!$C$1:$AM$45,MATCH('City Medians'!G$54,[5]Ongoing_Med!$C$1:$AM$1,0),FALSE())),"NA",VLOOKUP($A85,[5]Ongoing_Med!$C$1:$AM$45,MATCH('City Medians'!G$54,[5]Ongoing_Med!$C$1:$AM$1,0),FALSE()))</f>
        <v>23</v>
      </c>
      <c r="H85" s="19" t="n">
        <f aca="false">IF(ISERROR(VLOOKUP($A85,[5]Ongoing_Med!$C$1:$AM$45,MATCH('City Medians'!H$54,[5]Ongoing_Med!$C$1:$AM$1,0),FALSE())),"NA",VLOOKUP($A85,[5]Ongoing_Med!$C$1:$AM$45,MATCH('City Medians'!H$54,[5]Ongoing_Med!$C$1:$AM$1,0),FALSE()))</f>
        <v>4</v>
      </c>
      <c r="I85" s="19" t="n">
        <f aca="false">IF(ISERROR(VLOOKUP($A85,[5]Ongoing_Med!$C$1:$AP$39,MATCH('City Medians'!I$54,[5]Ongoing_Med!$C$1:$AP$1,0),FALSE())),"NA",VLOOKUP($A85,[5]Ongoing_Med!$C$1:$AP$39,MATCH('City Medians'!I$54,[5]Ongoing_Med!$C$1:$AP$1,0),FALSE()))</f>
        <v>11.5</v>
      </c>
      <c r="J85" s="19" t="n">
        <f aca="false">IF(ISERROR(VLOOKUP($A85,[5]Ongoing_Med!$C$1:$AP$39,MATCH('City Medians'!J$54,[5]Ongoing_Med!$C$1:$AP$1,0),FALSE())),"NA",VLOOKUP($A85,[5]Ongoing_Med!$C$1:$AP$39,MATCH('City Medians'!J$54,[5]Ongoing_Med!$C$1:$AP$1,0),FALSE()))</f>
        <v>8</v>
      </c>
      <c r="K85" s="19" t="n">
        <f aca="false">IF(ISERROR(VLOOKUP($A85,[5]Ongoing_Med!$C$1:$AM$45,MATCH('City Medians'!K$54,[5]Ongoing_Med!$C$1:$AM$1,0),FALSE())),"NA",VLOOKUP($A85,[5]Ongoing_Med!$C$1:$AM$45,MATCH('City Medians'!K$54,[5]Ongoing_Med!$C$1:$AM$1,0),FALSE()))</f>
        <v>6.5</v>
      </c>
      <c r="L85" s="19" t="n">
        <f aca="false">IF(ISERROR(VLOOKUP($A85,[5]Ongoing_Med!$C$1:$AP$39,MATCH('City Medians'!L$54,[5]Ongoing_Med!$C$1:$AP$1,0),FALSE())),"NA",VLOOKUP($A85,[5]Ongoing_Med!$C$1:$AP$39,MATCH('City Medians'!L$54,[5]Ongoing_Med!$C$1:$AP$1,0),FALSE()))</f>
        <v>2.5</v>
      </c>
      <c r="N85" s="19" t="n">
        <f aca="false">IFERROR(B85*9 + H85*5 + D85*1.3 +G85*1.3 +K85*4,#N/A)</f>
        <v>90.7</v>
      </c>
    </row>
    <row r="86" customFormat="false" ht="14.9" hidden="false" customHeight="false" outlineLevel="0" collapsed="false">
      <c r="A86" s="22" t="s">
        <v>2500</v>
      </c>
      <c r="B86" s="19" t="n">
        <f aca="false">IF(ISERROR(VLOOKUP($A86,[5]Ongoing_Med!$C$1:$AM$45,MATCH('City Medians'!B$54,[5]Ongoing_Med!$C$1:$AM$1,0),FALSE())),"NA",VLOOKUP($A86,[5]Ongoing_Med!$C$1:$AM$45,MATCH('City Medians'!B$54,[5]Ongoing_Med!$C$1:$AM$1,0),FALSE()))</f>
        <v>1.5</v>
      </c>
      <c r="C86" s="19" t="n">
        <f aca="false">IF(ISERROR(VLOOKUP($A86,[5]Ongoing_Med!$C$1:$AM$45,MATCH('City Medians'!C$54,[5]Ongoing_Med!$C$1:$AM$1,0),FALSE())),"NA",VLOOKUP($A86,[5]Ongoing_Med!$C$1:$AM$45,MATCH('City Medians'!C$54,[5]Ongoing_Med!$C$1:$AM$1,0),FALSE()))</f>
        <v>32</v>
      </c>
      <c r="D86" s="19" t="n">
        <f aca="false">IF(ISERROR(VLOOKUP($A86,[5]Ongoing_Med!$C$1:$AM$45,MATCH('City Medians'!D$54,[5]Ongoing_Med!$C$1:$AM$1,0),FALSE())),"NA",VLOOKUP($A86,[5]Ongoing_Med!$C$1:$AM$45,MATCH('City Medians'!D$54,[5]Ongoing_Med!$C$1:$AM$1,0),FALSE()))</f>
        <v>4.915</v>
      </c>
      <c r="E86" s="19" t="n">
        <f aca="false">IF(ISERROR(VLOOKUP($A86,[5]Ongoing_Med!$C$1:$AM$45,MATCH('City Medians'!E$54,[5]Ongoing_Med!$C$1:$AM$1,0),FALSE())),"NA",VLOOKUP($A86,[5]Ongoing_Med!$C$1:$AM$45,MATCH('City Medians'!E$54,[5]Ongoing_Med!$C$1:$AM$1,0),FALSE()))</f>
        <v>12.77</v>
      </c>
      <c r="F86" s="19" t="n">
        <f aca="false">IF(ISERROR(VLOOKUP($A86,[5]Ongoing_Med!$C$1:$AM$45,MATCH('City Medians'!F$54,[5]Ongoing_Med!$C$1:$AM$1,0),FALSE())),"NA",VLOOKUP($A86,[5]Ongoing_Med!$C$1:$AM$45,MATCH('City Medians'!F$54,[5]Ongoing_Med!$C$1:$AM$1,0),FALSE()))</f>
        <v>19</v>
      </c>
      <c r="G86" s="19" t="n">
        <f aca="false">IF(ISERROR(VLOOKUP($A86,[5]Ongoing_Med!$C$1:$AM$45,MATCH('City Medians'!G$54,[5]Ongoing_Med!$C$1:$AM$1,0),FALSE())),"NA",VLOOKUP($A86,[5]Ongoing_Med!$C$1:$AM$45,MATCH('City Medians'!G$54,[5]Ongoing_Med!$C$1:$AM$1,0),FALSE()))</f>
        <v>4</v>
      </c>
      <c r="H86" s="19" t="n">
        <f aca="false">IF(ISERROR(VLOOKUP($A86,[5]Ongoing_Med!$C$1:$AM$45,MATCH('City Medians'!H$54,[5]Ongoing_Med!$C$1:$AM$1,0),FALSE())),"NA",VLOOKUP($A86,[5]Ongoing_Med!$C$1:$AM$45,MATCH('City Medians'!H$54,[5]Ongoing_Med!$C$1:$AM$1,0),FALSE()))</f>
        <v>6.75</v>
      </c>
      <c r="I86" s="19" t="n">
        <f aca="false">IF(ISERROR(VLOOKUP($A86,[5]Ongoing_Med!$C$1:$AP$39,MATCH('City Medians'!I$54,[5]Ongoing_Med!$C$1:$AP$1,0),FALSE())),"NA",VLOOKUP($A86,[5]Ongoing_Med!$C$1:$AP$39,MATCH('City Medians'!I$54,[5]Ongoing_Med!$C$1:$AP$1,0),FALSE()))</f>
        <v>8.8</v>
      </c>
      <c r="J86" s="19" t="n">
        <f aca="false">IF(ISERROR(VLOOKUP($A86,[5]Ongoing_Med!$C$1:$AP$39,MATCH('City Medians'!J$54,[5]Ongoing_Med!$C$1:$AP$1,0),FALSE())),"NA",VLOOKUP($A86,[5]Ongoing_Med!$C$1:$AP$39,MATCH('City Medians'!J$54,[5]Ongoing_Med!$C$1:$AP$1,0),FALSE()))</f>
        <v>9.065</v>
      </c>
      <c r="K86" s="19" t="n">
        <f aca="false">IF(ISERROR(VLOOKUP($A86,[5]Ongoing_Med!$C$1:$AM$45,MATCH('City Medians'!K$54,[5]Ongoing_Med!$C$1:$AM$1,0),FALSE())),"NA",VLOOKUP($A86,[5]Ongoing_Med!$C$1:$AM$45,MATCH('City Medians'!K$54,[5]Ongoing_Med!$C$1:$AM$1,0),FALSE()))</f>
        <v>2.75</v>
      </c>
      <c r="L86" s="19" t="n">
        <f aca="false">IF(ISERROR(VLOOKUP($A86,[5]Ongoing_Med!$C$1:$AP$39,MATCH('City Medians'!L$54,[5]Ongoing_Med!$C$1:$AP$1,0),FALSE())),"NA",VLOOKUP($A86,[5]Ongoing_Med!$C$1:$AP$39,MATCH('City Medians'!L$54,[5]Ongoing_Med!$C$1:$AP$1,0),FALSE()))</f>
        <v>4.5</v>
      </c>
      <c r="N86" s="19" t="n">
        <f aca="false">IFERROR(B86*9 + H86*5 + D86*1.3 +G86*1.3 +K86*4,#N/A)</f>
        <v>69.8395</v>
      </c>
    </row>
    <row r="87" customFormat="false" ht="14.9" hidden="false" customHeight="false" outlineLevel="0" collapsed="false">
      <c r="A87" s="22" t="s">
        <v>2536</v>
      </c>
      <c r="B87" s="19" t="n">
        <f aca="false">IF(ISERROR(VLOOKUP($A87,[5]Ongoing_Med!$C$1:$AM$45,MATCH('City Medians'!B$54,[5]Ongoing_Med!$C$1:$AM$1,0),FALSE())),"NA",VLOOKUP($A87,[5]Ongoing_Med!$C$1:$AM$45,MATCH('City Medians'!B$54,[5]Ongoing_Med!$C$1:$AM$1,0),FALSE()))</f>
        <v>1.5</v>
      </c>
      <c r="C87" s="19" t="n">
        <f aca="false">IF(ISERROR(VLOOKUP($A87,[5]Ongoing_Med!$C$1:$AM$45,MATCH('City Medians'!C$54,[5]Ongoing_Med!$C$1:$AM$1,0),FALSE())),"NA",VLOOKUP($A87,[5]Ongoing_Med!$C$1:$AM$45,MATCH('City Medians'!C$54,[5]Ongoing_Med!$C$1:$AM$1,0),FALSE()))</f>
        <v>9</v>
      </c>
      <c r="D87" s="19" t="n">
        <f aca="false">IF(ISERROR(VLOOKUP($A87,[5]Ongoing_Med!$C$1:$AM$45,MATCH('City Medians'!D$54,[5]Ongoing_Med!$C$1:$AM$1,0),FALSE())),"NA",VLOOKUP($A87,[5]Ongoing_Med!$C$1:$AM$45,MATCH('City Medians'!D$54,[5]Ongoing_Med!$C$1:$AM$1,0),FALSE()))</f>
        <v>16</v>
      </c>
      <c r="E87" s="19" t="n">
        <f aca="false">IF(ISERROR(VLOOKUP($A87,[5]Ongoing_Med!$C$1:$AM$45,MATCH('City Medians'!E$54,[5]Ongoing_Med!$C$1:$AM$1,0),FALSE())),"NA",VLOOKUP($A87,[5]Ongoing_Med!$C$1:$AM$45,MATCH('City Medians'!E$54,[5]Ongoing_Med!$C$1:$AM$1,0),FALSE()))</f>
        <v>9.25</v>
      </c>
      <c r="F87" s="19" t="n">
        <f aca="false">IF(ISERROR(VLOOKUP($A87,[5]Ongoing_Med!$C$1:$AM$45,MATCH('City Medians'!F$54,[5]Ongoing_Med!$C$1:$AM$1,0),FALSE())),"NA",VLOOKUP($A87,[5]Ongoing_Med!$C$1:$AM$45,MATCH('City Medians'!F$54,[5]Ongoing_Med!$C$1:$AM$1,0),FALSE()))</f>
        <v>21.5</v>
      </c>
      <c r="G87" s="19" t="n">
        <f aca="false">IF(ISERROR(VLOOKUP($A87,[5]Ongoing_Med!$C$1:$AM$45,MATCH('City Medians'!G$54,[5]Ongoing_Med!$C$1:$AM$1,0),FALSE())),"NA",VLOOKUP($A87,[5]Ongoing_Med!$C$1:$AM$45,MATCH('City Medians'!G$54,[5]Ongoing_Med!$C$1:$AM$1,0),FALSE()))</f>
        <v>3</v>
      </c>
      <c r="H87" s="19" t="n">
        <f aca="false">IF(ISERROR(VLOOKUP($A87,[5]Ongoing_Med!$C$1:$AM$45,MATCH('City Medians'!H$54,[5]Ongoing_Med!$C$1:$AM$1,0),FALSE())),"NA",VLOOKUP($A87,[5]Ongoing_Med!$C$1:$AM$45,MATCH('City Medians'!H$54,[5]Ongoing_Med!$C$1:$AM$1,0),FALSE()))</f>
        <v>4</v>
      </c>
      <c r="I87" s="19" t="n">
        <f aca="false">IF(ISERROR(VLOOKUP($A87,[5]Ongoing_Med!$C$1:$AP$39,MATCH('City Medians'!I$54,[5]Ongoing_Med!$C$1:$AP$1,0),FALSE())),"NA",VLOOKUP($A87,[5]Ongoing_Med!$C$1:$AP$39,MATCH('City Medians'!I$54,[5]Ongoing_Med!$C$1:$AP$1,0),FALSE()))</f>
        <v>10</v>
      </c>
      <c r="J87" s="19" t="n">
        <f aca="false">IF(ISERROR(VLOOKUP($A87,[5]Ongoing_Med!$C$1:$AP$39,MATCH('City Medians'!J$54,[5]Ongoing_Med!$C$1:$AP$1,0),FALSE())),"NA",VLOOKUP($A87,[5]Ongoing_Med!$C$1:$AP$39,MATCH('City Medians'!J$54,[5]Ongoing_Med!$C$1:$AP$1,0),FALSE()))</f>
        <v>6</v>
      </c>
      <c r="K87" s="19" t="n">
        <f aca="false">IF(ISERROR(VLOOKUP($A87,[5]Ongoing_Med!$C$1:$AM$45,MATCH('City Medians'!K$54,[5]Ongoing_Med!$C$1:$AM$1,0),FALSE())),"NA",VLOOKUP($A87,[5]Ongoing_Med!$C$1:$AM$45,MATCH('City Medians'!K$54,[5]Ongoing_Med!$C$1:$AM$1,0),FALSE()))</f>
        <v>4</v>
      </c>
      <c r="L87" s="19" t="n">
        <f aca="false">IF(ISERROR(VLOOKUP($A87,[5]Ongoing_Med!$C$1:$AP$39,MATCH('City Medians'!L$54,[5]Ongoing_Med!$C$1:$AP$1,0),FALSE())),"NA",VLOOKUP($A87,[5]Ongoing_Med!$C$1:$AP$39,MATCH('City Medians'!L$54,[5]Ongoing_Med!$C$1:$AP$1,0),FALSE()))</f>
        <v>1.625</v>
      </c>
      <c r="N87" s="19" t="n">
        <f aca="false">IFERROR(B87*9 + H87*5 + D87*1.3 +G87*1.3 +K87*4,#N/A)</f>
        <v>74.2</v>
      </c>
    </row>
    <row r="88" customFormat="false" ht="14.9" hidden="false" customHeight="false" outlineLevel="0" collapsed="false">
      <c r="A88" s="32" t="s">
        <v>2509</v>
      </c>
      <c r="B88" s="19" t="n">
        <f aca="false">IF(ISERROR(VLOOKUP($A88,[5]Ongoing_Med!$C$1:$AM$45,MATCH('City Medians'!B$54,[5]Ongoing_Med!$C$1:$AM$1,0),FALSE())),"NA",VLOOKUP($A88,[5]Ongoing_Med!$C$1:$AM$45,MATCH('City Medians'!B$54,[5]Ongoing_Med!$C$1:$AM$1,0),FALSE()))</f>
        <v>1.5</v>
      </c>
      <c r="C88" s="19" t="n">
        <f aca="false">IF(ISERROR(VLOOKUP($A88,[5]Ongoing_Med!$C$1:$AM$45,MATCH('City Medians'!C$54,[5]Ongoing_Med!$C$1:$AM$1,0),FALSE())),"NA",VLOOKUP($A88,[5]Ongoing_Med!$C$1:$AM$45,MATCH('City Medians'!C$54,[5]Ongoing_Med!$C$1:$AM$1,0),FALSE()))</f>
        <v>48.75</v>
      </c>
      <c r="D88" s="19" t="n">
        <f aca="false">IF(ISERROR(VLOOKUP($A88,[5]Ongoing_Med!$C$1:$AM$45,MATCH('City Medians'!D$54,[5]Ongoing_Med!$C$1:$AM$1,0),FALSE())),"NA",VLOOKUP($A88,[5]Ongoing_Med!$C$1:$AM$45,MATCH('City Medians'!D$54,[5]Ongoing_Med!$C$1:$AM$1,0),FALSE()))</f>
        <v>6</v>
      </c>
      <c r="E88" s="19" t="n">
        <f aca="false">IF(ISERROR(VLOOKUP($A88,[5]Ongoing_Med!$C$1:$AM$45,MATCH('City Medians'!E$54,[5]Ongoing_Med!$C$1:$AM$1,0),FALSE())),"NA",VLOOKUP($A88,[5]Ongoing_Med!$C$1:$AM$45,MATCH('City Medians'!E$54,[5]Ongoing_Med!$C$1:$AM$1,0),FALSE()))</f>
        <v>4.5</v>
      </c>
      <c r="F88" s="19" t="n">
        <f aca="false">IF(ISERROR(VLOOKUP($A88,[5]Ongoing_Med!$C$1:$AM$45,MATCH('City Medians'!F$54,[5]Ongoing_Med!$C$1:$AM$1,0),FALSE())),"NA",VLOOKUP($A88,[5]Ongoing_Med!$C$1:$AM$45,MATCH('City Medians'!F$54,[5]Ongoing_Med!$C$1:$AM$1,0),FALSE()))</f>
        <v>16</v>
      </c>
      <c r="G88" s="19" t="n">
        <f aca="false">IF(ISERROR(VLOOKUP($A88,[5]Ongoing_Med!$C$1:$AM$45,MATCH('City Medians'!G$54,[5]Ongoing_Med!$C$1:$AM$1,0),FALSE())),"NA",VLOOKUP($A88,[5]Ongoing_Med!$C$1:$AM$45,MATCH('City Medians'!G$54,[5]Ongoing_Med!$C$1:$AM$1,0),FALSE()))</f>
        <v>6.5</v>
      </c>
      <c r="H88" s="19" t="n">
        <f aca="false">IF(ISERROR(VLOOKUP($A88,[5]Ongoing_Med!$C$1:$AM$45,MATCH('City Medians'!H$54,[5]Ongoing_Med!$C$1:$AM$1,0),FALSE())),"NA",VLOOKUP($A88,[5]Ongoing_Med!$C$1:$AM$45,MATCH('City Medians'!H$54,[5]Ongoing_Med!$C$1:$AM$1,0),FALSE()))</f>
        <v>6</v>
      </c>
      <c r="I88" s="19" t="n">
        <f aca="false">IF(ISERROR(VLOOKUP($A88,[5]Ongoing_Med!$C$1:$AP$39,MATCH('City Medians'!I$54,[5]Ongoing_Med!$C$1:$AP$1,0),FALSE())),"NA",VLOOKUP($A88,[5]Ongoing_Med!$C$1:$AP$39,MATCH('City Medians'!I$54,[5]Ongoing_Med!$C$1:$AP$1,0),FALSE()))</f>
        <v>5.25</v>
      </c>
      <c r="J88" s="19" t="n">
        <f aca="false">IF(ISERROR(VLOOKUP($A88,[5]Ongoing_Med!$C$1:$AP$39,MATCH('City Medians'!J$54,[5]Ongoing_Med!$C$1:$AP$1,0),FALSE())),"NA",VLOOKUP($A88,[5]Ongoing_Med!$C$1:$AP$39,MATCH('City Medians'!J$54,[5]Ongoing_Med!$C$1:$AP$1,0),FALSE()))</f>
        <v>5</v>
      </c>
      <c r="K88" s="19" t="n">
        <f aca="false">IF(ISERROR(VLOOKUP($A88,[5]Ongoing_Med!$C$1:$AM$45,MATCH('City Medians'!K$54,[5]Ongoing_Med!$C$1:$AM$1,0),FALSE())),"NA",VLOOKUP($A88,[5]Ongoing_Med!$C$1:$AM$45,MATCH('City Medians'!K$54,[5]Ongoing_Med!$C$1:$AM$1,0),FALSE()))</f>
        <v>5</v>
      </c>
      <c r="L88" s="19" t="n">
        <f aca="false">IF(ISERROR(VLOOKUP($A88,[5]Ongoing_Med!$C$1:$AP$39,MATCH('City Medians'!L$54,[5]Ongoing_Med!$C$1:$AP$1,0),FALSE())),"NA",VLOOKUP($A88,[5]Ongoing_Med!$C$1:$AP$39,MATCH('City Medians'!L$54,[5]Ongoing_Med!$C$1:$AP$1,0),FALSE()))</f>
        <v>1.75</v>
      </c>
      <c r="N88" s="19" t="n">
        <f aca="false">IFERROR(B88*9 + H88*5 + D88*1.3 +G88*1.3 +K88*4,#N/A)</f>
        <v>79.75</v>
      </c>
    </row>
    <row r="89" customFormat="false" ht="14.9" hidden="false" customHeight="false" outlineLevel="0" collapsed="false">
      <c r="A89" s="22" t="s">
        <v>2523</v>
      </c>
      <c r="B89" s="19" t="n">
        <f aca="false">IF(ISERROR(VLOOKUP($A89,[5]Ongoing_Med!$C$1:$AM$45,MATCH('City Medians'!B$54,[5]Ongoing_Med!$C$1:$AM$1,0),FALSE())),"NA",VLOOKUP($A89,[5]Ongoing_Med!$C$1:$AM$45,MATCH('City Medians'!B$54,[5]Ongoing_Med!$C$1:$AM$1,0),FALSE()))</f>
        <v>2</v>
      </c>
      <c r="C89" s="19" t="n">
        <f aca="false">IF(ISERROR(VLOOKUP($A89,[5]Ongoing_Med!$C$1:$AM$45,MATCH('City Medians'!C$54,[5]Ongoing_Med!$C$1:$AM$1,0),FALSE())),"NA",VLOOKUP($A89,[5]Ongoing_Med!$C$1:$AM$45,MATCH('City Medians'!C$54,[5]Ongoing_Med!$C$1:$AM$1,0),FALSE()))</f>
        <v>22</v>
      </c>
      <c r="D89" s="19" t="n">
        <f aca="false">IF(ISERROR(VLOOKUP($A89,[5]Ongoing_Med!$C$1:$AM$45,MATCH('City Medians'!D$54,[5]Ongoing_Med!$C$1:$AM$1,0),FALSE())),"NA",VLOOKUP($A89,[5]Ongoing_Med!$C$1:$AM$45,MATCH('City Medians'!D$54,[5]Ongoing_Med!$C$1:$AM$1,0),FALSE()))</f>
        <v>1.5</v>
      </c>
      <c r="E89" s="19" t="n">
        <f aca="false">IF(ISERROR(VLOOKUP($A89,[5]Ongoing_Med!$C$1:$AM$45,MATCH('City Medians'!E$54,[5]Ongoing_Med!$C$1:$AM$1,0),FALSE())),"NA",VLOOKUP($A89,[5]Ongoing_Med!$C$1:$AM$45,MATCH('City Medians'!E$54,[5]Ongoing_Med!$C$1:$AM$1,0),FALSE()))</f>
        <v>20</v>
      </c>
      <c r="F89" s="19" t="n">
        <f aca="false">IF(ISERROR(VLOOKUP($A89,[5]Ongoing_Med!$C$1:$AM$45,MATCH('City Medians'!F$54,[5]Ongoing_Med!$C$1:$AM$1,0),FALSE())),"NA",VLOOKUP($A89,[5]Ongoing_Med!$C$1:$AM$45,MATCH('City Medians'!F$54,[5]Ongoing_Med!$C$1:$AM$1,0),FALSE()))</f>
        <v>23</v>
      </c>
      <c r="G89" s="19" t="n">
        <f aca="false">IF(ISERROR(VLOOKUP($A89,[5]Ongoing_Med!$C$1:$AM$45,MATCH('City Medians'!G$54,[5]Ongoing_Med!$C$1:$AM$1,0),FALSE())),"NA",VLOOKUP($A89,[5]Ongoing_Med!$C$1:$AM$45,MATCH('City Medians'!G$54,[5]Ongoing_Med!$C$1:$AM$1,0),FALSE()))</f>
        <v>6.25</v>
      </c>
      <c r="H89" s="19" t="n">
        <f aca="false">IF(ISERROR(VLOOKUP($A89,[5]Ongoing_Med!$C$1:$AM$45,MATCH('City Medians'!H$54,[5]Ongoing_Med!$C$1:$AM$1,0),FALSE())),"NA",VLOOKUP($A89,[5]Ongoing_Med!$C$1:$AM$45,MATCH('City Medians'!H$54,[5]Ongoing_Med!$C$1:$AM$1,0),FALSE()))</f>
        <v>7.75</v>
      </c>
      <c r="I89" s="19" t="n">
        <f aca="false">IF(ISERROR(VLOOKUP($A89,[5]Ongoing_Med!$C$1:$AP$39,MATCH('City Medians'!I$54,[5]Ongoing_Med!$C$1:$AP$1,0),FALSE())),"NA",VLOOKUP($A89,[5]Ongoing_Med!$C$1:$AP$39,MATCH('City Medians'!I$54,[5]Ongoing_Med!$C$1:$AP$1,0),FALSE()))</f>
        <v>8.5</v>
      </c>
      <c r="J89" s="19" t="n">
        <f aca="false">IF(ISERROR(VLOOKUP($A89,[5]Ongoing_Med!$C$1:$AP$39,MATCH('City Medians'!J$54,[5]Ongoing_Med!$C$1:$AP$1,0),FALSE())),"NA",VLOOKUP($A89,[5]Ongoing_Med!$C$1:$AP$39,MATCH('City Medians'!J$54,[5]Ongoing_Med!$C$1:$AP$1,0),FALSE()))</f>
        <v>11</v>
      </c>
      <c r="K89" s="19" t="n">
        <f aca="false">IF(ISERROR(VLOOKUP($A89,[5]Ongoing_Med!$C$1:$AM$45,MATCH('City Medians'!K$54,[5]Ongoing_Med!$C$1:$AM$1,0),FALSE())),"NA",VLOOKUP($A89,[5]Ongoing_Med!$C$1:$AM$45,MATCH('City Medians'!K$54,[5]Ongoing_Med!$C$1:$AM$1,0),FALSE()))</f>
        <v>5.5</v>
      </c>
      <c r="L89" s="19" t="n">
        <f aca="false">IF(ISERROR(VLOOKUP($A89,[5]Ongoing_Med!$C$1:$AP$39,MATCH('City Medians'!L$54,[5]Ongoing_Med!$C$1:$AP$1,0),FALSE())),"NA",VLOOKUP($A89,[5]Ongoing_Med!$C$1:$AP$39,MATCH('City Medians'!L$54,[5]Ongoing_Med!$C$1:$AP$1,0),FALSE()))</f>
        <v>3.5</v>
      </c>
      <c r="N89" s="19" t="n">
        <f aca="false">IFERROR(B89*9 + H89*5 + D89*1.3 +G89*1.3 +K89*4,#N/A)</f>
        <v>88.825</v>
      </c>
    </row>
    <row r="90" customFormat="false" ht="14.9" hidden="false" customHeight="false" outlineLevel="0" collapsed="false">
      <c r="A90" s="22" t="s">
        <v>2519</v>
      </c>
      <c r="B90" s="19" t="n">
        <f aca="false">IF(ISERROR(VLOOKUP($A90,[5]Ongoing_Med!$C$1:$AM$45,MATCH('City Medians'!B$54,[5]Ongoing_Med!$C$1:$AM$1,0),FALSE())),"NA",VLOOKUP($A90,[5]Ongoing_Med!$C$1:$AM$45,MATCH('City Medians'!B$54,[5]Ongoing_Med!$C$1:$AM$1,0),FALSE()))</f>
        <v>1.75</v>
      </c>
      <c r="C90" s="19" t="n">
        <f aca="false">IF(ISERROR(VLOOKUP($A90,[5]Ongoing_Med!$C$1:$AM$45,MATCH('City Medians'!C$54,[5]Ongoing_Med!$C$1:$AM$1,0),FALSE())),"NA",VLOOKUP($A90,[5]Ongoing_Med!$C$1:$AM$45,MATCH('City Medians'!C$54,[5]Ongoing_Med!$C$1:$AM$1,0),FALSE()))</f>
        <v>23</v>
      </c>
      <c r="D90" s="19" t="n">
        <f aca="false">IF(ISERROR(VLOOKUP($A90,[5]Ongoing_Med!$C$1:$AM$45,MATCH('City Medians'!D$54,[5]Ongoing_Med!$C$1:$AM$1,0),FALSE())),"NA",VLOOKUP($A90,[5]Ongoing_Med!$C$1:$AM$45,MATCH('City Medians'!D$54,[5]Ongoing_Med!$C$1:$AM$1,0),FALSE()))</f>
        <v>1.25</v>
      </c>
      <c r="E90" s="19" t="n">
        <f aca="false">IF(ISERROR(VLOOKUP($A90,[5]Ongoing_Med!$C$1:$AM$45,MATCH('City Medians'!E$54,[5]Ongoing_Med!$C$1:$AM$1,0),FALSE())),"NA",VLOOKUP($A90,[5]Ongoing_Med!$C$1:$AM$45,MATCH('City Medians'!E$54,[5]Ongoing_Med!$C$1:$AM$1,0),FALSE()))</f>
        <v>20</v>
      </c>
      <c r="F90" s="19" t="n">
        <f aca="false">IF(ISERROR(VLOOKUP($A90,[5]Ongoing_Med!$C$1:$AM$45,MATCH('City Medians'!F$54,[5]Ongoing_Med!$C$1:$AM$1,0),FALSE())),"NA",VLOOKUP($A90,[5]Ongoing_Med!$C$1:$AM$45,MATCH('City Medians'!F$54,[5]Ongoing_Med!$C$1:$AM$1,0),FALSE()))</f>
        <v>19</v>
      </c>
      <c r="G90" s="19" t="n">
        <f aca="false">IF(ISERROR(VLOOKUP($A90,[5]Ongoing_Med!$C$1:$AM$45,MATCH('City Medians'!G$54,[5]Ongoing_Med!$C$1:$AM$1,0),FALSE())),"NA",VLOOKUP($A90,[5]Ongoing_Med!$C$1:$AM$45,MATCH('City Medians'!G$54,[5]Ongoing_Med!$C$1:$AM$1,0),FALSE()))</f>
        <v>5.75</v>
      </c>
      <c r="H90" s="19" t="n">
        <f aca="false">IF(ISERROR(VLOOKUP($A90,[5]Ongoing_Med!$C$1:$AM$45,MATCH('City Medians'!H$54,[5]Ongoing_Med!$C$1:$AM$1,0),FALSE())),"NA",VLOOKUP($A90,[5]Ongoing_Med!$C$1:$AM$45,MATCH('City Medians'!H$54,[5]Ongoing_Med!$C$1:$AM$1,0),FALSE()))</f>
        <v>7</v>
      </c>
      <c r="I90" s="19" t="n">
        <f aca="false">IF(ISERROR(VLOOKUP($A90,[5]Ongoing_Med!$C$1:$AP$39,MATCH('City Medians'!I$54,[5]Ongoing_Med!$C$1:$AP$1,0),FALSE())),"NA",VLOOKUP($A90,[5]Ongoing_Med!$C$1:$AP$39,MATCH('City Medians'!I$54,[5]Ongoing_Med!$C$1:$AP$1,0),FALSE()))</f>
        <v>8</v>
      </c>
      <c r="J90" s="19" t="n">
        <f aca="false">IF(ISERROR(VLOOKUP($A90,[5]Ongoing_Med!$C$1:$AP$39,MATCH('City Medians'!J$54,[5]Ongoing_Med!$C$1:$AP$1,0),FALSE())),"NA",VLOOKUP($A90,[5]Ongoing_Med!$C$1:$AP$39,MATCH('City Medians'!J$54,[5]Ongoing_Med!$C$1:$AP$1,0),FALSE()))</f>
        <v>9.5</v>
      </c>
      <c r="K90" s="19" t="n">
        <f aca="false">IF(ISERROR(VLOOKUP($A90,[5]Ongoing_Med!$C$1:$AM$45,MATCH('City Medians'!K$54,[5]Ongoing_Med!$C$1:$AM$1,0),FALSE())),"NA",VLOOKUP($A90,[5]Ongoing_Med!$C$1:$AM$45,MATCH('City Medians'!K$54,[5]Ongoing_Med!$C$1:$AM$1,0),FALSE()))</f>
        <v>4.5</v>
      </c>
      <c r="L90" s="19" t="n">
        <f aca="false">IF(ISERROR(VLOOKUP($A90,[5]Ongoing_Med!$C$1:$AP$39,MATCH('City Medians'!L$54,[5]Ongoing_Med!$C$1:$AP$1,0),FALSE())),"NA",VLOOKUP($A90,[5]Ongoing_Med!$C$1:$AP$39,MATCH('City Medians'!L$54,[5]Ongoing_Med!$C$1:$AP$1,0),FALSE()))</f>
        <v>3.5</v>
      </c>
      <c r="N90" s="19" t="n">
        <f aca="false">IFERROR(B90*9 + H90*5 + D90*1.3 +G90*1.3 +K90*4,#N/A)</f>
        <v>77.85</v>
      </c>
    </row>
    <row r="91" customFormat="false" ht="14.9" hidden="false" customHeight="false" outlineLevel="0" collapsed="false">
      <c r="A91" s="22" t="s">
        <v>2531</v>
      </c>
      <c r="B91" s="19" t="n">
        <f aca="false">IF(ISERROR(VLOOKUP($A91,[5]Ongoing_Med!$C$1:$AM$45,MATCH('City Medians'!B$54,[5]Ongoing_Med!$C$1:$AM$1,0),FALSE())),"NA",VLOOKUP($A91,[5]Ongoing_Med!$C$1:$AM$45,MATCH('City Medians'!B$54,[5]Ongoing_Med!$C$1:$AM$1,0),FALSE()))</f>
        <v>2</v>
      </c>
      <c r="C91" s="19" t="n">
        <f aca="false">IF(ISERROR(VLOOKUP($A91,[5]Ongoing_Med!$C$1:$AM$45,MATCH('City Medians'!C$54,[5]Ongoing_Med!$C$1:$AM$1,0),FALSE())),"NA",VLOOKUP($A91,[5]Ongoing_Med!$C$1:$AM$45,MATCH('City Medians'!C$54,[5]Ongoing_Med!$C$1:$AM$1,0),FALSE()))</f>
        <v>15</v>
      </c>
      <c r="D91" s="19" t="n">
        <f aca="false">IF(ISERROR(VLOOKUP($A91,[5]Ongoing_Med!$C$1:$AM$45,MATCH('City Medians'!D$54,[5]Ongoing_Med!$C$1:$AM$1,0),FALSE())),"NA",VLOOKUP($A91,[5]Ongoing_Med!$C$1:$AM$45,MATCH('City Medians'!D$54,[5]Ongoing_Med!$C$1:$AM$1,0),FALSE()))</f>
        <v>1</v>
      </c>
      <c r="E91" s="19" t="n">
        <f aca="false">IF(ISERROR(VLOOKUP($A91,[5]Ongoing_Med!$C$1:$AM$45,MATCH('City Medians'!E$54,[5]Ongoing_Med!$C$1:$AM$1,0),FALSE())),"NA",VLOOKUP($A91,[5]Ongoing_Med!$C$1:$AM$45,MATCH('City Medians'!E$54,[5]Ongoing_Med!$C$1:$AM$1,0),FALSE()))</f>
        <v>15</v>
      </c>
      <c r="F91" s="19" t="n">
        <f aca="false">IF(ISERROR(VLOOKUP($A91,[5]Ongoing_Med!$C$1:$AM$45,MATCH('City Medians'!F$54,[5]Ongoing_Med!$C$1:$AM$1,0),FALSE())),"NA",VLOOKUP($A91,[5]Ongoing_Med!$C$1:$AM$45,MATCH('City Medians'!F$54,[5]Ongoing_Med!$C$1:$AM$1,0),FALSE()))</f>
        <v>22.5</v>
      </c>
      <c r="G91" s="19" t="n">
        <f aca="false">IF(ISERROR(VLOOKUP($A91,[5]Ongoing_Med!$C$1:$AM$45,MATCH('City Medians'!G$54,[5]Ongoing_Med!$C$1:$AM$1,0),FALSE())),"NA",VLOOKUP($A91,[5]Ongoing_Med!$C$1:$AM$45,MATCH('City Medians'!G$54,[5]Ongoing_Med!$C$1:$AM$1,0),FALSE()))</f>
        <v>6</v>
      </c>
      <c r="H91" s="19" t="n">
        <f aca="false">IF(ISERROR(VLOOKUP($A91,[5]Ongoing_Med!$C$1:$AM$45,MATCH('City Medians'!H$54,[5]Ongoing_Med!$C$1:$AM$1,0),FALSE())),"NA",VLOOKUP($A91,[5]Ongoing_Med!$C$1:$AM$45,MATCH('City Medians'!H$54,[5]Ongoing_Med!$C$1:$AM$1,0),FALSE()))</f>
        <v>6.25</v>
      </c>
      <c r="I91" s="19" t="n">
        <f aca="false">IF(ISERROR(VLOOKUP($A91,[5]Ongoing_Med!$C$1:$AP$39,MATCH('City Medians'!I$54,[5]Ongoing_Med!$C$1:$AP$1,0),FALSE())),"NA",VLOOKUP($A91,[5]Ongoing_Med!$C$1:$AP$39,MATCH('City Medians'!I$54,[5]Ongoing_Med!$C$1:$AP$1,0),FALSE()))</f>
        <v>4.5</v>
      </c>
      <c r="J91" s="19" t="n">
        <f aca="false">IF(ISERROR(VLOOKUP($A91,[5]Ongoing_Med!$C$1:$AP$39,MATCH('City Medians'!J$54,[5]Ongoing_Med!$C$1:$AP$1,0),FALSE())),"NA",VLOOKUP($A91,[5]Ongoing_Med!$C$1:$AP$39,MATCH('City Medians'!J$54,[5]Ongoing_Med!$C$1:$AP$1,0),FALSE()))</f>
        <v>9</v>
      </c>
      <c r="K91" s="19" t="n">
        <f aca="false">IF(ISERROR(VLOOKUP($A91,[5]Ongoing_Med!$C$1:$AM$45,MATCH('City Medians'!K$54,[5]Ongoing_Med!$C$1:$AM$1,0),FALSE())),"NA",VLOOKUP($A91,[5]Ongoing_Med!$C$1:$AM$45,MATCH('City Medians'!K$54,[5]Ongoing_Med!$C$1:$AM$1,0),FALSE()))</f>
        <v>4.5</v>
      </c>
      <c r="L91" s="19" t="n">
        <f aca="false">IF(ISERROR(VLOOKUP($A91,[5]Ongoing_Med!$C$1:$AP$39,MATCH('City Medians'!L$54,[5]Ongoing_Med!$C$1:$AP$1,0),FALSE())),"NA",VLOOKUP($A91,[5]Ongoing_Med!$C$1:$AP$39,MATCH('City Medians'!L$54,[5]Ongoing_Med!$C$1:$AP$1,0),FALSE()))</f>
        <v>3</v>
      </c>
      <c r="N91" s="19" t="n">
        <f aca="false">IFERROR(B91*9 + H91*5 + D91*1.3 +G91*1.3 +K91*4,#N/A)</f>
        <v>76.35</v>
      </c>
    </row>
    <row r="92" customFormat="false" ht="14.9" hidden="false" customHeight="false" outlineLevel="0" collapsed="false">
      <c r="A92" s="22" t="s">
        <v>2525</v>
      </c>
      <c r="B92" s="19" t="n">
        <f aca="false">IF(ISERROR(VLOOKUP($A92,[5]Ongoing_Med!$C$1:$AM$45,MATCH('City Medians'!B$54,[5]Ongoing_Med!$C$1:$AM$1,0),FALSE())),"NA",VLOOKUP($A92,[5]Ongoing_Med!$C$1:$AM$45,MATCH('City Medians'!B$54,[5]Ongoing_Med!$C$1:$AM$1,0),FALSE()))</f>
        <v>3</v>
      </c>
      <c r="C92" s="19" t="n">
        <f aca="false">IF(ISERROR(VLOOKUP($A92,[5]Ongoing_Med!$C$1:$AM$45,MATCH('City Medians'!C$54,[5]Ongoing_Med!$C$1:$AM$1,0),FALSE())),"NA",VLOOKUP($A92,[5]Ongoing_Med!$C$1:$AM$45,MATCH('City Medians'!C$54,[5]Ongoing_Med!$C$1:$AM$1,0),FALSE()))</f>
        <v>20</v>
      </c>
      <c r="D92" s="19" t="n">
        <f aca="false">IF(ISERROR(VLOOKUP($A92,[5]Ongoing_Med!$C$1:$AM$45,MATCH('City Medians'!D$54,[5]Ongoing_Med!$C$1:$AM$1,0),FALSE())),"NA",VLOOKUP($A92,[5]Ongoing_Med!$C$1:$AM$45,MATCH('City Medians'!D$54,[5]Ongoing_Med!$C$1:$AM$1,0),FALSE()))</f>
        <v>2</v>
      </c>
      <c r="E92" s="19" t="n">
        <f aca="false">IF(ISERROR(VLOOKUP($A92,[5]Ongoing_Med!$C$1:$AM$45,MATCH('City Medians'!E$54,[5]Ongoing_Med!$C$1:$AM$1,0),FALSE())),"NA",VLOOKUP($A92,[5]Ongoing_Med!$C$1:$AM$45,MATCH('City Medians'!E$54,[5]Ongoing_Med!$C$1:$AM$1,0),FALSE()))</f>
        <v>20</v>
      </c>
      <c r="F92" s="19" t="n">
        <f aca="false">IF(ISERROR(VLOOKUP($A92,[5]Ongoing_Med!$C$1:$AM$45,MATCH('City Medians'!F$54,[5]Ongoing_Med!$C$1:$AM$1,0),FALSE())),"NA",VLOOKUP($A92,[5]Ongoing_Med!$C$1:$AM$45,MATCH('City Medians'!F$54,[5]Ongoing_Med!$C$1:$AM$1,0),FALSE()))</f>
        <v>23.5</v>
      </c>
      <c r="G92" s="19" t="n">
        <f aca="false">IF(ISERROR(VLOOKUP($A92,[5]Ongoing_Med!$C$1:$AM$45,MATCH('City Medians'!G$54,[5]Ongoing_Med!$C$1:$AM$1,0),FALSE())),"NA",VLOOKUP($A92,[5]Ongoing_Med!$C$1:$AM$45,MATCH('City Medians'!G$54,[5]Ongoing_Med!$C$1:$AM$1,0),FALSE()))</f>
        <v>7</v>
      </c>
      <c r="H92" s="19" t="n">
        <f aca="false">IF(ISERROR(VLOOKUP($A92,[5]Ongoing_Med!$C$1:$AM$45,MATCH('City Medians'!H$54,[5]Ongoing_Med!$C$1:$AM$1,0),FALSE())),"NA",VLOOKUP($A92,[5]Ongoing_Med!$C$1:$AM$45,MATCH('City Medians'!H$54,[5]Ongoing_Med!$C$1:$AM$1,0),FALSE()))</f>
        <v>6.5</v>
      </c>
      <c r="I92" s="19" t="n">
        <f aca="false">IF(ISERROR(VLOOKUP($A92,[5]Ongoing_Med!$C$1:$AP$39,MATCH('City Medians'!I$54,[5]Ongoing_Med!$C$1:$AP$1,0),FALSE())),"NA",VLOOKUP($A92,[5]Ongoing_Med!$C$1:$AP$39,MATCH('City Medians'!I$54,[5]Ongoing_Med!$C$1:$AP$1,0),FALSE()))</f>
        <v>7</v>
      </c>
      <c r="J92" s="19" t="n">
        <f aca="false">IF(ISERROR(VLOOKUP($A92,[5]Ongoing_Med!$C$1:$AP$39,MATCH('City Medians'!J$54,[5]Ongoing_Med!$C$1:$AP$1,0),FALSE())),"NA",VLOOKUP($A92,[5]Ongoing_Med!$C$1:$AP$39,MATCH('City Medians'!J$54,[5]Ongoing_Med!$C$1:$AP$1,0),FALSE()))</f>
        <v>10.5</v>
      </c>
      <c r="K92" s="19" t="n">
        <f aca="false">IF(ISERROR(VLOOKUP($A92,[5]Ongoing_Med!$C$1:$AM$45,MATCH('City Medians'!K$54,[5]Ongoing_Med!$C$1:$AM$1,0),FALSE())),"NA",VLOOKUP($A92,[5]Ongoing_Med!$C$1:$AM$45,MATCH('City Medians'!K$54,[5]Ongoing_Med!$C$1:$AM$1,0),FALSE()))</f>
        <v>6</v>
      </c>
      <c r="L92" s="19" t="n">
        <f aca="false">IF(ISERROR(VLOOKUP($A92,[5]Ongoing_Med!$C$1:$AP$39,MATCH('City Medians'!L$54,[5]Ongoing_Med!$C$1:$AP$1,0),FALSE())),"NA",VLOOKUP($A92,[5]Ongoing_Med!$C$1:$AP$39,MATCH('City Medians'!L$54,[5]Ongoing_Med!$C$1:$AP$1,0),FALSE()))</f>
        <v>3.75</v>
      </c>
      <c r="N92" s="19" t="n">
        <f aca="false">IFERROR(B92*9 + H92*5 + D92*1.3 +G92*1.3 +K92*4,#N/A)</f>
        <v>95.2</v>
      </c>
    </row>
    <row r="93" customFormat="false" ht="14.9" hidden="false" customHeight="false" outlineLevel="0" collapsed="false">
      <c r="A93" s="22" t="s">
        <v>2522</v>
      </c>
      <c r="B93" s="19" t="n">
        <f aca="false">IF(ISERROR(VLOOKUP($A93,[5]Ongoing_Med!$C$1:$AM$45,MATCH('City Medians'!B$54,[5]Ongoing_Med!$C$1:$AM$1,0),FALSE())),"NA",VLOOKUP($A93,[5]Ongoing_Med!$C$1:$AM$45,MATCH('City Medians'!B$54,[5]Ongoing_Med!$C$1:$AM$1,0),FALSE()))</f>
        <v>2</v>
      </c>
      <c r="C93" s="19" t="n">
        <f aca="false">IF(ISERROR(VLOOKUP($A93,[5]Ongoing_Med!$C$1:$AM$45,MATCH('City Medians'!C$54,[5]Ongoing_Med!$C$1:$AM$1,0),FALSE())),"NA",VLOOKUP($A93,[5]Ongoing_Med!$C$1:$AM$45,MATCH('City Medians'!C$54,[5]Ongoing_Med!$C$1:$AM$1,0),FALSE()))</f>
        <v>21</v>
      </c>
      <c r="D93" s="19" t="n">
        <f aca="false">IF(ISERROR(VLOOKUP($A93,[5]Ongoing_Med!$C$1:$AM$45,MATCH('City Medians'!D$54,[5]Ongoing_Med!$C$1:$AM$1,0),FALSE())),"NA",VLOOKUP($A93,[5]Ongoing_Med!$C$1:$AM$45,MATCH('City Medians'!D$54,[5]Ongoing_Med!$C$1:$AM$1,0),FALSE()))</f>
        <v>1.5</v>
      </c>
      <c r="E93" s="19" t="n">
        <f aca="false">IF(ISERROR(VLOOKUP($A93,[5]Ongoing_Med!$C$1:$AM$45,MATCH('City Medians'!E$54,[5]Ongoing_Med!$C$1:$AM$1,0),FALSE())),"NA",VLOOKUP($A93,[5]Ongoing_Med!$C$1:$AM$45,MATCH('City Medians'!E$54,[5]Ongoing_Med!$C$1:$AM$1,0),FALSE()))</f>
        <v>20</v>
      </c>
      <c r="F93" s="19" t="n">
        <f aca="false">IF(ISERROR(VLOOKUP($A93,[5]Ongoing_Med!$C$1:$AM$45,MATCH('City Medians'!F$54,[5]Ongoing_Med!$C$1:$AM$1,0),FALSE())),"NA",VLOOKUP($A93,[5]Ongoing_Med!$C$1:$AM$45,MATCH('City Medians'!F$54,[5]Ongoing_Med!$C$1:$AM$1,0),FALSE()))</f>
        <v>21.5</v>
      </c>
      <c r="G93" s="19" t="n">
        <f aca="false">IF(ISERROR(VLOOKUP($A93,[5]Ongoing_Med!$C$1:$AM$45,MATCH('City Medians'!G$54,[5]Ongoing_Med!$C$1:$AM$1,0),FALSE())),"NA",VLOOKUP($A93,[5]Ongoing_Med!$C$1:$AM$45,MATCH('City Medians'!G$54,[5]Ongoing_Med!$C$1:$AM$1,0),FALSE()))</f>
        <v>6</v>
      </c>
      <c r="H93" s="19" t="n">
        <f aca="false">IF(ISERROR(VLOOKUP($A93,[5]Ongoing_Med!$C$1:$AM$45,MATCH('City Medians'!H$54,[5]Ongoing_Med!$C$1:$AM$1,0),FALSE())),"NA",VLOOKUP($A93,[5]Ongoing_Med!$C$1:$AM$45,MATCH('City Medians'!H$54,[5]Ongoing_Med!$C$1:$AM$1,0),FALSE()))</f>
        <v>8</v>
      </c>
      <c r="I93" s="19" t="n">
        <f aca="false">IF(ISERROR(VLOOKUP($A93,[5]Ongoing_Med!$C$1:$AP$39,MATCH('City Medians'!I$54,[5]Ongoing_Med!$C$1:$AP$1,0),FALSE())),"NA",VLOOKUP($A93,[5]Ongoing_Med!$C$1:$AP$39,MATCH('City Medians'!I$54,[5]Ongoing_Med!$C$1:$AP$1,0),FALSE()))</f>
        <v>9.75</v>
      </c>
      <c r="J93" s="19" t="n">
        <f aca="false">IF(ISERROR(VLOOKUP($A93,[5]Ongoing_Med!$C$1:$AP$39,MATCH('City Medians'!J$54,[5]Ongoing_Med!$C$1:$AP$1,0),FALSE())),"NA",VLOOKUP($A93,[5]Ongoing_Med!$C$1:$AP$39,MATCH('City Medians'!J$54,[5]Ongoing_Med!$C$1:$AP$1,0),FALSE()))</f>
        <v>11</v>
      </c>
      <c r="K93" s="19" t="n">
        <f aca="false">IF(ISERROR(VLOOKUP($A93,[5]Ongoing_Med!$C$1:$AM$45,MATCH('City Medians'!K$54,[5]Ongoing_Med!$C$1:$AM$1,0),FALSE())),"NA",VLOOKUP($A93,[5]Ongoing_Med!$C$1:$AM$45,MATCH('City Medians'!K$54,[5]Ongoing_Med!$C$1:$AM$1,0),FALSE()))</f>
        <v>5</v>
      </c>
      <c r="L93" s="19" t="n">
        <f aca="false">IF(ISERROR(VLOOKUP($A93,[5]Ongoing_Med!$C$1:$AP$39,MATCH('City Medians'!L$54,[5]Ongoing_Med!$C$1:$AP$1,0),FALSE())),"NA",VLOOKUP($A93,[5]Ongoing_Med!$C$1:$AP$39,MATCH('City Medians'!L$54,[5]Ongoing_Med!$C$1:$AP$1,0),FALSE()))</f>
        <v>3.5</v>
      </c>
      <c r="N93" s="19" t="n">
        <f aca="false">IFERROR(B93*9 + H93*5 + D93*1.3 +G93*1.3 +K93*4,#N/A)</f>
        <v>87.75</v>
      </c>
    </row>
    <row r="94" customFormat="false" ht="14.9" hidden="false" customHeight="false" outlineLevel="0" collapsed="false">
      <c r="A94" s="22" t="s">
        <v>2511</v>
      </c>
      <c r="B94" s="19" t="n">
        <f aca="false">IF(ISERROR(VLOOKUP($A94,[5]Ongoing_Med!$C$1:$AM$45,MATCH('City Medians'!B$54,[5]Ongoing_Med!$C$1:$AM$1,0),FALSE())),"NA",VLOOKUP($A94,[5]Ongoing_Med!$C$1:$AM$45,MATCH('City Medians'!B$54,[5]Ongoing_Med!$C$1:$AM$1,0),FALSE()))</f>
        <v>2</v>
      </c>
      <c r="C94" s="19" t="n">
        <f aca="false">IF(ISERROR(VLOOKUP($A94,[5]Ongoing_Med!$C$1:$AM$45,MATCH('City Medians'!C$54,[5]Ongoing_Med!$C$1:$AM$1,0),FALSE())),"NA",VLOOKUP($A94,[5]Ongoing_Med!$C$1:$AM$45,MATCH('City Medians'!C$54,[5]Ongoing_Med!$C$1:$AM$1,0),FALSE()))</f>
        <v>7.5</v>
      </c>
      <c r="D94" s="19" t="n">
        <f aca="false">IF(ISERROR(VLOOKUP($A94,[5]Ongoing_Med!$C$1:$AM$45,MATCH('City Medians'!D$54,[5]Ongoing_Med!$C$1:$AM$1,0),FALSE())),"NA",VLOOKUP($A94,[5]Ongoing_Med!$C$1:$AM$45,MATCH('City Medians'!D$54,[5]Ongoing_Med!$C$1:$AM$1,0),FALSE()))</f>
        <v>1</v>
      </c>
      <c r="E94" s="19" t="n">
        <f aca="false">IF(ISERROR(VLOOKUP($A94,[5]Ongoing_Med!$C$1:$AM$45,MATCH('City Medians'!E$54,[5]Ongoing_Med!$C$1:$AM$1,0),FALSE())),"NA",VLOOKUP($A94,[5]Ongoing_Med!$C$1:$AM$45,MATCH('City Medians'!E$54,[5]Ongoing_Med!$C$1:$AM$1,0),FALSE()))</f>
        <v>7.5</v>
      </c>
      <c r="F94" s="19" t="n">
        <f aca="false">IF(ISERROR(VLOOKUP($A94,[5]Ongoing_Med!$C$1:$AM$45,MATCH('City Medians'!F$54,[5]Ongoing_Med!$C$1:$AM$1,0),FALSE())),"NA",VLOOKUP($A94,[5]Ongoing_Med!$C$1:$AM$45,MATCH('City Medians'!F$54,[5]Ongoing_Med!$C$1:$AM$1,0),FALSE()))</f>
        <v>22</v>
      </c>
      <c r="G94" s="19" t="n">
        <f aca="false">IF(ISERROR(VLOOKUP($A94,[5]Ongoing_Med!$C$1:$AM$45,MATCH('City Medians'!G$54,[5]Ongoing_Med!$C$1:$AM$1,0),FALSE())),"NA",VLOOKUP($A94,[5]Ongoing_Med!$C$1:$AM$45,MATCH('City Medians'!G$54,[5]Ongoing_Med!$C$1:$AM$1,0),FALSE()))</f>
        <v>1</v>
      </c>
      <c r="H94" s="19" t="n">
        <f aca="false">IF(ISERROR(VLOOKUP($A94,[5]Ongoing_Med!$C$1:$AM$45,MATCH('City Medians'!H$54,[5]Ongoing_Med!$C$1:$AM$1,0),FALSE())),"NA",VLOOKUP($A94,[5]Ongoing_Med!$C$1:$AM$45,MATCH('City Medians'!H$54,[5]Ongoing_Med!$C$1:$AM$1,0),FALSE()))</f>
        <v>6</v>
      </c>
      <c r="I94" s="19" t="n">
        <f aca="false">IF(ISERROR(VLOOKUP($A94,[5]Ongoing_Med!$C$1:$AP$39,MATCH('City Medians'!I$54,[5]Ongoing_Med!$C$1:$AP$1,0),FALSE())),"NA",VLOOKUP($A94,[5]Ongoing_Med!$C$1:$AP$39,MATCH('City Medians'!I$54,[5]Ongoing_Med!$C$1:$AP$1,0),FALSE()))</f>
        <v>0.01</v>
      </c>
      <c r="J94" s="19" t="n">
        <f aca="false">IF(ISERROR(VLOOKUP($A94,[5]Ongoing_Med!$C$1:$AP$39,MATCH('City Medians'!J$54,[5]Ongoing_Med!$C$1:$AP$1,0),FALSE())),"NA",VLOOKUP($A94,[5]Ongoing_Med!$C$1:$AP$39,MATCH('City Medians'!J$54,[5]Ongoing_Med!$C$1:$AP$1,0),FALSE()))</f>
        <v>10</v>
      </c>
      <c r="K94" s="19" t="n">
        <f aca="false">IF(ISERROR(VLOOKUP($A94,[5]Ongoing_Med!$C$1:$AM$45,MATCH('City Medians'!K$54,[5]Ongoing_Med!$C$1:$AM$1,0),FALSE())),"NA",VLOOKUP($A94,[5]Ongoing_Med!$C$1:$AM$45,MATCH('City Medians'!K$54,[5]Ongoing_Med!$C$1:$AM$1,0),FALSE()))</f>
        <v>4</v>
      </c>
      <c r="L94" s="19" t="n">
        <f aca="false">IF(ISERROR(VLOOKUP($A94,[5]Ongoing_Med!$C$1:$AP$39,MATCH('City Medians'!L$54,[5]Ongoing_Med!$C$1:$AP$1,0),FALSE())),"NA",VLOOKUP($A94,[5]Ongoing_Med!$C$1:$AP$39,MATCH('City Medians'!L$54,[5]Ongoing_Med!$C$1:$AP$1,0),FALSE()))</f>
        <v>3</v>
      </c>
      <c r="N94" s="19" t="n">
        <f aca="false">IFERROR(B94*9 + H94*5 + D94*1.3 +G94*1.3 +K94*4,#N/A)</f>
        <v>66.6</v>
      </c>
    </row>
    <row r="95" customFormat="false" ht="14.9" hidden="false" customHeight="false" outlineLevel="0" collapsed="false">
      <c r="A95" s="22" t="s">
        <v>2529</v>
      </c>
      <c r="B95" s="19" t="n">
        <f aca="false">IF(ISERROR(VLOOKUP($A95,[5]Ongoing_Med!$C$1:$AM$45,MATCH('City Medians'!B$54,[5]Ongoing_Med!$C$1:$AM$1,0),FALSE())),"NA",VLOOKUP($A95,[5]Ongoing_Med!$C$1:$AM$45,MATCH('City Medians'!B$54,[5]Ongoing_Med!$C$1:$AM$1,0),FALSE()))</f>
        <v>1.5</v>
      </c>
      <c r="C95" s="19" t="n">
        <f aca="false">IF(ISERROR(VLOOKUP($A95,[5]Ongoing_Med!$C$1:$AM$45,MATCH('City Medians'!C$54,[5]Ongoing_Med!$C$1:$AM$1,0),FALSE())),"NA",VLOOKUP($A95,[5]Ongoing_Med!$C$1:$AM$45,MATCH('City Medians'!C$54,[5]Ongoing_Med!$C$1:$AM$1,0),FALSE()))</f>
        <v>21.5</v>
      </c>
      <c r="D95" s="19" t="n">
        <f aca="false">IF(ISERROR(VLOOKUP($A95,[5]Ongoing_Med!$C$1:$AM$45,MATCH('City Medians'!D$54,[5]Ongoing_Med!$C$1:$AM$1,0),FALSE())),"NA",VLOOKUP($A95,[5]Ongoing_Med!$C$1:$AM$45,MATCH('City Medians'!D$54,[5]Ongoing_Med!$C$1:$AM$1,0),FALSE()))</f>
        <v>1.5</v>
      </c>
      <c r="E95" s="19" t="n">
        <f aca="false">IF(ISERROR(VLOOKUP($A95,[5]Ongoing_Med!$C$1:$AM$45,MATCH('City Medians'!E$54,[5]Ongoing_Med!$C$1:$AM$1,0),FALSE())),"NA",VLOOKUP($A95,[5]Ongoing_Med!$C$1:$AM$45,MATCH('City Medians'!E$54,[5]Ongoing_Med!$C$1:$AM$1,0),FALSE()))</f>
        <v>19</v>
      </c>
      <c r="F95" s="19" t="n">
        <f aca="false">IF(ISERROR(VLOOKUP($A95,[5]Ongoing_Med!$C$1:$AM$45,MATCH('City Medians'!F$54,[5]Ongoing_Med!$C$1:$AM$1,0),FALSE())),"NA",VLOOKUP($A95,[5]Ongoing_Med!$C$1:$AM$45,MATCH('City Medians'!F$54,[5]Ongoing_Med!$C$1:$AM$1,0),FALSE()))</f>
        <v>20</v>
      </c>
      <c r="G95" s="19" t="n">
        <f aca="false">IF(ISERROR(VLOOKUP($A95,[5]Ongoing_Med!$C$1:$AM$45,MATCH('City Medians'!G$54,[5]Ongoing_Med!$C$1:$AM$1,0),FALSE())),"NA",VLOOKUP($A95,[5]Ongoing_Med!$C$1:$AM$45,MATCH('City Medians'!G$54,[5]Ongoing_Med!$C$1:$AM$1,0),FALSE()))</f>
        <v>6.25</v>
      </c>
      <c r="H95" s="19" t="n">
        <f aca="false">IF(ISERROR(VLOOKUP($A95,[5]Ongoing_Med!$C$1:$AM$45,MATCH('City Medians'!H$54,[5]Ongoing_Med!$C$1:$AM$1,0),FALSE())),"NA",VLOOKUP($A95,[5]Ongoing_Med!$C$1:$AM$45,MATCH('City Medians'!H$54,[5]Ongoing_Med!$C$1:$AM$1,0),FALSE()))</f>
        <v>7</v>
      </c>
      <c r="I95" s="19" t="n">
        <f aca="false">IF(ISERROR(VLOOKUP($A95,[5]Ongoing_Med!$C$1:$AP$39,MATCH('City Medians'!I$54,[5]Ongoing_Med!$C$1:$AP$1,0),FALSE())),"NA",VLOOKUP($A95,[5]Ongoing_Med!$C$1:$AP$39,MATCH('City Medians'!I$54,[5]Ongoing_Med!$C$1:$AP$1,0),FALSE()))</f>
        <v>7.75</v>
      </c>
      <c r="J95" s="19" t="n">
        <f aca="false">IF(ISERROR(VLOOKUP($A95,[5]Ongoing_Med!$C$1:$AP$39,MATCH('City Medians'!J$54,[5]Ongoing_Med!$C$1:$AP$1,0),FALSE())),"NA",VLOOKUP($A95,[5]Ongoing_Med!$C$1:$AP$39,MATCH('City Medians'!J$54,[5]Ongoing_Med!$C$1:$AP$1,0),FALSE()))</f>
        <v>11</v>
      </c>
      <c r="K95" s="19" t="n">
        <f aca="false">IF(ISERROR(VLOOKUP($A95,[5]Ongoing_Med!$C$1:$AM$45,MATCH('City Medians'!K$54,[5]Ongoing_Med!$C$1:$AM$1,0),FALSE())),"NA",VLOOKUP($A95,[5]Ongoing_Med!$C$1:$AM$45,MATCH('City Medians'!K$54,[5]Ongoing_Med!$C$1:$AM$1,0),FALSE()))</f>
        <v>5</v>
      </c>
      <c r="L95" s="19" t="n">
        <f aca="false">IF(ISERROR(VLOOKUP($A95,[5]Ongoing_Med!$C$1:$AP$39,MATCH('City Medians'!L$54,[5]Ongoing_Med!$C$1:$AP$1,0),FALSE())),"NA",VLOOKUP($A95,[5]Ongoing_Med!$C$1:$AP$39,MATCH('City Medians'!L$54,[5]Ongoing_Med!$C$1:$AP$1,0),FALSE()))</f>
        <v>3.5</v>
      </c>
      <c r="N95" s="19" t="n">
        <f aca="false">IFERROR(B95*9 + H95*5 + D95*1.3 +G95*1.3 +K95*4,#N/A)</f>
        <v>78.575</v>
      </c>
    </row>
    <row r="96" customFormat="false" ht="14.9" hidden="false" customHeight="false" outlineLevel="0" collapsed="false">
      <c r="A96" s="32" t="s">
        <v>2598</v>
      </c>
      <c r="B96" s="19" t="str">
        <f aca="false">IF(ISERROR(VLOOKUP($A96,[5]Ongoing_Med!$C$1:$AM$45,MATCH('City Medians'!B$54,[5]Ongoing_Med!$C$1:$AM$1,0),FALSE())),"NA",VLOOKUP($A96,[5]Ongoing_Med!$C$1:$AM$45,MATCH('City Medians'!B$54,[5]Ongoing_Med!$C$1:$AM$1,0),FALSE()))</f>
        <v>NA</v>
      </c>
      <c r="C96" s="19" t="str">
        <f aca="false">IF(ISERROR(VLOOKUP($A96,[5]Ongoing_Med!$C$1:$AM$45,MATCH('City Medians'!C$54,[5]Ongoing_Med!$C$1:$AM$1,0),FALSE())),"NA",VLOOKUP($A96,[5]Ongoing_Med!$C$1:$AM$45,MATCH('City Medians'!C$54,[5]Ongoing_Med!$C$1:$AM$1,0),FALSE()))</f>
        <v>NA</v>
      </c>
      <c r="D96" s="19" t="str">
        <f aca="false">IF(ISERROR(VLOOKUP($A96,[5]Ongoing_Med!$C$1:$AM$45,MATCH('City Medians'!D$54,[5]Ongoing_Med!$C$1:$AM$1,0),FALSE())),"NA",VLOOKUP($A96,[5]Ongoing_Med!$C$1:$AM$45,MATCH('City Medians'!D$54,[5]Ongoing_Med!$C$1:$AM$1,0),FALSE()))</f>
        <v>NA</v>
      </c>
      <c r="E96" s="19" t="str">
        <f aca="false">IF(ISERROR(VLOOKUP($A96,[5]Ongoing_Med!$C$1:$AM$45,MATCH('City Medians'!E$54,[5]Ongoing_Med!$C$1:$AM$1,0),FALSE())),"NA",VLOOKUP($A96,[5]Ongoing_Med!$C$1:$AM$45,MATCH('City Medians'!E$54,[5]Ongoing_Med!$C$1:$AM$1,0),FALSE()))</f>
        <v>NA</v>
      </c>
      <c r="F96" s="19" t="str">
        <f aca="false">IF(ISERROR(VLOOKUP($A96,[5]Ongoing_Med!$C$1:$AM$45,MATCH('City Medians'!F$54,[5]Ongoing_Med!$C$1:$AM$1,0),FALSE())),"NA",VLOOKUP($A96,[5]Ongoing_Med!$C$1:$AM$45,MATCH('City Medians'!F$54,[5]Ongoing_Med!$C$1:$AM$1,0),FALSE()))</f>
        <v>NA</v>
      </c>
      <c r="G96" s="19" t="str">
        <f aca="false">IF(ISERROR(VLOOKUP($A96,[5]Ongoing_Med!$C$1:$AM$45,MATCH('City Medians'!G$54,[5]Ongoing_Med!$C$1:$AM$1,0),FALSE())),"NA",VLOOKUP($A96,[5]Ongoing_Med!$C$1:$AM$45,MATCH('City Medians'!G$54,[5]Ongoing_Med!$C$1:$AM$1,0),FALSE()))</f>
        <v>NA</v>
      </c>
      <c r="H96" s="19" t="str">
        <f aca="false">IF(ISERROR(VLOOKUP($A96,[5]Ongoing_Med!$C$1:$AM$45,MATCH('City Medians'!H$54,[5]Ongoing_Med!$C$1:$AM$1,0),FALSE())),"NA",VLOOKUP($A96,[5]Ongoing_Med!$C$1:$AM$45,MATCH('City Medians'!H$54,[5]Ongoing_Med!$C$1:$AM$1,0),FALSE()))</f>
        <v>NA</v>
      </c>
      <c r="I96" s="19" t="str">
        <f aca="false">IF(ISERROR(VLOOKUP($A96,[5]Ongoing_Med!$C$1:$AP$39,MATCH('City Medians'!I$54,[5]Ongoing_Med!$C$1:$AP$1,0),FALSE())),"NA",VLOOKUP($A96,[5]Ongoing_Med!$C$1:$AP$39,MATCH('City Medians'!I$54,[5]Ongoing_Med!$C$1:$AP$1,0),FALSE()))</f>
        <v>NA</v>
      </c>
      <c r="J96" s="19" t="str">
        <f aca="false">IF(ISERROR(VLOOKUP($A96,[5]Ongoing_Med!$C$1:$AP$39,MATCH('City Medians'!J$54,[5]Ongoing_Med!$C$1:$AP$1,0),FALSE())),"NA",VLOOKUP($A96,[5]Ongoing_Med!$C$1:$AP$39,MATCH('City Medians'!J$54,[5]Ongoing_Med!$C$1:$AP$1,0),FALSE()))</f>
        <v>NA</v>
      </c>
      <c r="K96" s="19" t="str">
        <f aca="false">IF(ISERROR(VLOOKUP($A96,[5]Ongoing_Med!$C$1:$AM$45,MATCH('City Medians'!K$54,[5]Ongoing_Med!$C$1:$AM$1,0),FALSE())),"NA",VLOOKUP($A96,[5]Ongoing_Med!$C$1:$AM$45,MATCH('City Medians'!K$54,[5]Ongoing_Med!$C$1:$AM$1,0),FALSE()))</f>
        <v>NA</v>
      </c>
      <c r="L96" s="19" t="str">
        <f aca="false">IF(ISERROR(VLOOKUP($A96,[5]Ongoing_Med!$C$1:$AP$39,MATCH('City Medians'!L$54,[5]Ongoing_Med!$C$1:$AP$1,0),FALSE())),"NA",VLOOKUP($A96,[5]Ongoing_Med!$C$1:$AP$39,MATCH('City Medians'!L$54,[5]Ongoing_Med!$C$1:$AP$1,0),FALSE()))</f>
        <v>NA</v>
      </c>
      <c r="N96" s="19" t="s">
        <v>2599</v>
      </c>
    </row>
    <row r="97" customFormat="false" ht="14.9" hidden="false" customHeight="false" outlineLevel="0" collapsed="false">
      <c r="A97" s="34" t="s">
        <v>2600</v>
      </c>
      <c r="B97" s="35" t="n">
        <f aca="false">MEDIAN(B58:B64,B66:B72,B75,B77:B96)</f>
        <v>2.4375</v>
      </c>
      <c r="C97" s="35" t="n">
        <f aca="false">MEDIAN(C58:C64,C66:C72,C75,C77:C96)</f>
        <v>24.5</v>
      </c>
      <c r="D97" s="35" t="n">
        <f aca="false">MEDIAN(D58:D64,D66:D72,D75,D77:D96)</f>
        <v>6.625</v>
      </c>
      <c r="E97" s="35" t="n">
        <f aca="false">MEDIAN(E58:E64,E66:E72,E75,E77:E96)</f>
        <v>11.07</v>
      </c>
      <c r="F97" s="35" t="n">
        <f aca="false">MEDIAN(F58:F64,F66:F72,F75,F77:F96)</f>
        <v>20.775</v>
      </c>
      <c r="G97" s="35" t="n">
        <f aca="false">MEDIAN(G58:G64,G66:G72,G75,G77:G96)</f>
        <v>3.5</v>
      </c>
      <c r="H97" s="35" t="n">
        <f aca="false">MEDIAN(H58:H64,H66:H72,H75,H77:H96)</f>
        <v>6.5</v>
      </c>
      <c r="I97" s="35" t="n">
        <f aca="false">MEDIAN(I58:I64,I66:I72,I75,I77:I96)</f>
        <v>7.085</v>
      </c>
      <c r="J97" s="35" t="n">
        <f aca="false">MEDIAN(J58:J64,J66:J72,J75,J77:J96)</f>
        <v>5.25</v>
      </c>
      <c r="K97" s="35" t="n">
        <f aca="false">MEDIAN(K58:K64,K66:K72,K75,K77:K96)</f>
        <v>4.095</v>
      </c>
      <c r="L97" s="35" t="n">
        <f aca="false">MEDIAN(L58:L64,L66:L72,L75,L77:L96)</f>
        <v>3</v>
      </c>
      <c r="N97" s="19" t="n">
        <f aca="false">IFERROR(B97*9 + H97*5 + D97*1.3 +G97*1.3 +K97*4,#N/A)</f>
        <v>83.98</v>
      </c>
    </row>
    <row r="98" customFormat="false" ht="14.9" hidden="false" customHeight="false" outlineLevel="0" collapsed="false">
      <c r="A98" s="19" t="s">
        <v>2601</v>
      </c>
      <c r="B98" s="19" t="n">
        <f aca="false">MEDIAN(B58:B64,B66:B72,B75,B77:B81)</f>
        <v>3</v>
      </c>
      <c r="C98" s="19" t="n">
        <f aca="false">MEDIAN(C58:C64,C66:C72,C75,C77:C81)</f>
        <v>30</v>
      </c>
      <c r="D98" s="19" t="n">
        <f aca="false">MEDIAN(D58:D64,D66:D72,D75,D77:D81)</f>
        <v>7.25</v>
      </c>
      <c r="E98" s="19" t="n">
        <f aca="false">MEDIAN(E58:E64,E66:E72,E75,E77:E81)</f>
        <v>11.07</v>
      </c>
      <c r="F98" s="19" t="n">
        <f aca="false">MEDIAN(F58:F64,F66:F72,F75,F77:F81)</f>
        <v>20.825</v>
      </c>
      <c r="G98" s="19" t="n">
        <f aca="false">MEDIAN(G58:G64,G66:G72,G75,G77:G81)</f>
        <v>2.75</v>
      </c>
      <c r="H98" s="19" t="n">
        <f aca="false">MEDIAN(H58:H64,H66:H72,H75,H77:H81)</f>
        <v>6.625</v>
      </c>
      <c r="I98" s="19" t="n">
        <f aca="false">MEDIAN(I58:I64,I66:I72,I75,I77:I81)</f>
        <v>7.08</v>
      </c>
      <c r="J98" s="19" t="n">
        <f aca="false">MEDIAN(J58:J64,J66:J72,J75,J77:J81)</f>
        <v>5</v>
      </c>
      <c r="K98" s="19" t="n">
        <f aca="false">MEDIAN(K58:K64,K66:K72,K75,K77:K81)</f>
        <v>3.8125</v>
      </c>
      <c r="L98" s="19" t="n">
        <f aca="false">MEDIAN(L58:L64,L66:L72,L75,L77:L81)</f>
        <v>2.75</v>
      </c>
      <c r="N98" s="19" t="n">
        <f aca="false">IFERROR(B98*9 + H98*5 + D98*1.3 +G98*1.3 +K98*4,#N/A)</f>
        <v>88.375</v>
      </c>
    </row>
    <row r="99" customFormat="false" ht="14.9" hidden="false" customHeight="false" outlineLevel="0" collapsed="false">
      <c r="A99" s="19" t="s">
        <v>2602</v>
      </c>
      <c r="B99" s="19" t="n">
        <f aca="false">MEDIAN(B82:B88)</f>
        <v>1.5</v>
      </c>
      <c r="C99" s="19" t="n">
        <f aca="false">MEDIAN(C82:C88)</f>
        <v>26</v>
      </c>
      <c r="D99" s="19" t="n">
        <f aca="false">MEDIAN(D82:D88)</f>
        <v>5</v>
      </c>
      <c r="E99" s="19" t="n">
        <f aca="false">MEDIAN(E82:E88)</f>
        <v>9.25</v>
      </c>
      <c r="F99" s="19" t="n">
        <f aca="false">MEDIAN(F82:F88)</f>
        <v>19</v>
      </c>
      <c r="G99" s="19" t="n">
        <f aca="false">MEDIAN(G82:G88)</f>
        <v>4.25</v>
      </c>
      <c r="H99" s="19" t="n">
        <f aca="false">MEDIAN(H82:H88)</f>
        <v>5</v>
      </c>
      <c r="I99" s="19" t="n">
        <f aca="false">MEDIAN(I82:I88)</f>
        <v>8.8</v>
      </c>
      <c r="J99" s="19" t="n">
        <f aca="false">MEDIAN(J82:J88)</f>
        <v>6</v>
      </c>
      <c r="K99" s="19" t="n">
        <f aca="false">MEDIAN(K82:K88)</f>
        <v>4</v>
      </c>
      <c r="L99" s="19" t="n">
        <f aca="false">MEDIAN(L82:L88)</f>
        <v>1.75</v>
      </c>
      <c r="N99" s="19" t="n">
        <f aca="false">IFERROR(B99*9 + H99*5 + D99*1.3 +G99*1.3 +K99*4,#N/A)</f>
        <v>66.525</v>
      </c>
    </row>
    <row r="100" customFormat="false" ht="14.9" hidden="false" customHeight="false" outlineLevel="0" collapsed="false">
      <c r="A100" s="19" t="s">
        <v>2603</v>
      </c>
      <c r="B100" s="19" t="n">
        <f aca="false">MEDIAN(B89:B96)</f>
        <v>2</v>
      </c>
      <c r="C100" s="19" t="n">
        <f aca="false">MEDIAN(C89:C96)</f>
        <v>21</v>
      </c>
      <c r="D100" s="19" t="n">
        <f aca="false">MEDIAN(D89:D96)</f>
        <v>1.5</v>
      </c>
      <c r="E100" s="19" t="n">
        <f aca="false">MEDIAN(E89:E96)</f>
        <v>20</v>
      </c>
      <c r="F100" s="19" t="n">
        <f aca="false">MEDIAN(F89:F96)</f>
        <v>22</v>
      </c>
      <c r="G100" s="19" t="n">
        <f aca="false">MEDIAN(G89:G96)</f>
        <v>6</v>
      </c>
      <c r="H100" s="19" t="n">
        <f aca="false">MEDIAN(H89:H96)</f>
        <v>7</v>
      </c>
      <c r="I100" s="19" t="n">
        <f aca="false">MEDIAN(I89:I96)</f>
        <v>7.75</v>
      </c>
      <c r="J100" s="19" t="n">
        <f aca="false">MEDIAN(J89:J96)</f>
        <v>10.5</v>
      </c>
      <c r="K100" s="19" t="n">
        <f aca="false">MEDIAN(K89:K96)</f>
        <v>5</v>
      </c>
      <c r="L100" s="19" t="n">
        <f aca="false">MEDIAN(L89:L96)</f>
        <v>3.5</v>
      </c>
      <c r="N100" s="19" t="n">
        <f aca="false">IFERROR(B100*9 + H100*5 + D100*1.3 +G100*1.3 +K100*4,#N/A)</f>
        <v>82.75</v>
      </c>
    </row>
    <row r="104" customFormat="false" ht="15" hidden="false" customHeight="false" outlineLevel="0" collapsed="false">
      <c r="A104" s="37" t="s">
        <v>2616</v>
      </c>
      <c r="B104" s="19" t="s">
        <v>400</v>
      </c>
      <c r="C104" s="19" t="s">
        <v>407</v>
      </c>
      <c r="D104" s="19" t="s">
        <v>409</v>
      </c>
    </row>
    <row r="105" customFormat="false" ht="35.8" hidden="false" customHeight="false" outlineLevel="0" collapsed="false">
      <c r="B105" s="23" t="s">
        <v>2617</v>
      </c>
      <c r="C105" s="23" t="s">
        <v>2618</v>
      </c>
      <c r="D105" s="38" t="s">
        <v>2619</v>
      </c>
      <c r="E105" s="38"/>
      <c r="F105" s="23"/>
      <c r="G105" s="40" t="s">
        <v>2592</v>
      </c>
      <c r="H105" s="23"/>
      <c r="I105" s="23"/>
      <c r="J105" s="23"/>
      <c r="K105" s="23"/>
      <c r="L105" s="23"/>
    </row>
    <row r="106" customFormat="false" ht="14.9" hidden="false" customHeight="false" outlineLevel="0" collapsed="false">
      <c r="A106" s="21" t="s">
        <v>2539</v>
      </c>
      <c r="B106" s="19" t="n">
        <f aca="false">IF(ISERROR(VLOOKUP($A56,[5]Ongoing_Med!$C$1:$AW$45,MATCH('City Medians'!B$104,[5]Ongoing_Med!$C$1:$AW$1,0),FALSE())),"NA",VLOOKUP($A56,[5]Ongoing_Med!$C$1:$AW$45,MATCH('City Medians'!B$104,[5]Ongoing_Med!$C$1:$AW$1,0),FALSE()))</f>
        <v>3.5</v>
      </c>
      <c r="C106" s="19" t="n">
        <f aca="false">IF(ISERROR(VLOOKUP($A56,[5]Ongoing_Med!$C$1:$AW$45,MATCH('City Medians'!C$104,[5]Ongoing_Med!$C$1:$AW$1,0),FALSE())),"NA",VLOOKUP($A56,[5]Ongoing_Med!$C$1:$AW$45,MATCH('City Medians'!C$104,[5]Ongoing_Med!$C$1:$AW$1,0),FALSE()))</f>
        <v>12</v>
      </c>
      <c r="D106" s="19" t="n">
        <f aca="false">IF(ISERROR(VLOOKUP($A56,[5]Ongoing_Med!$C$1:$AW$45,MATCH('City Medians'!D$104,[5]Ongoing_Med!$C$1:$AW$1,0),FALSE())),"NA",VLOOKUP($A56,[5]Ongoing_Med!$C$1:$AW$45,MATCH('City Medians'!D$104,[5]Ongoing_Med!$C$1:$AW$1,0),FALSE()))</f>
        <v>7.75</v>
      </c>
      <c r="G106" s="19" t="n">
        <f aca="false">IFERROR(MEDIAN(B106:C106)*2,#N/A)</f>
        <v>15.5</v>
      </c>
    </row>
    <row r="107" customFormat="false" ht="14.9" hidden="false" customHeight="false" outlineLevel="0" collapsed="false">
      <c r="A107" s="21" t="s">
        <v>2518</v>
      </c>
      <c r="B107" s="19" t="n">
        <f aca="false">IF(ISERROR(VLOOKUP($A57,[5]Ongoing_Med!$C$1:$AW$45,MATCH('City Medians'!B$104,[5]Ongoing_Med!$C$1:$AW$1,0),FALSE())),"NA",VLOOKUP($A57,[5]Ongoing_Med!$C$1:$AW$45,MATCH('City Medians'!B$104,[5]Ongoing_Med!$C$1:$AW$1,0),FALSE()))</f>
        <v>10</v>
      </c>
      <c r="C107" s="19" t="n">
        <f aca="false">IF(ISERROR(VLOOKUP($A57,[5]Ongoing_Med!$C$1:$AW$45,MATCH('City Medians'!C$104,[5]Ongoing_Med!$C$1:$AW$1,0),FALSE())),"NA",VLOOKUP($A57,[5]Ongoing_Med!$C$1:$AW$45,MATCH('City Medians'!C$104,[5]Ongoing_Med!$C$1:$AW$1,0),FALSE()))</f>
        <v>15</v>
      </c>
      <c r="D107" s="19" t="n">
        <f aca="false">IF(ISERROR(VLOOKUP($A57,[5]Ongoing_Med!$C$1:$AW$45,MATCH('City Medians'!D$104,[5]Ongoing_Med!$C$1:$AW$1,0),FALSE())),"NA",VLOOKUP($A57,[5]Ongoing_Med!$C$1:$AW$45,MATCH('City Medians'!D$104,[5]Ongoing_Med!$C$1:$AW$1,0),FALSE()))</f>
        <v>12.5</v>
      </c>
      <c r="G107" s="19" t="n">
        <f aca="false">IFERROR(MEDIAN(B107:C107)*2,#N/A)</f>
        <v>25</v>
      </c>
    </row>
    <row r="108" customFormat="false" ht="14.9" hidden="false" customHeight="false" outlineLevel="0" collapsed="false">
      <c r="A108" s="22" t="s">
        <v>2546</v>
      </c>
      <c r="B108" s="19" t="n">
        <f aca="false">IF(ISERROR(VLOOKUP($A58,[5]Ongoing_Med!$C$1:$AW$45,MATCH('City Medians'!B$104,[5]Ongoing_Med!$C$1:$AW$1,0),FALSE())),"NA",VLOOKUP($A58,[5]Ongoing_Med!$C$1:$AW$45,MATCH('City Medians'!B$104,[5]Ongoing_Med!$C$1:$AW$1,0),FALSE()))</f>
        <v>5</v>
      </c>
      <c r="C108" s="19" t="str">
        <f aca="false">IF(ISERROR(VLOOKUP($A58,[5]Ongoing_Med!$C$1:$AW$45,MATCH('City Medians'!C$104,[5]Ongoing_Med!$C$1:$AW$1,0),FALSE())),"NA",VLOOKUP($A58,[5]Ongoing_Med!$C$1:$AW$45,MATCH('City Medians'!C$104,[5]Ongoing_Med!$C$1:$AW$1,0),FALSE()))</f>
        <v>NA</v>
      </c>
      <c r="D108" s="19" t="n">
        <f aca="false">IF(ISERROR(VLOOKUP($A58,[5]Ongoing_Med!$C$1:$AW$45,MATCH('City Medians'!D$104,[5]Ongoing_Med!$C$1:$AW$1,0),FALSE())),"NA",VLOOKUP($A58,[5]Ongoing_Med!$C$1:$AW$45,MATCH('City Medians'!D$104,[5]Ongoing_Med!$C$1:$AW$1,0),FALSE()))</f>
        <v>5</v>
      </c>
      <c r="G108" s="19" t="n">
        <f aca="false">IFERROR(MEDIAN(B108:C108)*2,#N/A)</f>
        <v>10</v>
      </c>
    </row>
    <row r="109" customFormat="false" ht="14.9" hidden="false" customHeight="false" outlineLevel="0" collapsed="false">
      <c r="A109" s="22" t="s">
        <v>2595</v>
      </c>
      <c r="B109" s="19" t="n">
        <f aca="false">IF(ISERROR(VLOOKUP($A59,[5]Ongoing_Med!$C$1:$AW$45,MATCH('City Medians'!B$104,[5]Ongoing_Med!$C$1:$AW$1,0),FALSE())),"NA",VLOOKUP($A59,[5]Ongoing_Med!$C$1:$AW$45,MATCH('City Medians'!B$104,[5]Ongoing_Med!$C$1:$AW$1,0),FALSE()))</f>
        <v>5</v>
      </c>
      <c r="C109" s="19" t="str">
        <f aca="false">IF(ISERROR(VLOOKUP($A59,[5]Ongoing_Med!$C$1:$AW$45,MATCH('City Medians'!C$104,[5]Ongoing_Med!$C$1:$AW$1,0),FALSE())),"NA",VLOOKUP($A59,[5]Ongoing_Med!$C$1:$AW$45,MATCH('City Medians'!C$104,[5]Ongoing_Med!$C$1:$AW$1,0),FALSE()))</f>
        <v>NA</v>
      </c>
      <c r="D109" s="19" t="n">
        <f aca="false">IF(ISERROR(VLOOKUP($A59,[5]Ongoing_Med!$C$1:$AW$45,MATCH('City Medians'!D$104,[5]Ongoing_Med!$C$1:$AW$1,0),FALSE())),"NA",VLOOKUP($A59,[5]Ongoing_Med!$C$1:$AW$45,MATCH('City Medians'!D$104,[5]Ongoing_Med!$C$1:$AW$1,0),FALSE()))</f>
        <v>5</v>
      </c>
      <c r="G109" s="19" t="n">
        <f aca="false">IFERROR(MEDIAN(B109:C109)*2,#N/A)</f>
        <v>10</v>
      </c>
    </row>
    <row r="110" customFormat="false" ht="14.9" hidden="false" customHeight="false" outlineLevel="0" collapsed="false">
      <c r="A110" s="22" t="s">
        <v>2537</v>
      </c>
      <c r="B110" s="19" t="n">
        <f aca="false">IF(ISERROR(VLOOKUP($A60,[5]Ongoing_Med!$C$1:$AW$45,MATCH('City Medians'!B$104,[5]Ongoing_Med!$C$1:$AW$1,0),FALSE())),"NA",VLOOKUP($A60,[5]Ongoing_Med!$C$1:$AW$45,MATCH('City Medians'!B$104,[5]Ongoing_Med!$C$1:$AW$1,0),FALSE()))</f>
        <v>10</v>
      </c>
      <c r="C110" s="19" t="str">
        <f aca="false">IF(ISERROR(VLOOKUP($A60,[5]Ongoing_Med!$C$1:$AW$45,MATCH('City Medians'!C$104,[5]Ongoing_Med!$C$1:$AW$1,0),FALSE())),"NA",VLOOKUP($A60,[5]Ongoing_Med!$C$1:$AW$45,MATCH('City Medians'!C$104,[5]Ongoing_Med!$C$1:$AW$1,0),FALSE()))</f>
        <v>NA</v>
      </c>
      <c r="D110" s="19" t="n">
        <f aca="false">IF(ISERROR(VLOOKUP($A60,[5]Ongoing_Med!$C$1:$AW$45,MATCH('City Medians'!D$104,[5]Ongoing_Med!$C$1:$AW$1,0),FALSE())),"NA",VLOOKUP($A60,[5]Ongoing_Med!$C$1:$AW$45,MATCH('City Medians'!D$104,[5]Ongoing_Med!$C$1:$AW$1,0),FALSE()))</f>
        <v>10</v>
      </c>
      <c r="G110" s="19" t="n">
        <f aca="false">IFERROR(MEDIAN(B110:C110)*2,#N/A)</f>
        <v>20</v>
      </c>
    </row>
    <row r="111" customFormat="false" ht="14.9" hidden="false" customHeight="false" outlineLevel="0" collapsed="false">
      <c r="A111" s="22" t="s">
        <v>2547</v>
      </c>
      <c r="B111" s="19" t="n">
        <f aca="false">IF(ISERROR(VLOOKUP($A61,[5]Ongoing_Med!$C$1:$AW$45,MATCH('City Medians'!B$104,[5]Ongoing_Med!$C$1:$AW$1,0),FALSE())),"NA",VLOOKUP($A61,[5]Ongoing_Med!$C$1:$AW$45,MATCH('City Medians'!B$104,[5]Ongoing_Med!$C$1:$AW$1,0),FALSE()))</f>
        <v>5</v>
      </c>
      <c r="C111" s="19" t="str">
        <f aca="false">IF(ISERROR(VLOOKUP($A61,[5]Ongoing_Med!$C$1:$AW$45,MATCH('City Medians'!C$104,[5]Ongoing_Med!$C$1:$AW$1,0),FALSE())),"NA",VLOOKUP($A61,[5]Ongoing_Med!$C$1:$AW$45,MATCH('City Medians'!C$104,[5]Ongoing_Med!$C$1:$AW$1,0),FALSE()))</f>
        <v>NA</v>
      </c>
      <c r="D111" s="19" t="n">
        <f aca="false">IF(ISERROR(VLOOKUP($A61,[5]Ongoing_Med!$C$1:$AW$45,MATCH('City Medians'!D$104,[5]Ongoing_Med!$C$1:$AW$1,0),FALSE())),"NA",VLOOKUP($A61,[5]Ongoing_Med!$C$1:$AW$45,MATCH('City Medians'!D$104,[5]Ongoing_Med!$C$1:$AW$1,0),FALSE()))</f>
        <v>5</v>
      </c>
      <c r="G111" s="19" t="n">
        <f aca="false">IFERROR(MEDIAN(B111:C111)*2,#N/A)</f>
        <v>10</v>
      </c>
    </row>
    <row r="112" customFormat="false" ht="14.9" hidden="false" customHeight="false" outlineLevel="0" collapsed="false">
      <c r="A112" s="22" t="s">
        <v>2526</v>
      </c>
      <c r="B112" s="19" t="n">
        <f aca="false">IF(ISERROR(VLOOKUP($A62,[5]Ongoing_Med!$C$1:$AW$45,MATCH('City Medians'!B$104,[5]Ongoing_Med!$C$1:$AW$1,0),FALSE())),"NA",VLOOKUP($A62,[5]Ongoing_Med!$C$1:$AW$45,MATCH('City Medians'!B$104,[5]Ongoing_Med!$C$1:$AW$1,0),FALSE()))</f>
        <v>5</v>
      </c>
      <c r="C112" s="19" t="str">
        <f aca="false">IF(ISERROR(VLOOKUP($A62,[5]Ongoing_Med!$C$1:$AW$45,MATCH('City Medians'!C$104,[5]Ongoing_Med!$C$1:$AW$1,0),FALSE())),"NA",VLOOKUP($A62,[5]Ongoing_Med!$C$1:$AW$45,MATCH('City Medians'!C$104,[5]Ongoing_Med!$C$1:$AW$1,0),FALSE()))</f>
        <v>NA</v>
      </c>
      <c r="D112" s="19" t="n">
        <f aca="false">IF(ISERROR(VLOOKUP($A62,[5]Ongoing_Med!$C$1:$AW$45,MATCH('City Medians'!D$104,[5]Ongoing_Med!$C$1:$AW$1,0),FALSE())),"NA",VLOOKUP($A62,[5]Ongoing_Med!$C$1:$AW$45,MATCH('City Medians'!D$104,[5]Ongoing_Med!$C$1:$AW$1,0),FALSE()))</f>
        <v>5</v>
      </c>
      <c r="G112" s="19" t="n">
        <f aca="false">IFERROR(MEDIAN(B112:C112)*2,#N/A)</f>
        <v>10</v>
      </c>
    </row>
    <row r="113" customFormat="false" ht="14.9" hidden="false" customHeight="false" outlineLevel="0" collapsed="false">
      <c r="A113" s="22" t="s">
        <v>2551</v>
      </c>
      <c r="B113" s="19" t="n">
        <f aca="false">IF(ISERROR(VLOOKUP($A63,[5]Ongoing_Med!$C$1:$AW$45,MATCH('City Medians'!B$104,[5]Ongoing_Med!$C$1:$AW$1,0),FALSE())),"NA",VLOOKUP($A63,[5]Ongoing_Med!$C$1:$AW$45,MATCH('City Medians'!B$104,[5]Ongoing_Med!$C$1:$AW$1,0),FALSE()))</f>
        <v>5</v>
      </c>
      <c r="C113" s="19" t="str">
        <f aca="false">IF(ISERROR(VLOOKUP($A63,[5]Ongoing_Med!$C$1:$AW$45,MATCH('City Medians'!C$104,[5]Ongoing_Med!$C$1:$AW$1,0),FALSE())),"NA",VLOOKUP($A63,[5]Ongoing_Med!$C$1:$AW$45,MATCH('City Medians'!C$104,[5]Ongoing_Med!$C$1:$AW$1,0),FALSE()))</f>
        <v>NA</v>
      </c>
      <c r="D113" s="19" t="n">
        <f aca="false">IF(ISERROR(VLOOKUP($A63,[5]Ongoing_Med!$C$1:$AW$45,MATCH('City Medians'!D$104,[5]Ongoing_Med!$C$1:$AW$1,0),FALSE())),"NA",VLOOKUP($A63,[5]Ongoing_Med!$C$1:$AW$45,MATCH('City Medians'!D$104,[5]Ongoing_Med!$C$1:$AW$1,0),FALSE()))</f>
        <v>5</v>
      </c>
      <c r="G113" s="19" t="n">
        <f aca="false">IFERROR(MEDIAN(B113:C113)*2,#N/A)</f>
        <v>10</v>
      </c>
    </row>
    <row r="114" customFormat="false" ht="14.9" hidden="false" customHeight="false" outlineLevel="0" collapsed="false">
      <c r="A114" s="22" t="s">
        <v>2516</v>
      </c>
      <c r="B114" s="19" t="n">
        <f aca="false">IF(ISERROR(VLOOKUP($A64,[5]Ongoing_Med!$C$1:$AW$45,MATCH('City Medians'!B$104,[5]Ongoing_Med!$C$1:$AW$1,0),FALSE())),"NA",VLOOKUP($A64,[5]Ongoing_Med!$C$1:$AW$45,MATCH('City Medians'!B$104,[5]Ongoing_Med!$C$1:$AW$1,0),FALSE()))</f>
        <v>5</v>
      </c>
      <c r="C114" s="19" t="n">
        <f aca="false">IF(ISERROR(VLOOKUP($A64,[5]Ongoing_Med!$C$1:$AW$45,MATCH('City Medians'!C$104,[5]Ongoing_Med!$C$1:$AW$1,0),FALSE())),"NA",VLOOKUP($A64,[5]Ongoing_Med!$C$1:$AW$45,MATCH('City Medians'!C$104,[5]Ongoing_Med!$C$1:$AW$1,0),FALSE()))</f>
        <v>15</v>
      </c>
      <c r="D114" s="19" t="n">
        <f aca="false">IF(ISERROR(VLOOKUP($A64,[5]Ongoing_Med!$C$1:$AW$45,MATCH('City Medians'!D$104,[5]Ongoing_Med!$C$1:$AW$1,0),FALSE())),"NA",VLOOKUP($A64,[5]Ongoing_Med!$C$1:$AW$45,MATCH('City Medians'!D$104,[5]Ongoing_Med!$C$1:$AW$1,0),FALSE()))</f>
        <v>10</v>
      </c>
      <c r="G114" s="19" t="n">
        <f aca="false">IFERROR(MEDIAN(B114:C114)*2,#N/A)</f>
        <v>20</v>
      </c>
    </row>
    <row r="115" customFormat="false" ht="14.9" hidden="false" customHeight="false" outlineLevel="0" collapsed="false">
      <c r="A115" s="21" t="s">
        <v>2532</v>
      </c>
      <c r="B115" s="19" t="n">
        <f aca="false">IF(ISERROR(VLOOKUP($A65,[5]Ongoing_Med!$C$1:$AW$45,MATCH('City Medians'!B$104,[5]Ongoing_Med!$C$1:$AW$1,0),FALSE())),"NA",VLOOKUP($A65,[5]Ongoing_Med!$C$1:$AW$45,MATCH('City Medians'!B$104,[5]Ongoing_Med!$C$1:$AW$1,0),FALSE()))</f>
        <v>3.25</v>
      </c>
      <c r="C115" s="19" t="str">
        <f aca="false">IF(ISERROR(VLOOKUP($A65,[5]Ongoing_Med!$C$1:$AW$45,MATCH('City Medians'!C$104,[5]Ongoing_Med!$C$1:$AW$1,0),FALSE())),"NA",VLOOKUP($A65,[5]Ongoing_Med!$C$1:$AW$45,MATCH('City Medians'!C$104,[5]Ongoing_Med!$C$1:$AW$1,0),FALSE()))</f>
        <v>NA</v>
      </c>
      <c r="D115" s="19" t="n">
        <f aca="false">IF(ISERROR(VLOOKUP($A65,[5]Ongoing_Med!$C$1:$AW$45,MATCH('City Medians'!D$104,[5]Ongoing_Med!$C$1:$AW$1,0),FALSE())),"NA",VLOOKUP($A65,[5]Ongoing_Med!$C$1:$AW$45,MATCH('City Medians'!D$104,[5]Ongoing_Med!$C$1:$AW$1,0),FALSE()))</f>
        <v>3.25</v>
      </c>
      <c r="G115" s="19" t="n">
        <f aca="false">IFERROR(MEDIAN(B115:C115)*2,#N/A)</f>
        <v>6.5</v>
      </c>
    </row>
    <row r="116" customFormat="false" ht="14.9" hidden="false" customHeight="false" outlineLevel="0" collapsed="false">
      <c r="A116" s="22" t="s">
        <v>2503</v>
      </c>
      <c r="B116" s="19" t="n">
        <f aca="false">IF(ISERROR(VLOOKUP($A66,[5]Ongoing_Med!$C$1:$AW$45,MATCH('City Medians'!B$104,[5]Ongoing_Med!$C$1:$AW$1,0),FALSE())),"NA",VLOOKUP($A66,[5]Ongoing_Med!$C$1:$AW$45,MATCH('City Medians'!B$104,[5]Ongoing_Med!$C$1:$AW$1,0),FALSE()))</f>
        <v>5</v>
      </c>
      <c r="C116" s="19" t="str">
        <f aca="false">IF(ISERROR(VLOOKUP($A66,[5]Ongoing_Med!$C$1:$AW$45,MATCH('City Medians'!C$104,[5]Ongoing_Med!$C$1:$AW$1,0),FALSE())),"NA",VLOOKUP($A66,[5]Ongoing_Med!$C$1:$AW$45,MATCH('City Medians'!C$104,[5]Ongoing_Med!$C$1:$AW$1,0),FALSE()))</f>
        <v>NA</v>
      </c>
      <c r="D116" s="19" t="n">
        <f aca="false">IF(ISERROR(VLOOKUP($A66,[5]Ongoing_Med!$C$1:$AW$45,MATCH('City Medians'!D$104,[5]Ongoing_Med!$C$1:$AW$1,0),FALSE())),"NA",VLOOKUP($A66,[5]Ongoing_Med!$C$1:$AW$45,MATCH('City Medians'!D$104,[5]Ongoing_Med!$C$1:$AW$1,0),FALSE()))</f>
        <v>5</v>
      </c>
      <c r="G116" s="19" t="n">
        <f aca="false">IFERROR(MEDIAN(B116:C116)*2,#N/A)</f>
        <v>10</v>
      </c>
    </row>
    <row r="117" customFormat="false" ht="14.9" hidden="false" customHeight="false" outlineLevel="0" collapsed="false">
      <c r="A117" s="22" t="s">
        <v>2505</v>
      </c>
      <c r="B117" s="19" t="n">
        <f aca="false">IF(ISERROR(VLOOKUP($A67,[5]Ongoing_Med!$C$1:$AW$45,MATCH('City Medians'!B$104,[5]Ongoing_Med!$C$1:$AW$1,0),FALSE())),"NA",VLOOKUP($A67,[5]Ongoing_Med!$C$1:$AW$45,MATCH('City Medians'!B$104,[5]Ongoing_Med!$C$1:$AW$1,0),FALSE()))</f>
        <v>3.5</v>
      </c>
      <c r="C117" s="19" t="str">
        <f aca="false">IF(ISERROR(VLOOKUP($A67,[5]Ongoing_Med!$C$1:$AW$45,MATCH('City Medians'!C$104,[5]Ongoing_Med!$C$1:$AW$1,0),FALSE())),"NA",VLOOKUP($A67,[5]Ongoing_Med!$C$1:$AW$45,MATCH('City Medians'!C$104,[5]Ongoing_Med!$C$1:$AW$1,0),FALSE()))</f>
        <v>NA</v>
      </c>
      <c r="D117" s="19" t="n">
        <f aca="false">IF(ISERROR(VLOOKUP($A67,[5]Ongoing_Med!$C$1:$AW$45,MATCH('City Medians'!D$104,[5]Ongoing_Med!$C$1:$AW$1,0),FALSE())),"NA",VLOOKUP($A67,[5]Ongoing_Med!$C$1:$AW$45,MATCH('City Medians'!D$104,[5]Ongoing_Med!$C$1:$AW$1,0),FALSE()))</f>
        <v>3.5</v>
      </c>
      <c r="G117" s="19" t="n">
        <f aca="false">IFERROR(MEDIAN(B117:C117)*2,#N/A)</f>
        <v>7</v>
      </c>
    </row>
    <row r="118" customFormat="false" ht="14.9" hidden="false" customHeight="false" outlineLevel="0" collapsed="false">
      <c r="A118" s="22" t="s">
        <v>2535</v>
      </c>
      <c r="B118" s="19" t="n">
        <f aca="false">IF(ISERROR(VLOOKUP($A68,[5]Ongoing_Med!$C$1:$AW$45,MATCH('City Medians'!B$104,[5]Ongoing_Med!$C$1:$AW$1,0),FALSE())),"NA",VLOOKUP($A68,[5]Ongoing_Med!$C$1:$AW$45,MATCH('City Medians'!B$104,[5]Ongoing_Med!$C$1:$AW$1,0),FALSE()))</f>
        <v>10</v>
      </c>
      <c r="C118" s="19" t="n">
        <f aca="false">IF(ISERROR(VLOOKUP($A68,[5]Ongoing_Med!$C$1:$AW$45,MATCH('City Medians'!C$104,[5]Ongoing_Med!$C$1:$AW$1,0),FALSE())),"NA",VLOOKUP($A68,[5]Ongoing_Med!$C$1:$AW$45,MATCH('City Medians'!C$104,[5]Ongoing_Med!$C$1:$AW$1,0),FALSE()))</f>
        <v>15</v>
      </c>
      <c r="D118" s="19" t="n">
        <f aca="false">IF(ISERROR(VLOOKUP($A68,[5]Ongoing_Med!$C$1:$AW$45,MATCH('City Medians'!D$104,[5]Ongoing_Med!$C$1:$AW$1,0),FALSE())),"NA",VLOOKUP($A68,[5]Ongoing_Med!$C$1:$AW$45,MATCH('City Medians'!D$104,[5]Ongoing_Med!$C$1:$AW$1,0),FALSE()))</f>
        <v>12.5</v>
      </c>
      <c r="G118" s="19" t="n">
        <f aca="false">IFERROR(MEDIAN(B118:C118)*2,#N/A)</f>
        <v>25</v>
      </c>
    </row>
    <row r="119" customFormat="false" ht="14.9" hidden="false" customHeight="false" outlineLevel="0" collapsed="false">
      <c r="A119" s="22" t="s">
        <v>2514</v>
      </c>
      <c r="B119" s="19" t="n">
        <f aca="false">IF(ISERROR(VLOOKUP($A69,[5]Ongoing_Med!$C$1:$AW$45,MATCH('City Medians'!B$104,[5]Ongoing_Med!$C$1:$AW$1,0),FALSE())),"NA",VLOOKUP($A69,[5]Ongoing_Med!$C$1:$AW$45,MATCH('City Medians'!B$104,[5]Ongoing_Med!$C$1:$AW$1,0),FALSE()))</f>
        <v>10</v>
      </c>
      <c r="C119" s="19" t="n">
        <f aca="false">IF(ISERROR(VLOOKUP($A69,[5]Ongoing_Med!$C$1:$AW$45,MATCH('City Medians'!C$104,[5]Ongoing_Med!$C$1:$AW$1,0),FALSE())),"NA",VLOOKUP($A69,[5]Ongoing_Med!$C$1:$AW$45,MATCH('City Medians'!C$104,[5]Ongoing_Med!$C$1:$AW$1,0),FALSE()))</f>
        <v>22.5</v>
      </c>
      <c r="D119" s="19" t="n">
        <f aca="false">IF(ISERROR(VLOOKUP($A69,[5]Ongoing_Med!$C$1:$AW$45,MATCH('City Medians'!D$104,[5]Ongoing_Med!$C$1:$AW$1,0),FALSE())),"NA",VLOOKUP($A69,[5]Ongoing_Med!$C$1:$AW$45,MATCH('City Medians'!D$104,[5]Ongoing_Med!$C$1:$AW$1,0),FALSE()))</f>
        <v>16.25</v>
      </c>
      <c r="G119" s="19" t="n">
        <f aca="false">IFERROR(MEDIAN(B119:C119)*2,#N/A)</f>
        <v>32.5</v>
      </c>
    </row>
    <row r="120" customFormat="false" ht="14.9" hidden="false" customHeight="false" outlineLevel="0" collapsed="false">
      <c r="A120" s="22" t="s">
        <v>2545</v>
      </c>
      <c r="B120" s="19" t="n">
        <f aca="false">IF(ISERROR(VLOOKUP($A70,[5]Ongoing_Med!$C$1:$AW$45,MATCH('City Medians'!B$104,[5]Ongoing_Med!$C$1:$AW$1,0),FALSE())),"NA",VLOOKUP($A70,[5]Ongoing_Med!$C$1:$AW$45,MATCH('City Medians'!B$104,[5]Ongoing_Med!$C$1:$AW$1,0),FALSE()))</f>
        <v>5</v>
      </c>
      <c r="C120" s="19" t="str">
        <f aca="false">IF(ISERROR(VLOOKUP($A70,[5]Ongoing_Med!$C$1:$AW$45,MATCH('City Medians'!C$104,[5]Ongoing_Med!$C$1:$AW$1,0),FALSE())),"NA",VLOOKUP($A70,[5]Ongoing_Med!$C$1:$AW$45,MATCH('City Medians'!C$104,[5]Ongoing_Med!$C$1:$AW$1,0),FALSE()))</f>
        <v>NA</v>
      </c>
      <c r="D120" s="19" t="n">
        <f aca="false">IF(ISERROR(VLOOKUP($A70,[5]Ongoing_Med!$C$1:$AW$45,MATCH('City Medians'!D$104,[5]Ongoing_Med!$C$1:$AW$1,0),FALSE())),"NA",VLOOKUP($A70,[5]Ongoing_Med!$C$1:$AW$45,MATCH('City Medians'!D$104,[5]Ongoing_Med!$C$1:$AW$1,0),FALSE()))</f>
        <v>5</v>
      </c>
      <c r="G120" s="19" t="n">
        <f aca="false">IFERROR(MEDIAN(B120:C120)*2,#N/A)</f>
        <v>10</v>
      </c>
    </row>
    <row r="121" customFormat="false" ht="14.9" hidden="false" customHeight="false" outlineLevel="0" collapsed="false">
      <c r="A121" s="22" t="s">
        <v>2550</v>
      </c>
      <c r="B121" s="19" t="n">
        <f aca="false">IF(ISERROR(VLOOKUP($A71,[5]Ongoing_Med!$C$1:$AW$45,MATCH('City Medians'!B$104,[5]Ongoing_Med!$C$1:$AW$1,0),FALSE())),"NA",VLOOKUP($A71,[5]Ongoing_Med!$C$1:$AW$45,MATCH('City Medians'!B$104,[5]Ongoing_Med!$C$1:$AW$1,0),FALSE()))</f>
        <v>5</v>
      </c>
      <c r="C121" s="19" t="str">
        <f aca="false">IF(ISERROR(VLOOKUP($A71,[5]Ongoing_Med!$C$1:$AW$45,MATCH('City Medians'!C$104,[5]Ongoing_Med!$C$1:$AW$1,0),FALSE())),"NA",VLOOKUP($A71,[5]Ongoing_Med!$C$1:$AW$45,MATCH('City Medians'!C$104,[5]Ongoing_Med!$C$1:$AW$1,0),FALSE()))</f>
        <v>NA</v>
      </c>
      <c r="D121" s="19" t="n">
        <f aca="false">IF(ISERROR(VLOOKUP($A71,[5]Ongoing_Med!$C$1:$AW$45,MATCH('City Medians'!D$104,[5]Ongoing_Med!$C$1:$AW$1,0),FALSE())),"NA",VLOOKUP($A71,[5]Ongoing_Med!$C$1:$AW$45,MATCH('City Medians'!D$104,[5]Ongoing_Med!$C$1:$AW$1,0),FALSE()))</f>
        <v>5</v>
      </c>
      <c r="G121" s="19" t="n">
        <f aca="false">IFERROR(MEDIAN(B121:C121)*2,#N/A)</f>
        <v>10</v>
      </c>
    </row>
    <row r="122" customFormat="false" ht="14.9" hidden="false" customHeight="false" outlineLevel="0" collapsed="false">
      <c r="A122" s="22" t="s">
        <v>2540</v>
      </c>
      <c r="B122" s="19" t="n">
        <f aca="false">IF(ISERROR(VLOOKUP($A72,[5]Ongoing_Med!$C$1:$AW$45,MATCH('City Medians'!B$104,[5]Ongoing_Med!$C$1:$AW$1,0),FALSE())),"NA",VLOOKUP($A72,[5]Ongoing_Med!$C$1:$AW$45,MATCH('City Medians'!B$104,[5]Ongoing_Med!$C$1:$AW$1,0),FALSE()))</f>
        <v>5</v>
      </c>
      <c r="C122" s="19" t="str">
        <f aca="false">IF(ISERROR(VLOOKUP($A72,[5]Ongoing_Med!$C$1:$AW$45,MATCH('City Medians'!C$104,[5]Ongoing_Med!$C$1:$AW$1,0),FALSE())),"NA",VLOOKUP($A72,[5]Ongoing_Med!$C$1:$AW$45,MATCH('City Medians'!C$104,[5]Ongoing_Med!$C$1:$AW$1,0),FALSE()))</f>
        <v>NA</v>
      </c>
      <c r="D122" s="19" t="n">
        <f aca="false">IF(ISERROR(VLOOKUP($A72,[5]Ongoing_Med!$C$1:$AW$45,MATCH('City Medians'!D$104,[5]Ongoing_Med!$C$1:$AW$1,0),FALSE())),"NA",VLOOKUP($A72,[5]Ongoing_Med!$C$1:$AW$45,MATCH('City Medians'!D$104,[5]Ongoing_Med!$C$1:$AW$1,0),FALSE()))</f>
        <v>5</v>
      </c>
      <c r="G122" s="19" t="n">
        <f aca="false">IFERROR(MEDIAN(B122:C122)*2,#N/A)</f>
        <v>10</v>
      </c>
    </row>
    <row r="123" customFormat="false" ht="14.9" hidden="false" customHeight="false" outlineLevel="0" collapsed="false">
      <c r="A123" s="21" t="s">
        <v>2538</v>
      </c>
      <c r="B123" s="19" t="n">
        <f aca="false">IF(ISERROR(VLOOKUP($A73,[5]Ongoing_Med!$C$1:$AW$45,MATCH('City Medians'!B$104,[5]Ongoing_Med!$C$1:$AW$1,0),FALSE())),"NA",VLOOKUP($A73,[5]Ongoing_Med!$C$1:$AW$45,MATCH('City Medians'!B$104,[5]Ongoing_Med!$C$1:$AW$1,0),FALSE()))</f>
        <v>3.5</v>
      </c>
      <c r="C123" s="19" t="n">
        <f aca="false">IF(ISERROR(VLOOKUP($A73,[5]Ongoing_Med!$C$1:$AW$45,MATCH('City Medians'!C$104,[5]Ongoing_Med!$C$1:$AW$1,0),FALSE())),"NA",VLOOKUP($A73,[5]Ongoing_Med!$C$1:$AW$45,MATCH('City Medians'!C$104,[5]Ongoing_Med!$C$1:$AW$1,0),FALSE()))</f>
        <v>12</v>
      </c>
      <c r="D123" s="19" t="n">
        <f aca="false">IF(ISERROR(VLOOKUP($A73,[5]Ongoing_Med!$C$1:$AW$45,MATCH('City Medians'!D$104,[5]Ongoing_Med!$C$1:$AW$1,0),FALSE())),"NA",VLOOKUP($A73,[5]Ongoing_Med!$C$1:$AW$45,MATCH('City Medians'!D$104,[5]Ongoing_Med!$C$1:$AW$1,0),FALSE()))</f>
        <v>7.75</v>
      </c>
      <c r="G123" s="19" t="n">
        <f aca="false">IFERROR(MEDIAN(B123:C123)*2,#N/A)</f>
        <v>15.5</v>
      </c>
    </row>
    <row r="124" customFormat="false" ht="14.9" hidden="false" customHeight="false" outlineLevel="0" collapsed="false">
      <c r="A124" s="21" t="s">
        <v>2524</v>
      </c>
      <c r="B124" s="19" t="n">
        <f aca="false">IF(ISERROR(VLOOKUP($A74,[5]Ongoing_Med!$C$1:$AW$45,MATCH('City Medians'!B$104,[5]Ongoing_Med!$C$1:$AW$1,0),FALSE())),"NA",VLOOKUP($A74,[5]Ongoing_Med!$C$1:$AW$45,MATCH('City Medians'!B$104,[5]Ongoing_Med!$C$1:$AW$1,0),FALSE()))</f>
        <v>10</v>
      </c>
      <c r="C124" s="19" t="n">
        <f aca="false">IF(ISERROR(VLOOKUP($A74,[5]Ongoing_Med!$C$1:$AW$45,MATCH('City Medians'!C$104,[5]Ongoing_Med!$C$1:$AW$1,0),FALSE())),"NA",VLOOKUP($A74,[5]Ongoing_Med!$C$1:$AW$45,MATCH('City Medians'!C$104,[5]Ongoing_Med!$C$1:$AW$1,0),FALSE()))</f>
        <v>15</v>
      </c>
      <c r="D124" s="19" t="n">
        <f aca="false">IF(ISERROR(VLOOKUP($A74,[5]Ongoing_Med!$C$1:$AW$45,MATCH('City Medians'!D$104,[5]Ongoing_Med!$C$1:$AW$1,0),FALSE())),"NA",VLOOKUP($A74,[5]Ongoing_Med!$C$1:$AW$45,MATCH('City Medians'!D$104,[5]Ongoing_Med!$C$1:$AW$1,0),FALSE()))</f>
        <v>12.5</v>
      </c>
      <c r="G124" s="19" t="n">
        <f aca="false">IFERROR(MEDIAN(B124:C124)*2,#N/A)</f>
        <v>25</v>
      </c>
    </row>
    <row r="125" customFormat="false" ht="14.9" hidden="false" customHeight="false" outlineLevel="0" collapsed="false">
      <c r="A125" s="22" t="s">
        <v>2528</v>
      </c>
      <c r="B125" s="19" t="n">
        <f aca="false">IF(ISERROR(VLOOKUP($A75,[5]Ongoing_Med!$C$1:$AW$45,MATCH('City Medians'!B$104,[5]Ongoing_Med!$C$1:$AW$1,0),FALSE())),"NA",VLOOKUP($A75,[5]Ongoing_Med!$C$1:$AW$45,MATCH('City Medians'!B$104,[5]Ongoing_Med!$C$1:$AW$1,0),FALSE()))</f>
        <v>5</v>
      </c>
      <c r="C125" s="19" t="str">
        <f aca="false">IF(ISERROR(VLOOKUP($A75,[5]Ongoing_Med!$C$1:$AW$45,MATCH('City Medians'!C$104,[5]Ongoing_Med!$C$1:$AW$1,0),FALSE())),"NA",VLOOKUP($A75,[5]Ongoing_Med!$C$1:$AW$45,MATCH('City Medians'!C$104,[5]Ongoing_Med!$C$1:$AW$1,0),FALSE()))</f>
        <v>NA</v>
      </c>
      <c r="D125" s="19" t="n">
        <f aca="false">IF(ISERROR(VLOOKUP($A75,[5]Ongoing_Med!$C$1:$AW$45,MATCH('City Medians'!D$104,[5]Ongoing_Med!$C$1:$AW$1,0),FALSE())),"NA",VLOOKUP($A75,[5]Ongoing_Med!$C$1:$AW$45,MATCH('City Medians'!D$104,[5]Ongoing_Med!$C$1:$AW$1,0),FALSE()))</f>
        <v>5</v>
      </c>
      <c r="G125" s="19" t="n">
        <f aca="false">IFERROR(MEDIAN(B125:C125)*2,#N/A)</f>
        <v>10</v>
      </c>
    </row>
    <row r="126" customFormat="false" ht="14.9" hidden="false" customHeight="false" outlineLevel="0" collapsed="false">
      <c r="A126" s="21" t="s">
        <v>2544</v>
      </c>
      <c r="B126" s="19" t="n">
        <f aca="false">IF(ISERROR(VLOOKUP($A76,[5]Ongoing_Med!$C$1:$AW$45,MATCH('City Medians'!B$104,[5]Ongoing_Med!$C$1:$AW$1,0),FALSE())),"NA",VLOOKUP($A76,[5]Ongoing_Med!$C$1:$AW$45,MATCH('City Medians'!B$104,[5]Ongoing_Med!$C$1:$AW$1,0),FALSE()))</f>
        <v>3.5</v>
      </c>
      <c r="C126" s="19" t="str">
        <f aca="false">IF(ISERROR(VLOOKUP($A76,[5]Ongoing_Med!$C$1:$AW$45,MATCH('City Medians'!C$104,[5]Ongoing_Med!$C$1:$AW$1,0),FALSE())),"NA",VLOOKUP($A76,[5]Ongoing_Med!$C$1:$AW$45,MATCH('City Medians'!C$104,[5]Ongoing_Med!$C$1:$AW$1,0),FALSE()))</f>
        <v>NA</v>
      </c>
      <c r="D126" s="19" t="n">
        <f aca="false">IF(ISERROR(VLOOKUP($A76,[5]Ongoing_Med!$C$1:$AW$45,MATCH('City Medians'!D$104,[5]Ongoing_Med!$C$1:$AW$1,0),FALSE())),"NA",VLOOKUP($A76,[5]Ongoing_Med!$C$1:$AW$45,MATCH('City Medians'!D$104,[5]Ongoing_Med!$C$1:$AW$1,0),FALSE()))</f>
        <v>3.5</v>
      </c>
      <c r="G126" s="19" t="n">
        <f aca="false">IFERROR(MEDIAN(B126:C126)*2,#N/A)</f>
        <v>7</v>
      </c>
    </row>
    <row r="127" customFormat="false" ht="14.9" hidden="false" customHeight="false" outlineLevel="0" collapsed="false">
      <c r="A127" s="22" t="s">
        <v>2517</v>
      </c>
      <c r="B127" s="19" t="n">
        <f aca="false">IF(ISERROR(VLOOKUP($A77,[5]Ongoing_Med!$C$1:$AW$45,MATCH('City Medians'!B$104,[5]Ongoing_Med!$C$1:$AW$1,0),FALSE())),"NA",VLOOKUP($A77,[5]Ongoing_Med!$C$1:$AW$45,MATCH('City Medians'!B$104,[5]Ongoing_Med!$C$1:$AW$1,0),FALSE()))</f>
        <v>3.5</v>
      </c>
      <c r="C127" s="19" t="n">
        <f aca="false">IF(ISERROR(VLOOKUP($A77,[5]Ongoing_Med!$C$1:$AW$45,MATCH('City Medians'!C$104,[5]Ongoing_Med!$C$1:$AW$1,0),FALSE())),"NA",VLOOKUP($A77,[5]Ongoing_Med!$C$1:$AW$45,MATCH('City Medians'!C$104,[5]Ongoing_Med!$C$1:$AW$1,0),FALSE()))</f>
        <v>13.5</v>
      </c>
      <c r="D127" s="19" t="n">
        <f aca="false">IF(ISERROR(VLOOKUP($A77,[5]Ongoing_Med!$C$1:$AW$45,MATCH('City Medians'!D$104,[5]Ongoing_Med!$C$1:$AW$1,0),FALSE())),"NA",VLOOKUP($A77,[5]Ongoing_Med!$C$1:$AW$45,MATCH('City Medians'!D$104,[5]Ongoing_Med!$C$1:$AW$1,0),FALSE()))</f>
        <v>8.5</v>
      </c>
      <c r="G127" s="19" t="n">
        <f aca="false">IFERROR(MEDIAN(B127:C127)*2,#N/A)</f>
        <v>17</v>
      </c>
    </row>
    <row r="128" customFormat="false" ht="14.9" hidden="false" customHeight="false" outlineLevel="0" collapsed="false">
      <c r="A128" s="22" t="s">
        <v>2508</v>
      </c>
      <c r="B128" s="19" t="n">
        <f aca="false">IF(ISERROR(VLOOKUP($A78,[5]Ongoing_Med!$C$1:$AW$45,MATCH('City Medians'!B$104,[5]Ongoing_Med!$C$1:$AW$1,0),FALSE())),"NA",VLOOKUP($A78,[5]Ongoing_Med!$C$1:$AW$45,MATCH('City Medians'!B$104,[5]Ongoing_Med!$C$1:$AW$1,0),FALSE()))</f>
        <v>10</v>
      </c>
      <c r="C128" s="19" t="n">
        <f aca="false">IF(ISERROR(VLOOKUP($A78,[5]Ongoing_Med!$C$1:$AW$45,MATCH('City Medians'!C$104,[5]Ongoing_Med!$C$1:$AW$1,0),FALSE())),"NA",VLOOKUP($A78,[5]Ongoing_Med!$C$1:$AW$45,MATCH('City Medians'!C$104,[5]Ongoing_Med!$C$1:$AW$1,0),FALSE()))</f>
        <v>15</v>
      </c>
      <c r="D128" s="19" t="n">
        <f aca="false">IF(ISERROR(VLOOKUP($A78,[5]Ongoing_Med!$C$1:$AW$45,MATCH('City Medians'!D$104,[5]Ongoing_Med!$C$1:$AW$1,0),FALSE())),"NA",VLOOKUP($A78,[5]Ongoing_Med!$C$1:$AW$45,MATCH('City Medians'!D$104,[5]Ongoing_Med!$C$1:$AW$1,0),FALSE()))</f>
        <v>12.5</v>
      </c>
      <c r="G128" s="19" t="n">
        <f aca="false">IFERROR(MEDIAN(B128:C128)*2,#N/A)</f>
        <v>25</v>
      </c>
    </row>
    <row r="129" customFormat="false" ht="14.9" hidden="false" customHeight="false" outlineLevel="0" collapsed="false">
      <c r="A129" s="22" t="s">
        <v>2515</v>
      </c>
      <c r="B129" s="19" t="n">
        <f aca="false">IF(ISERROR(VLOOKUP($A79,[5]Ongoing_Med!$C$1:$AW$45,MATCH('City Medians'!B$104,[5]Ongoing_Med!$C$1:$AW$1,0),FALSE())),"NA",VLOOKUP($A79,[5]Ongoing_Med!$C$1:$AW$45,MATCH('City Medians'!B$104,[5]Ongoing_Med!$C$1:$AW$1,0),FALSE()))</f>
        <v>7.5</v>
      </c>
      <c r="C129" s="19" t="n">
        <f aca="false">IF(ISERROR(VLOOKUP($A79,[5]Ongoing_Med!$C$1:$AW$45,MATCH('City Medians'!C$104,[5]Ongoing_Med!$C$1:$AW$1,0),FALSE())),"NA",VLOOKUP($A79,[5]Ongoing_Med!$C$1:$AW$45,MATCH('City Medians'!C$104,[5]Ongoing_Med!$C$1:$AW$1,0),FALSE()))</f>
        <v>27.5</v>
      </c>
      <c r="D129" s="19" t="n">
        <f aca="false">IF(ISERROR(VLOOKUP($A79,[5]Ongoing_Med!$C$1:$AW$45,MATCH('City Medians'!D$104,[5]Ongoing_Med!$C$1:$AW$1,0),FALSE())),"NA",VLOOKUP($A79,[5]Ongoing_Med!$C$1:$AW$45,MATCH('City Medians'!D$104,[5]Ongoing_Med!$C$1:$AW$1,0),FALSE()))</f>
        <v>17.5</v>
      </c>
      <c r="G129" s="19" t="n">
        <f aca="false">IFERROR(MEDIAN(B129:C129)*2,#N/A)</f>
        <v>35</v>
      </c>
    </row>
    <row r="130" customFormat="false" ht="14.9" hidden="false" customHeight="false" outlineLevel="0" collapsed="false">
      <c r="A130" s="22" t="s">
        <v>2506</v>
      </c>
      <c r="B130" s="19" t="n">
        <f aca="false">IF(ISERROR(VLOOKUP($A80,[5]Ongoing_Med!$C$1:$AW$45,MATCH('City Medians'!B$104,[5]Ongoing_Med!$C$1:$AW$1,0),FALSE())),"NA",VLOOKUP($A80,[5]Ongoing_Med!$C$1:$AW$45,MATCH('City Medians'!B$104,[5]Ongoing_Med!$C$1:$AW$1,0),FALSE()))</f>
        <v>3</v>
      </c>
      <c r="C130" s="19" t="str">
        <f aca="false">IF(ISERROR(VLOOKUP($A80,[5]Ongoing_Med!$C$1:$AW$45,MATCH('City Medians'!C$104,[5]Ongoing_Med!$C$1:$AW$1,0),FALSE())),"NA",VLOOKUP($A80,[5]Ongoing_Med!$C$1:$AW$45,MATCH('City Medians'!C$104,[5]Ongoing_Med!$C$1:$AW$1,0),FALSE()))</f>
        <v>NA</v>
      </c>
      <c r="D130" s="19" t="n">
        <f aca="false">IF(ISERROR(VLOOKUP($A80,[5]Ongoing_Med!$C$1:$AW$45,MATCH('City Medians'!D$104,[5]Ongoing_Med!$C$1:$AW$1,0),FALSE())),"NA",VLOOKUP($A80,[5]Ongoing_Med!$C$1:$AW$45,MATCH('City Medians'!D$104,[5]Ongoing_Med!$C$1:$AW$1,0),FALSE()))</f>
        <v>3</v>
      </c>
      <c r="G130" s="19" t="n">
        <f aca="false">IFERROR(MEDIAN(B130:C130)*2,#N/A)</f>
        <v>6</v>
      </c>
    </row>
    <row r="131" customFormat="false" ht="14.9" hidden="false" customHeight="false" outlineLevel="0" collapsed="false">
      <c r="A131" s="22" t="s">
        <v>2549</v>
      </c>
      <c r="B131" s="19" t="n">
        <f aca="false">IF(ISERROR(VLOOKUP($A81,[5]Ongoing_Med!$C$1:$AW$45,MATCH('City Medians'!B$104,[5]Ongoing_Med!$C$1:$AW$1,0),FALSE())),"NA",VLOOKUP($A81,[5]Ongoing_Med!$C$1:$AW$45,MATCH('City Medians'!B$104,[5]Ongoing_Med!$C$1:$AW$1,0),FALSE()))</f>
        <v>5</v>
      </c>
      <c r="C131" s="19" t="n">
        <f aca="false">IF(ISERROR(VLOOKUP($A81,[5]Ongoing_Med!$C$1:$AW$45,MATCH('City Medians'!C$104,[5]Ongoing_Med!$C$1:$AW$1,0),FALSE())),"NA",VLOOKUP($A81,[5]Ongoing_Med!$C$1:$AW$45,MATCH('City Medians'!C$104,[5]Ongoing_Med!$C$1:$AW$1,0),FALSE()))</f>
        <v>10</v>
      </c>
      <c r="D131" s="19" t="n">
        <f aca="false">IF(ISERROR(VLOOKUP($A81,[5]Ongoing_Med!$C$1:$AW$45,MATCH('City Medians'!D$104,[5]Ongoing_Med!$C$1:$AW$1,0),FALSE())),"NA",VLOOKUP($A81,[5]Ongoing_Med!$C$1:$AW$45,MATCH('City Medians'!D$104,[5]Ongoing_Med!$C$1:$AW$1,0),FALSE()))</f>
        <v>7.5</v>
      </c>
      <c r="G131" s="19" t="n">
        <f aca="false">IFERROR(MEDIAN(B131:C131)*2,#N/A)</f>
        <v>15</v>
      </c>
    </row>
    <row r="132" customFormat="false" ht="14.9" hidden="false" customHeight="false" outlineLevel="0" collapsed="false">
      <c r="A132" s="30" t="s">
        <v>2504</v>
      </c>
      <c r="B132" s="19" t="n">
        <f aca="false">IF(ISERROR(VLOOKUP($A82,[5]Ongoing_Med!$C$1:$AW$45,MATCH('City Medians'!B$104,[5]Ongoing_Med!$C$1:$AW$1,0),FALSE())),"NA",VLOOKUP($A82,[5]Ongoing_Med!$C$1:$AW$45,MATCH('City Medians'!B$104,[5]Ongoing_Med!$C$1:$AW$1,0),FALSE()))</f>
        <v>5</v>
      </c>
      <c r="C132" s="19" t="n">
        <f aca="false">IF(ISERROR(VLOOKUP($A82,[5]Ongoing_Med!$C$1:$AW$45,MATCH('City Medians'!C$104,[5]Ongoing_Med!$C$1:$AW$1,0),FALSE())),"NA",VLOOKUP($A82,[5]Ongoing_Med!$C$1:$AW$45,MATCH('City Medians'!C$104,[5]Ongoing_Med!$C$1:$AW$1,0),FALSE()))</f>
        <v>13.5</v>
      </c>
      <c r="D132" s="19" t="n">
        <f aca="false">IF(ISERROR(VLOOKUP($A82,[5]Ongoing_Med!$C$1:$AW$45,MATCH('City Medians'!D$104,[5]Ongoing_Med!$C$1:$AW$1,0),FALSE())),"NA",VLOOKUP($A82,[5]Ongoing_Med!$C$1:$AW$45,MATCH('City Medians'!D$104,[5]Ongoing_Med!$C$1:$AW$1,0),FALSE()))</f>
        <v>9.25</v>
      </c>
      <c r="G132" s="19" t="n">
        <f aca="false">IFERROR(MEDIAN(B132:C132)*2,#N/A)</f>
        <v>18.5</v>
      </c>
    </row>
    <row r="133" customFormat="false" ht="14.9" hidden="false" customHeight="false" outlineLevel="0" collapsed="false">
      <c r="A133" s="22" t="s">
        <v>2596</v>
      </c>
      <c r="B133" s="19" t="n">
        <f aca="false">IF(ISERROR(VLOOKUP($A83,[5]Ongoing_Med!$C$1:$AW$45,MATCH('City Medians'!B$104,[5]Ongoing_Med!$C$1:$AW$1,0),FALSE())),"NA",VLOOKUP($A83,[5]Ongoing_Med!$C$1:$AW$45,MATCH('City Medians'!B$104,[5]Ongoing_Med!$C$1:$AW$1,0),FALSE()))</f>
        <v>5</v>
      </c>
      <c r="C133" s="19" t="n">
        <f aca="false">IF(ISERROR(VLOOKUP($A83,[5]Ongoing_Med!$C$1:$AW$45,MATCH('City Medians'!C$104,[5]Ongoing_Med!$C$1:$AW$1,0),FALSE())),"NA",VLOOKUP($A83,[5]Ongoing_Med!$C$1:$AW$45,MATCH('City Medians'!C$104,[5]Ongoing_Med!$C$1:$AW$1,0),FALSE()))</f>
        <v>10</v>
      </c>
      <c r="D133" s="19" t="n">
        <f aca="false">IF(ISERROR(VLOOKUP($A83,[5]Ongoing_Med!$C$1:$AW$45,MATCH('City Medians'!D$104,[5]Ongoing_Med!$C$1:$AW$1,0),FALSE())),"NA",VLOOKUP($A83,[5]Ongoing_Med!$C$1:$AW$45,MATCH('City Medians'!D$104,[5]Ongoing_Med!$C$1:$AW$1,0),FALSE()))</f>
        <v>7.5</v>
      </c>
      <c r="G133" s="19" t="n">
        <f aca="false">IFERROR(MEDIAN(B133:C133)*2,#N/A)</f>
        <v>15</v>
      </c>
    </row>
    <row r="134" customFormat="false" ht="14.9" hidden="false" customHeight="false" outlineLevel="0" collapsed="false">
      <c r="A134" s="22" t="s">
        <v>2597</v>
      </c>
      <c r="B134" s="19" t="n">
        <f aca="false">IF(ISERROR(VLOOKUP($A84,[5]Ongoing_Med!$C$1:$AW$45,MATCH('City Medians'!B$104,[5]Ongoing_Med!$C$1:$AW$1,0),FALSE())),"NA",VLOOKUP($A84,[5]Ongoing_Med!$C$1:$AW$45,MATCH('City Medians'!B$104,[5]Ongoing_Med!$C$1:$AW$1,0),FALSE()))</f>
        <v>10</v>
      </c>
      <c r="C134" s="19" t="str">
        <f aca="false">IF(ISERROR(VLOOKUP($A84,[5]Ongoing_Med!$C$1:$AW$45,MATCH('City Medians'!C$104,[5]Ongoing_Med!$C$1:$AW$1,0),FALSE())),"NA",VLOOKUP($A84,[5]Ongoing_Med!$C$1:$AW$45,MATCH('City Medians'!C$104,[5]Ongoing_Med!$C$1:$AW$1,0),FALSE()))</f>
        <v>NA</v>
      </c>
      <c r="D134" s="19" t="n">
        <f aca="false">IF(ISERROR(VLOOKUP($A84,[5]Ongoing_Med!$C$1:$AW$45,MATCH('City Medians'!D$104,[5]Ongoing_Med!$C$1:$AW$1,0),FALSE())),"NA",VLOOKUP($A84,[5]Ongoing_Med!$C$1:$AW$45,MATCH('City Medians'!D$104,[5]Ongoing_Med!$C$1:$AW$1,0),FALSE()))</f>
        <v>10</v>
      </c>
      <c r="G134" s="19" t="n">
        <f aca="false">IFERROR(MEDIAN(B134:C134)*2,#N/A)</f>
        <v>20</v>
      </c>
    </row>
    <row r="135" customFormat="false" ht="14.9" hidden="false" customHeight="false" outlineLevel="0" collapsed="false">
      <c r="A135" s="22" t="s">
        <v>2513</v>
      </c>
      <c r="B135" s="19" t="n">
        <f aca="false">IF(ISERROR(VLOOKUP($A85,[5]Ongoing_Med!$C$1:$AW$45,MATCH('City Medians'!B$104,[5]Ongoing_Med!$C$1:$AW$1,0),FALSE())),"NA",VLOOKUP($A85,[5]Ongoing_Med!$C$1:$AW$45,MATCH('City Medians'!B$104,[5]Ongoing_Med!$C$1:$AW$1,0),FALSE()))</f>
        <v>5</v>
      </c>
      <c r="C135" s="19" t="str">
        <f aca="false">IF(ISERROR(VLOOKUP($A85,[5]Ongoing_Med!$C$1:$AW$45,MATCH('City Medians'!C$104,[5]Ongoing_Med!$C$1:$AW$1,0),FALSE())),"NA",VLOOKUP($A85,[5]Ongoing_Med!$C$1:$AW$45,MATCH('City Medians'!C$104,[5]Ongoing_Med!$C$1:$AW$1,0),FALSE()))</f>
        <v>NA</v>
      </c>
      <c r="D135" s="19" t="n">
        <f aca="false">IF(ISERROR(VLOOKUP($A85,[5]Ongoing_Med!$C$1:$AW$45,MATCH('City Medians'!D$104,[5]Ongoing_Med!$C$1:$AW$1,0),FALSE())),"NA",VLOOKUP($A85,[5]Ongoing_Med!$C$1:$AW$45,MATCH('City Medians'!D$104,[5]Ongoing_Med!$C$1:$AW$1,0),FALSE()))</f>
        <v>5</v>
      </c>
      <c r="G135" s="19" t="n">
        <f aca="false">IFERROR(MEDIAN(B135:C135)*2,#N/A)</f>
        <v>10</v>
      </c>
    </row>
    <row r="136" customFormat="false" ht="14.9" hidden="false" customHeight="false" outlineLevel="0" collapsed="false">
      <c r="A136" s="22" t="s">
        <v>2500</v>
      </c>
      <c r="B136" s="19" t="n">
        <f aca="false">IF(ISERROR(VLOOKUP($A86,[5]Ongoing_Med!$C$1:$AW$45,MATCH('City Medians'!B$104,[5]Ongoing_Med!$C$1:$AW$1,0),FALSE())),"NA",VLOOKUP($A86,[5]Ongoing_Med!$C$1:$AW$45,MATCH('City Medians'!B$104,[5]Ongoing_Med!$C$1:$AW$1,0),FALSE()))</f>
        <v>5</v>
      </c>
      <c r="C136" s="19" t="n">
        <f aca="false">IF(ISERROR(VLOOKUP($A86,[5]Ongoing_Med!$C$1:$AW$45,MATCH('City Medians'!C$104,[5]Ongoing_Med!$C$1:$AW$1,0),FALSE())),"NA",VLOOKUP($A86,[5]Ongoing_Med!$C$1:$AW$45,MATCH('City Medians'!C$104,[5]Ongoing_Med!$C$1:$AW$1,0),FALSE()))</f>
        <v>17.5</v>
      </c>
      <c r="D136" s="19" t="n">
        <f aca="false">IF(ISERROR(VLOOKUP($A86,[5]Ongoing_Med!$C$1:$AW$45,MATCH('City Medians'!D$104,[5]Ongoing_Med!$C$1:$AW$1,0),FALSE())),"NA",VLOOKUP($A86,[5]Ongoing_Med!$C$1:$AW$45,MATCH('City Medians'!D$104,[5]Ongoing_Med!$C$1:$AW$1,0),FALSE()))</f>
        <v>11.25</v>
      </c>
      <c r="G136" s="19" t="n">
        <f aca="false">IFERROR(MEDIAN(B136:C136)*2,#N/A)</f>
        <v>22.5</v>
      </c>
    </row>
    <row r="137" customFormat="false" ht="14.9" hidden="false" customHeight="false" outlineLevel="0" collapsed="false">
      <c r="A137" s="22" t="s">
        <v>2536</v>
      </c>
      <c r="B137" s="19" t="n">
        <f aca="false">IF(ISERROR(VLOOKUP($A87,[5]Ongoing_Med!$C$1:$AW$45,MATCH('City Medians'!B$104,[5]Ongoing_Med!$C$1:$AW$1,0),FALSE())),"NA",VLOOKUP($A87,[5]Ongoing_Med!$C$1:$AW$45,MATCH('City Medians'!B$104,[5]Ongoing_Med!$C$1:$AW$1,0),FALSE()))</f>
        <v>5</v>
      </c>
      <c r="C137" s="19" t="str">
        <f aca="false">IF(ISERROR(VLOOKUP($A87,[5]Ongoing_Med!$C$1:$AW$45,MATCH('City Medians'!C$104,[5]Ongoing_Med!$C$1:$AW$1,0),FALSE())),"NA",VLOOKUP($A87,[5]Ongoing_Med!$C$1:$AW$45,MATCH('City Medians'!C$104,[5]Ongoing_Med!$C$1:$AW$1,0),FALSE()))</f>
        <v>NA</v>
      </c>
      <c r="D137" s="19" t="n">
        <f aca="false">IF(ISERROR(VLOOKUP($A87,[5]Ongoing_Med!$C$1:$AW$45,MATCH('City Medians'!D$104,[5]Ongoing_Med!$C$1:$AW$1,0),FALSE())),"NA",VLOOKUP($A87,[5]Ongoing_Med!$C$1:$AW$45,MATCH('City Medians'!D$104,[5]Ongoing_Med!$C$1:$AW$1,0),FALSE()))</f>
        <v>5</v>
      </c>
      <c r="G137" s="19" t="n">
        <f aca="false">IFERROR(MEDIAN(B137:C137)*2,#N/A)</f>
        <v>10</v>
      </c>
    </row>
    <row r="138" customFormat="false" ht="14.9" hidden="false" customHeight="false" outlineLevel="0" collapsed="false">
      <c r="A138" s="32" t="s">
        <v>2509</v>
      </c>
      <c r="B138" s="19" t="n">
        <f aca="false">IF(ISERROR(VLOOKUP($A88,[5]Ongoing_Med!$C$1:$AW$45,MATCH('City Medians'!B$104,[5]Ongoing_Med!$C$1:$AW$1,0),FALSE())),"NA",VLOOKUP($A88,[5]Ongoing_Med!$C$1:$AW$45,MATCH('City Medians'!B$104,[5]Ongoing_Med!$C$1:$AW$1,0),FALSE()))</f>
        <v>3</v>
      </c>
      <c r="C138" s="19" t="str">
        <f aca="false">IF(ISERROR(VLOOKUP($A88,[5]Ongoing_Med!$C$1:$AW$45,MATCH('City Medians'!C$104,[5]Ongoing_Med!$C$1:$AW$1,0),FALSE())),"NA",VLOOKUP($A88,[5]Ongoing_Med!$C$1:$AW$45,MATCH('City Medians'!C$104,[5]Ongoing_Med!$C$1:$AW$1,0),FALSE()))</f>
        <v>NA</v>
      </c>
      <c r="D138" s="19" t="n">
        <f aca="false">IF(ISERROR(VLOOKUP($A88,[5]Ongoing_Med!$C$1:$AW$45,MATCH('City Medians'!D$104,[5]Ongoing_Med!$C$1:$AW$1,0),FALSE())),"NA",VLOOKUP($A88,[5]Ongoing_Med!$C$1:$AW$45,MATCH('City Medians'!D$104,[5]Ongoing_Med!$C$1:$AW$1,0),FALSE()))</f>
        <v>3</v>
      </c>
      <c r="G138" s="19" t="n">
        <f aca="false">IFERROR(MEDIAN(B138:C138)*2,#N/A)</f>
        <v>6</v>
      </c>
    </row>
    <row r="139" customFormat="false" ht="14.9" hidden="false" customHeight="false" outlineLevel="0" collapsed="false">
      <c r="A139" s="22" t="s">
        <v>2523</v>
      </c>
      <c r="B139" s="19" t="n">
        <f aca="false">IF(ISERROR(VLOOKUP($A89,[5]Ongoing_Med!$C$1:$AW$45,MATCH('City Medians'!B$104,[5]Ongoing_Med!$C$1:$AW$1,0),FALSE())),"NA",VLOOKUP($A89,[5]Ongoing_Med!$C$1:$AW$45,MATCH('City Medians'!B$104,[5]Ongoing_Med!$C$1:$AW$1,0),FALSE()))</f>
        <v>15</v>
      </c>
      <c r="C139" s="19" t="str">
        <f aca="false">IF(ISERROR(VLOOKUP($A89,[5]Ongoing_Med!$C$1:$AW$45,MATCH('City Medians'!C$104,[5]Ongoing_Med!$C$1:$AW$1,0),FALSE())),"NA",VLOOKUP($A89,[5]Ongoing_Med!$C$1:$AW$45,MATCH('City Medians'!C$104,[5]Ongoing_Med!$C$1:$AW$1,0),FALSE()))</f>
        <v>NA</v>
      </c>
      <c r="D139" s="19" t="n">
        <f aca="false">IF(ISERROR(VLOOKUP($A89,[5]Ongoing_Med!$C$1:$AW$45,MATCH('City Medians'!D$104,[5]Ongoing_Med!$C$1:$AW$1,0),FALSE())),"NA",VLOOKUP($A89,[5]Ongoing_Med!$C$1:$AW$45,MATCH('City Medians'!D$104,[5]Ongoing_Med!$C$1:$AW$1,0),FALSE()))</f>
        <v>15</v>
      </c>
      <c r="G139" s="19" t="n">
        <f aca="false">IFERROR(MEDIAN(B139:C139)*2,#N/A)</f>
        <v>30</v>
      </c>
    </row>
    <row r="140" customFormat="false" ht="14.9" hidden="false" customHeight="false" outlineLevel="0" collapsed="false">
      <c r="A140" s="22" t="s">
        <v>2519</v>
      </c>
      <c r="B140" s="19" t="n">
        <f aca="false">IF(ISERROR(VLOOKUP($A90,[5]Ongoing_Med!$C$1:$AW$45,MATCH('City Medians'!B$104,[5]Ongoing_Med!$C$1:$AW$1,0),FALSE())),"NA",VLOOKUP($A90,[5]Ongoing_Med!$C$1:$AW$45,MATCH('City Medians'!B$104,[5]Ongoing_Med!$C$1:$AW$1,0),FALSE()))</f>
        <v>10</v>
      </c>
      <c r="C140" s="19" t="str">
        <f aca="false">IF(ISERROR(VLOOKUP($A90,[5]Ongoing_Med!$C$1:$AW$45,MATCH('City Medians'!C$104,[5]Ongoing_Med!$C$1:$AW$1,0),FALSE())),"NA",VLOOKUP($A90,[5]Ongoing_Med!$C$1:$AW$45,MATCH('City Medians'!C$104,[5]Ongoing_Med!$C$1:$AW$1,0),FALSE()))</f>
        <v>NA</v>
      </c>
      <c r="D140" s="19" t="n">
        <f aca="false">IF(ISERROR(VLOOKUP($A90,[5]Ongoing_Med!$C$1:$AW$45,MATCH('City Medians'!D$104,[5]Ongoing_Med!$C$1:$AW$1,0),FALSE())),"NA",VLOOKUP($A90,[5]Ongoing_Med!$C$1:$AW$45,MATCH('City Medians'!D$104,[5]Ongoing_Med!$C$1:$AW$1,0),FALSE()))</f>
        <v>10</v>
      </c>
      <c r="G140" s="19" t="n">
        <f aca="false">IFERROR(MEDIAN(B140:C140)*2,#N/A)</f>
        <v>20</v>
      </c>
    </row>
    <row r="141" customFormat="false" ht="14.9" hidden="false" customHeight="false" outlineLevel="0" collapsed="false">
      <c r="A141" s="22" t="s">
        <v>2531</v>
      </c>
      <c r="B141" s="19" t="n">
        <f aca="false">IF(ISERROR(VLOOKUP($A91,[5]Ongoing_Med!$C$1:$AW$45,MATCH('City Medians'!B$104,[5]Ongoing_Med!$C$1:$AW$1,0),FALSE())),"NA",VLOOKUP($A91,[5]Ongoing_Med!$C$1:$AW$45,MATCH('City Medians'!B$104,[5]Ongoing_Med!$C$1:$AW$1,0),FALSE()))</f>
        <v>5</v>
      </c>
      <c r="C141" s="19" t="str">
        <f aca="false">IF(ISERROR(VLOOKUP($A91,[5]Ongoing_Med!$C$1:$AW$45,MATCH('City Medians'!C$104,[5]Ongoing_Med!$C$1:$AW$1,0),FALSE())),"NA",VLOOKUP($A91,[5]Ongoing_Med!$C$1:$AW$45,MATCH('City Medians'!C$104,[5]Ongoing_Med!$C$1:$AW$1,0),FALSE()))</f>
        <v>NA</v>
      </c>
      <c r="D141" s="19" t="n">
        <f aca="false">IF(ISERROR(VLOOKUP($A91,[5]Ongoing_Med!$C$1:$AW$45,MATCH('City Medians'!D$104,[5]Ongoing_Med!$C$1:$AW$1,0),FALSE())),"NA",VLOOKUP($A91,[5]Ongoing_Med!$C$1:$AW$45,MATCH('City Medians'!D$104,[5]Ongoing_Med!$C$1:$AW$1,0),FALSE()))</f>
        <v>5</v>
      </c>
      <c r="G141" s="19" t="n">
        <f aca="false">IFERROR(MEDIAN(B141:C141)*2,#N/A)</f>
        <v>10</v>
      </c>
    </row>
    <row r="142" customFormat="false" ht="14.9" hidden="false" customHeight="false" outlineLevel="0" collapsed="false">
      <c r="A142" s="22" t="s">
        <v>2525</v>
      </c>
      <c r="B142" s="19" t="n">
        <f aca="false">IF(ISERROR(VLOOKUP($A92,[5]Ongoing_Med!$C$1:$AW$45,MATCH('City Medians'!B$104,[5]Ongoing_Med!$C$1:$AW$1,0),FALSE())),"NA",VLOOKUP($A92,[5]Ongoing_Med!$C$1:$AW$45,MATCH('City Medians'!B$104,[5]Ongoing_Med!$C$1:$AW$1,0),FALSE()))</f>
        <v>25</v>
      </c>
      <c r="C142" s="19" t="str">
        <f aca="false">IF(ISERROR(VLOOKUP($A92,[5]Ongoing_Med!$C$1:$AW$45,MATCH('City Medians'!C$104,[5]Ongoing_Med!$C$1:$AW$1,0),FALSE())),"NA",VLOOKUP($A92,[5]Ongoing_Med!$C$1:$AW$45,MATCH('City Medians'!C$104,[5]Ongoing_Med!$C$1:$AW$1,0),FALSE()))</f>
        <v>NA</v>
      </c>
      <c r="D142" s="19" t="n">
        <f aca="false">IF(ISERROR(VLOOKUP($A92,[5]Ongoing_Med!$C$1:$AW$45,MATCH('City Medians'!D$104,[5]Ongoing_Med!$C$1:$AW$1,0),FALSE())),"NA",VLOOKUP($A92,[5]Ongoing_Med!$C$1:$AW$45,MATCH('City Medians'!D$104,[5]Ongoing_Med!$C$1:$AW$1,0),FALSE()))</f>
        <v>25</v>
      </c>
      <c r="G142" s="19" t="n">
        <f aca="false">IFERROR(MEDIAN(B142:C142)*2,#N/A)</f>
        <v>50</v>
      </c>
    </row>
    <row r="143" customFormat="false" ht="14.9" hidden="false" customHeight="false" outlineLevel="0" collapsed="false">
      <c r="A143" s="22" t="s">
        <v>2522</v>
      </c>
      <c r="B143" s="19" t="n">
        <f aca="false">IF(ISERROR(VLOOKUP($A93,[5]Ongoing_Med!$C$1:$AW$45,MATCH('City Medians'!B$104,[5]Ongoing_Med!$C$1:$AW$1,0),FALSE())),"NA",VLOOKUP($A93,[5]Ongoing_Med!$C$1:$AW$45,MATCH('City Medians'!B$104,[5]Ongoing_Med!$C$1:$AW$1,0),FALSE()))</f>
        <v>15</v>
      </c>
      <c r="C143" s="19" t="str">
        <f aca="false">IF(ISERROR(VLOOKUP($A93,[5]Ongoing_Med!$C$1:$AW$45,MATCH('City Medians'!C$104,[5]Ongoing_Med!$C$1:$AW$1,0),FALSE())),"NA",VLOOKUP($A93,[5]Ongoing_Med!$C$1:$AW$45,MATCH('City Medians'!C$104,[5]Ongoing_Med!$C$1:$AW$1,0),FALSE()))</f>
        <v>NA</v>
      </c>
      <c r="D143" s="19" t="n">
        <f aca="false">IF(ISERROR(VLOOKUP($A93,[5]Ongoing_Med!$C$1:$AW$45,MATCH('City Medians'!D$104,[5]Ongoing_Med!$C$1:$AW$1,0),FALSE())),"NA",VLOOKUP($A93,[5]Ongoing_Med!$C$1:$AW$45,MATCH('City Medians'!D$104,[5]Ongoing_Med!$C$1:$AW$1,0),FALSE()))</f>
        <v>15</v>
      </c>
      <c r="G143" s="19" t="n">
        <f aca="false">IFERROR(MEDIAN(B143:C143)*2,#N/A)</f>
        <v>30</v>
      </c>
    </row>
    <row r="144" customFormat="false" ht="14.9" hidden="false" customHeight="false" outlineLevel="0" collapsed="false">
      <c r="A144" s="22" t="s">
        <v>2511</v>
      </c>
      <c r="B144" s="19" t="n">
        <f aca="false">IF(ISERROR(VLOOKUP($A94,[5]Ongoing_Med!$C$1:$AW$45,MATCH('City Medians'!B$104,[5]Ongoing_Med!$C$1:$AW$1,0),FALSE())),"NA",VLOOKUP($A94,[5]Ongoing_Med!$C$1:$AW$45,MATCH('City Medians'!B$104,[5]Ongoing_Med!$C$1:$AW$1,0),FALSE()))</f>
        <v>5</v>
      </c>
      <c r="C144" s="19" t="str">
        <f aca="false">IF(ISERROR(VLOOKUP($A94,[5]Ongoing_Med!$C$1:$AW$45,MATCH('City Medians'!C$104,[5]Ongoing_Med!$C$1:$AW$1,0),FALSE())),"NA",VLOOKUP($A94,[5]Ongoing_Med!$C$1:$AW$45,MATCH('City Medians'!C$104,[5]Ongoing_Med!$C$1:$AW$1,0),FALSE()))</f>
        <v>NA</v>
      </c>
      <c r="D144" s="19" t="n">
        <f aca="false">IF(ISERROR(VLOOKUP($A94,[5]Ongoing_Med!$C$1:$AW$45,MATCH('City Medians'!D$104,[5]Ongoing_Med!$C$1:$AW$1,0),FALSE())),"NA",VLOOKUP($A94,[5]Ongoing_Med!$C$1:$AW$45,MATCH('City Medians'!D$104,[5]Ongoing_Med!$C$1:$AW$1,0),FALSE()))</f>
        <v>5</v>
      </c>
      <c r="G144" s="19" t="n">
        <f aca="false">IFERROR(MEDIAN(B144:C144)*2,#N/A)</f>
        <v>10</v>
      </c>
    </row>
    <row r="145" customFormat="false" ht="14.9" hidden="false" customHeight="false" outlineLevel="0" collapsed="false">
      <c r="A145" s="22" t="s">
        <v>2529</v>
      </c>
      <c r="B145" s="19" t="n">
        <f aca="false">IF(ISERROR(VLOOKUP($A95,[5]Ongoing_Med!$C$1:$AW$45,MATCH('City Medians'!B$104,[5]Ongoing_Med!$C$1:$AW$1,0),FALSE())),"NA",VLOOKUP($A95,[5]Ongoing_Med!$C$1:$AW$45,MATCH('City Medians'!B$104,[5]Ongoing_Med!$C$1:$AW$1,0),FALSE()))</f>
        <v>15</v>
      </c>
      <c r="C145" s="19" t="str">
        <f aca="false">IF(ISERROR(VLOOKUP($A95,[5]Ongoing_Med!$C$1:$AW$45,MATCH('City Medians'!C$104,[5]Ongoing_Med!$C$1:$AW$1,0),FALSE())),"NA",VLOOKUP($A95,[5]Ongoing_Med!$C$1:$AW$45,MATCH('City Medians'!C$104,[5]Ongoing_Med!$C$1:$AW$1,0),FALSE()))</f>
        <v>NA</v>
      </c>
      <c r="D145" s="19" t="n">
        <f aca="false">IF(ISERROR(VLOOKUP($A95,[5]Ongoing_Med!$C$1:$AW$45,MATCH('City Medians'!D$104,[5]Ongoing_Med!$C$1:$AW$1,0),FALSE())),"NA",VLOOKUP($A95,[5]Ongoing_Med!$C$1:$AW$45,MATCH('City Medians'!D$104,[5]Ongoing_Med!$C$1:$AW$1,0),FALSE()))</f>
        <v>15</v>
      </c>
      <c r="G145" s="19" t="n">
        <f aca="false">IFERROR(MEDIAN(B145:C145)*2,#N/A)</f>
        <v>30</v>
      </c>
    </row>
    <row r="146" customFormat="false" ht="14.9" hidden="false" customHeight="false" outlineLevel="0" collapsed="false">
      <c r="A146" s="32" t="s">
        <v>2598</v>
      </c>
      <c r="B146" s="19" t="str">
        <f aca="false">IF(ISERROR(VLOOKUP($A96,[5]Ongoing_Med!$C$1:$AW$45,MATCH('City Medians'!B$104,[5]Ongoing_Med!$C$1:$AW$1,0),FALSE())),"NA",VLOOKUP($A96,[5]Ongoing_Med!$C$1:$AW$45,MATCH('City Medians'!B$104,[5]Ongoing_Med!$C$1:$AW$1,0),FALSE()))</f>
        <v>NA</v>
      </c>
      <c r="C146" s="19" t="str">
        <f aca="false">IF(ISERROR(VLOOKUP($A96,[5]Ongoing_Med!$C$1:$AW$45,MATCH('City Medians'!C$104,[5]Ongoing_Med!$C$1:$AW$1,0),FALSE())),"NA",VLOOKUP($A96,[5]Ongoing_Med!$C$1:$AW$45,MATCH('City Medians'!C$104,[5]Ongoing_Med!$C$1:$AW$1,0),FALSE()))</f>
        <v>NA</v>
      </c>
      <c r="D146" s="19" t="str">
        <f aca="false">IF(ISERROR(VLOOKUP($A96,[5]Ongoing_Med!$C$1:$AW$45,MATCH('City Medians'!D$104,[5]Ongoing_Med!$C$1:$AW$1,0),FALSE())),"NA",VLOOKUP($A96,[5]Ongoing_Med!$C$1:$AW$45,MATCH('City Medians'!D$104,[5]Ongoing_Med!$C$1:$AW$1,0),FALSE()))</f>
        <v>NA</v>
      </c>
      <c r="G146" s="19" t="e">
        <f aca="false">IFERROR(MEDIAN(B146:C146)*2,#N/A)</f>
        <v>#N/A</v>
      </c>
    </row>
    <row r="147" customFormat="false" ht="14.9" hidden="false" customHeight="false" outlineLevel="0" collapsed="false">
      <c r="A147" s="34" t="s">
        <v>2600</v>
      </c>
      <c r="B147" s="35" t="n">
        <f aca="false">MEDIAN(B108:B114,B116:B122,B125,B127:B146)</f>
        <v>5</v>
      </c>
      <c r="C147" s="35" t="n">
        <f aca="false">MEDIAN(C108:C114,C116:C122,C125,C127:C146)</f>
        <v>15</v>
      </c>
      <c r="D147" s="35" t="n">
        <f aca="false">MEDIAN(D108:D114,D116:D122,D125,D127:D146)</f>
        <v>6.25</v>
      </c>
      <c r="G147" s="19" t="n">
        <f aca="false">IFERROR(MEDIAN(B147:C147)*2,#N/A)</f>
        <v>20</v>
      </c>
    </row>
    <row r="148" customFormat="false" ht="14.9" hidden="false" customHeight="false" outlineLevel="0" collapsed="false">
      <c r="A148" s="19" t="s">
        <v>2601</v>
      </c>
      <c r="B148" s="19" t="n">
        <f aca="false">MEDIAN(B108:B114,B116:B122,B125,B127:B131)</f>
        <v>5</v>
      </c>
      <c r="C148" s="19" t="n">
        <f aca="false">MEDIAN(C108:C114,C116:C122,C125,C127:C131)</f>
        <v>15</v>
      </c>
      <c r="D148" s="19" t="n">
        <f aca="false">MEDIAN(D108:D114,D116:D122,D125,D127:D131)</f>
        <v>5</v>
      </c>
      <c r="G148" s="19" t="n">
        <f aca="false">IFERROR(MEDIAN(B148:C148)*2,#N/A)</f>
        <v>20</v>
      </c>
    </row>
    <row r="149" customFormat="false" ht="14.9" hidden="false" customHeight="false" outlineLevel="0" collapsed="false">
      <c r="A149" s="19" t="s">
        <v>2602</v>
      </c>
      <c r="B149" s="19" t="n">
        <f aca="false">MEDIAN(B132:B138)</f>
        <v>5</v>
      </c>
      <c r="C149" s="19" t="n">
        <f aca="false">MEDIAN(C132:C138)</f>
        <v>13.5</v>
      </c>
      <c r="D149" s="19" t="n">
        <f aca="false">MEDIAN(D132:D138)</f>
        <v>7.5</v>
      </c>
      <c r="G149" s="19" t="n">
        <f aca="false">IFERROR(MEDIAN(B149:C149)*2,#N/A)</f>
        <v>18.5</v>
      </c>
    </row>
    <row r="150" customFormat="false" ht="14.9" hidden="false" customHeight="false" outlineLevel="0" collapsed="false">
      <c r="A150" s="19" t="s">
        <v>2603</v>
      </c>
      <c r="B150" s="19" t="n">
        <f aca="false">MEDIAN(B139:B146)</f>
        <v>15</v>
      </c>
      <c r="C150" s="19" t="s">
        <v>2599</v>
      </c>
      <c r="D150" s="19" t="n">
        <f aca="false">MEDIAN(D139:D146)</f>
        <v>15</v>
      </c>
      <c r="G150" s="19" t="n">
        <f aca="false">IFERROR(MEDIAN(B150:C150)*2,#N/A)</f>
        <v>30</v>
      </c>
    </row>
    <row r="153" customFormat="false" ht="15" hidden="false" customHeight="false" outlineLevel="0" collapsed="false">
      <c r="A153" s="41" t="s">
        <v>2620</v>
      </c>
      <c r="B153" s="19" t="s">
        <v>344</v>
      </c>
      <c r="C153" s="19" t="s">
        <v>352</v>
      </c>
      <c r="D153" s="19" t="s">
        <v>360</v>
      </c>
      <c r="E153" s="19" t="s">
        <v>368</v>
      </c>
      <c r="F153" s="19" t="s">
        <v>376</v>
      </c>
    </row>
    <row r="154" customFormat="false" ht="52.7" hidden="false" customHeight="false" outlineLevel="0" collapsed="false">
      <c r="B154" s="23" t="s">
        <v>2621</v>
      </c>
      <c r="C154" s="38" t="s">
        <v>2622</v>
      </c>
      <c r="D154" s="38" t="s">
        <v>2623</v>
      </c>
      <c r="E154" s="38" t="s">
        <v>2624</v>
      </c>
      <c r="F154" s="38" t="s">
        <v>2625</v>
      </c>
    </row>
    <row r="155" customFormat="false" ht="13.5" hidden="false" customHeight="false" outlineLevel="0" collapsed="false">
      <c r="A155" s="21" t="s">
        <v>2539</v>
      </c>
      <c r="B155" s="19" t="n">
        <f aca="false">IF(ISERROR(VLOOKUP($A155,[5]Ongoing_Med!$C$1:$AW$45,MATCH('City Medians'!B$153,[5]Ongoing_Med!$C$1:$AW$1,0),FALSE())),"NA",VLOOKUP($A155,[5]Ongoing_Med!$C$1:$AW$45,MATCH('City Medians'!B$153,[5]Ongoing_Med!$C$1:$AW$1,0),FALSE()))</f>
        <v>18.5</v>
      </c>
      <c r="C155" s="19" t="n">
        <f aca="false">IF(ISERROR(VLOOKUP($A155,[5]Ongoing_Med!$C$1:$AW$45,MATCH('City Medians'!C$153,[5]Ongoing_Med!$C$1:$AW$1,0),FALSE())),"NA",VLOOKUP($A155,[5]Ongoing_Med!$C$1:$AW$45,MATCH('City Medians'!C$153,[5]Ongoing_Med!$C$1:$AW$1,0),FALSE()))</f>
        <v>10.5</v>
      </c>
      <c r="D155" s="19" t="n">
        <f aca="false">IF(ISERROR(VLOOKUP($A155,[5]Ongoing_Med!$C$1:$AW$45,MATCH('City Medians'!D$153,[5]Ongoing_Med!$C$1:$AW$1,0),FALSE())),"NA",VLOOKUP($A155,[5]Ongoing_Med!$C$1:$AW$45,MATCH('City Medians'!D$153,[5]Ongoing_Med!$C$1:$AW$1,0),FALSE()))</f>
        <v>26.5</v>
      </c>
      <c r="E155" s="19" t="n">
        <f aca="false">IF(ISERROR(VLOOKUP($A155,[5]Ongoing_Med!$C$1:$AW$45,MATCH('City Medians'!E$153,[5]Ongoing_Med!$C$1:$AW$1,0),FALSE())),"NA",VLOOKUP($A155,[5]Ongoing_Med!$C$1:$AW$45,MATCH('City Medians'!E$153,[5]Ongoing_Med!$C$1:$AW$1,0),FALSE()))</f>
        <v>25.5</v>
      </c>
      <c r="F155" s="19" t="n">
        <f aca="false">IF(ISERROR(VLOOKUP($A155,[5]Ongoing_Med!$C$1:$AW$45,MATCH('City Medians'!F$153,[5]Ongoing_Med!$C$1:$AW$1,0),FALSE())),"NA",VLOOKUP($A155,[5]Ongoing_Med!$C$1:$AW$45,MATCH('City Medians'!F$153,[5]Ongoing_Med!$C$1:$AW$1,0),FALSE()))</f>
        <v>27.5</v>
      </c>
    </row>
    <row r="156" customFormat="false" ht="13.5" hidden="false" customHeight="false" outlineLevel="0" collapsed="false">
      <c r="A156" s="21" t="s">
        <v>2518</v>
      </c>
      <c r="B156" s="19" t="n">
        <f aca="false">IF(ISERROR(VLOOKUP($A156,[5]Ongoing_Med!$C$1:$AW$45,MATCH('City Medians'!B$153,[5]Ongoing_Med!$C$1:$AW$1,0),FALSE())),"NA",VLOOKUP($A156,[5]Ongoing_Med!$C$1:$AW$45,MATCH('City Medians'!B$153,[5]Ongoing_Med!$C$1:$AW$1,0),FALSE()))</f>
        <v>8</v>
      </c>
      <c r="C156" s="19" t="n">
        <f aca="false">IF(ISERROR(VLOOKUP($A156,[5]Ongoing_Med!$C$1:$AW$45,MATCH('City Medians'!C$153,[5]Ongoing_Med!$C$1:$AW$1,0),FALSE())),"NA",VLOOKUP($A156,[5]Ongoing_Med!$C$1:$AW$45,MATCH('City Medians'!C$153,[5]Ongoing_Med!$C$1:$AW$1,0),FALSE()))</f>
        <v>8</v>
      </c>
      <c r="D156" s="19" t="n">
        <f aca="false">IF(ISERROR(VLOOKUP($A156,[5]Ongoing_Med!$C$1:$AW$45,MATCH('City Medians'!D$153,[5]Ongoing_Med!$C$1:$AW$1,0),FALSE())),"NA",VLOOKUP($A156,[5]Ongoing_Med!$C$1:$AW$45,MATCH('City Medians'!D$153,[5]Ongoing_Med!$C$1:$AW$1,0),FALSE()))</f>
        <v>13</v>
      </c>
      <c r="E156" s="19" t="n">
        <f aca="false">IF(ISERROR(VLOOKUP($A156,[5]Ongoing_Med!$C$1:$AW$45,MATCH('City Medians'!E$153,[5]Ongoing_Med!$C$1:$AW$1,0),FALSE())),"NA",VLOOKUP($A156,[5]Ongoing_Med!$C$1:$AW$45,MATCH('City Medians'!E$153,[5]Ongoing_Med!$C$1:$AW$1,0),FALSE()))</f>
        <v>13.5</v>
      </c>
      <c r="F156" s="19" t="n">
        <f aca="false">IF(ISERROR(VLOOKUP($A156,[5]Ongoing_Med!$C$1:$AW$45,MATCH('City Medians'!F$153,[5]Ongoing_Med!$C$1:$AW$1,0),FALSE())),"NA",VLOOKUP($A156,[5]Ongoing_Med!$C$1:$AW$45,MATCH('City Medians'!F$153,[5]Ongoing_Med!$C$1:$AW$1,0),FALSE()))</f>
        <v>11</v>
      </c>
    </row>
    <row r="157" customFormat="false" ht="13.5" hidden="false" customHeight="false" outlineLevel="0" collapsed="false">
      <c r="A157" s="22" t="s">
        <v>2546</v>
      </c>
      <c r="B157" s="19" t="n">
        <f aca="false">IF(ISERROR(VLOOKUP($A157,[5]Ongoing_Med!$C$1:$AW$45,MATCH('City Medians'!B$153,[5]Ongoing_Med!$C$1:$AW$1,0),FALSE())),"NA",VLOOKUP($A157,[5]Ongoing_Med!$C$1:$AW$45,MATCH('City Medians'!B$153,[5]Ongoing_Med!$C$1:$AW$1,0),FALSE()))</f>
        <v>10</v>
      </c>
      <c r="C157" s="19" t="n">
        <f aca="false">IF(ISERROR(VLOOKUP($A157,[5]Ongoing_Med!$C$1:$AW$45,MATCH('City Medians'!C$153,[5]Ongoing_Med!$C$1:$AW$1,0),FALSE())),"NA",VLOOKUP($A157,[5]Ongoing_Med!$C$1:$AW$45,MATCH('City Medians'!C$153,[5]Ongoing_Med!$C$1:$AW$1,0),FALSE()))</f>
        <v>5.38</v>
      </c>
      <c r="D157" s="19" t="n">
        <f aca="false">IF(ISERROR(VLOOKUP($A157,[5]Ongoing_Med!$C$1:$AW$45,MATCH('City Medians'!D$153,[5]Ongoing_Med!$C$1:$AW$1,0),FALSE())),"NA",VLOOKUP($A157,[5]Ongoing_Med!$C$1:$AW$45,MATCH('City Medians'!D$153,[5]Ongoing_Med!$C$1:$AW$1,0),FALSE()))</f>
        <v>22.165</v>
      </c>
      <c r="E157" s="19" t="n">
        <f aca="false">IF(ISERROR(VLOOKUP($A157,[5]Ongoing_Med!$C$1:$AW$45,MATCH('City Medians'!E$153,[5]Ongoing_Med!$C$1:$AW$1,0),FALSE())),"NA",VLOOKUP($A157,[5]Ongoing_Med!$C$1:$AW$45,MATCH('City Medians'!E$153,[5]Ongoing_Med!$C$1:$AW$1,0),FALSE()))</f>
        <v>9.625</v>
      </c>
      <c r="F157" s="19" t="n">
        <f aca="false">IF(ISERROR(VLOOKUP($A157,[5]Ongoing_Med!$C$1:$AW$45,MATCH('City Medians'!F$153,[5]Ongoing_Med!$C$1:$AW$1,0),FALSE())),"NA",VLOOKUP($A157,[5]Ongoing_Med!$C$1:$AW$45,MATCH('City Medians'!F$153,[5]Ongoing_Med!$C$1:$AW$1,0),FALSE()))</f>
        <v>14.645</v>
      </c>
    </row>
    <row r="158" customFormat="false" ht="13.5" hidden="false" customHeight="false" outlineLevel="0" collapsed="false">
      <c r="A158" s="22" t="s">
        <v>2595</v>
      </c>
      <c r="B158" s="19" t="n">
        <f aca="false">IF(ISERROR(VLOOKUP($A158,[5]Ongoing_Med!$C$1:$AW$45,MATCH('City Medians'!B$153,[5]Ongoing_Med!$C$1:$AW$1,0),FALSE())),"NA",VLOOKUP($A158,[5]Ongoing_Med!$C$1:$AW$45,MATCH('City Medians'!B$153,[5]Ongoing_Med!$C$1:$AW$1,0),FALSE()))</f>
        <v>10</v>
      </c>
      <c r="C158" s="19" t="n">
        <f aca="false">IF(ISERROR(VLOOKUP($A158,[5]Ongoing_Med!$C$1:$AW$45,MATCH('City Medians'!C$153,[5]Ongoing_Med!$C$1:$AW$1,0),FALSE())),"NA",VLOOKUP($A158,[5]Ongoing_Med!$C$1:$AW$45,MATCH('City Medians'!C$153,[5]Ongoing_Med!$C$1:$AW$1,0),FALSE()))</f>
        <v>5.38</v>
      </c>
      <c r="D158" s="19" t="n">
        <f aca="false">IF(ISERROR(VLOOKUP($A158,[5]Ongoing_Med!$C$1:$AW$45,MATCH('City Medians'!D$153,[5]Ongoing_Med!$C$1:$AW$1,0),FALSE())),"NA",VLOOKUP($A158,[5]Ongoing_Med!$C$1:$AW$45,MATCH('City Medians'!D$153,[5]Ongoing_Med!$C$1:$AW$1,0),FALSE()))</f>
        <v>22.165</v>
      </c>
      <c r="E158" s="19" t="n">
        <f aca="false">IF(ISERROR(VLOOKUP($A158,[5]Ongoing_Med!$C$1:$AW$45,MATCH('City Medians'!E$153,[5]Ongoing_Med!$C$1:$AW$1,0),FALSE())),"NA",VLOOKUP($A158,[5]Ongoing_Med!$C$1:$AW$45,MATCH('City Medians'!E$153,[5]Ongoing_Med!$C$1:$AW$1,0),FALSE()))</f>
        <v>9.625</v>
      </c>
      <c r="F158" s="19" t="n">
        <f aca="false">IF(ISERROR(VLOOKUP($A158,[5]Ongoing_Med!$C$1:$AW$45,MATCH('City Medians'!F$153,[5]Ongoing_Med!$C$1:$AW$1,0),FALSE())),"NA",VLOOKUP($A158,[5]Ongoing_Med!$C$1:$AW$45,MATCH('City Medians'!F$153,[5]Ongoing_Med!$C$1:$AW$1,0),FALSE()))</f>
        <v>14.645</v>
      </c>
    </row>
    <row r="159" customFormat="false" ht="13.5" hidden="false" customHeight="false" outlineLevel="0" collapsed="false">
      <c r="A159" s="22" t="s">
        <v>2537</v>
      </c>
      <c r="B159" s="19" t="n">
        <f aca="false">IF(ISERROR(VLOOKUP($A159,[5]Ongoing_Med!$C$1:$AW$45,MATCH('City Medians'!B$153,[5]Ongoing_Med!$C$1:$AW$1,0),FALSE())),"NA",VLOOKUP($A159,[5]Ongoing_Med!$C$1:$AW$45,MATCH('City Medians'!B$153,[5]Ongoing_Med!$C$1:$AW$1,0),FALSE()))</f>
        <v>9.5</v>
      </c>
      <c r="C159" s="19" t="n">
        <f aca="false">IF(ISERROR(VLOOKUP($A159,[5]Ongoing_Med!$C$1:$AW$45,MATCH('City Medians'!C$153,[5]Ongoing_Med!$C$1:$AW$1,0),FALSE())),"NA",VLOOKUP($A159,[5]Ongoing_Med!$C$1:$AW$45,MATCH('City Medians'!C$153,[5]Ongoing_Med!$C$1:$AW$1,0),FALSE()))</f>
        <v>8.75</v>
      </c>
      <c r="D159" s="19" t="n">
        <f aca="false">IF(ISERROR(VLOOKUP($A159,[5]Ongoing_Med!$C$1:$AW$45,MATCH('City Medians'!D$153,[5]Ongoing_Med!$C$1:$AW$1,0),FALSE())),"NA",VLOOKUP($A159,[5]Ongoing_Med!$C$1:$AW$45,MATCH('City Medians'!D$153,[5]Ongoing_Med!$C$1:$AW$1,0),FALSE()))</f>
        <v>15</v>
      </c>
      <c r="E159" s="19" t="n">
        <f aca="false">IF(ISERROR(VLOOKUP($A159,[5]Ongoing_Med!$C$1:$AW$45,MATCH('City Medians'!E$153,[5]Ongoing_Med!$C$1:$AW$1,0),FALSE())),"NA",VLOOKUP($A159,[5]Ongoing_Med!$C$1:$AW$45,MATCH('City Medians'!E$153,[5]Ongoing_Med!$C$1:$AW$1,0),FALSE()))</f>
        <v>15.375</v>
      </c>
      <c r="F159" s="19" t="n">
        <f aca="false">IF(ISERROR(VLOOKUP($A159,[5]Ongoing_Med!$C$1:$AW$45,MATCH('City Medians'!F$153,[5]Ongoing_Med!$C$1:$AW$1,0),FALSE())),"NA",VLOOKUP($A159,[5]Ongoing_Med!$C$1:$AW$45,MATCH('City Medians'!F$153,[5]Ongoing_Med!$C$1:$AW$1,0),FALSE()))</f>
        <v>9.25</v>
      </c>
    </row>
    <row r="160" customFormat="false" ht="13.5" hidden="false" customHeight="false" outlineLevel="0" collapsed="false">
      <c r="A160" s="22" t="s">
        <v>2547</v>
      </c>
      <c r="B160" s="19" t="n">
        <f aca="false">IF(ISERROR(VLOOKUP($A160,[5]Ongoing_Med!$C$1:$AW$45,MATCH('City Medians'!B$153,[5]Ongoing_Med!$C$1:$AW$1,0),FALSE())),"NA",VLOOKUP($A160,[5]Ongoing_Med!$C$1:$AW$45,MATCH('City Medians'!B$153,[5]Ongoing_Med!$C$1:$AW$1,0),FALSE()))</f>
        <v>12.5</v>
      </c>
      <c r="C160" s="19" t="n">
        <f aca="false">IF(ISERROR(VLOOKUP($A160,[5]Ongoing_Med!$C$1:$AW$45,MATCH('City Medians'!C$153,[5]Ongoing_Med!$C$1:$AW$1,0),FALSE())),"NA",VLOOKUP($A160,[5]Ongoing_Med!$C$1:$AW$45,MATCH('City Medians'!C$153,[5]Ongoing_Med!$C$1:$AW$1,0),FALSE()))</f>
        <v>6</v>
      </c>
      <c r="D160" s="19" t="n">
        <f aca="false">IF(ISERROR(VLOOKUP($A160,[5]Ongoing_Med!$C$1:$AW$45,MATCH('City Medians'!D$153,[5]Ongoing_Med!$C$1:$AW$1,0),FALSE())),"NA",VLOOKUP($A160,[5]Ongoing_Med!$C$1:$AW$45,MATCH('City Medians'!D$153,[5]Ongoing_Med!$C$1:$AW$1,0),FALSE()))</f>
        <v>16.33</v>
      </c>
      <c r="E160" s="19" t="n">
        <f aca="false">IF(ISERROR(VLOOKUP($A160,[5]Ongoing_Med!$C$1:$AW$45,MATCH('City Medians'!E$153,[5]Ongoing_Med!$C$1:$AW$1,0),FALSE())),"NA",VLOOKUP($A160,[5]Ongoing_Med!$C$1:$AW$45,MATCH('City Medians'!E$153,[5]Ongoing_Med!$C$1:$AW$1,0),FALSE()))</f>
        <v>10.5</v>
      </c>
      <c r="F160" s="19" t="n">
        <f aca="false">IF(ISERROR(VLOOKUP($A160,[5]Ongoing_Med!$C$1:$AW$45,MATCH('City Medians'!F$153,[5]Ongoing_Med!$C$1:$AW$1,0),FALSE())),"NA",VLOOKUP($A160,[5]Ongoing_Med!$C$1:$AW$45,MATCH('City Medians'!F$153,[5]Ongoing_Med!$C$1:$AW$1,0),FALSE()))</f>
        <v>15</v>
      </c>
    </row>
    <row r="161" customFormat="false" ht="13.5" hidden="false" customHeight="false" outlineLevel="0" collapsed="false">
      <c r="A161" s="22" t="s">
        <v>2526</v>
      </c>
      <c r="B161" s="19" t="n">
        <f aca="false">IF(ISERROR(VLOOKUP($A161,[5]Ongoing_Med!$C$1:$AW$45,MATCH('City Medians'!B$153,[5]Ongoing_Med!$C$1:$AW$1,0),FALSE())),"NA",VLOOKUP($A161,[5]Ongoing_Med!$C$1:$AW$45,MATCH('City Medians'!B$153,[5]Ongoing_Med!$C$1:$AW$1,0),FALSE()))</f>
        <v>11</v>
      </c>
      <c r="C161" s="19" t="n">
        <f aca="false">IF(ISERROR(VLOOKUP($A161,[5]Ongoing_Med!$C$1:$AW$45,MATCH('City Medians'!C$153,[5]Ongoing_Med!$C$1:$AW$1,0),FALSE())),"NA",VLOOKUP($A161,[5]Ongoing_Med!$C$1:$AW$45,MATCH('City Medians'!C$153,[5]Ongoing_Med!$C$1:$AW$1,0),FALSE()))</f>
        <v>14</v>
      </c>
      <c r="D161" s="19" t="n">
        <f aca="false">IF(ISERROR(VLOOKUP($A161,[5]Ongoing_Med!$C$1:$AW$45,MATCH('City Medians'!D$153,[5]Ongoing_Med!$C$1:$AW$1,0),FALSE())),"NA",VLOOKUP($A161,[5]Ongoing_Med!$C$1:$AW$45,MATCH('City Medians'!D$153,[5]Ongoing_Med!$C$1:$AW$1,0),FALSE()))</f>
        <v>15</v>
      </c>
      <c r="E161" s="19" t="n">
        <f aca="false">IF(ISERROR(VLOOKUP($A161,[5]Ongoing_Med!$C$1:$AW$45,MATCH('City Medians'!E$153,[5]Ongoing_Med!$C$1:$AW$1,0),FALSE())),"NA",VLOOKUP($A161,[5]Ongoing_Med!$C$1:$AW$45,MATCH('City Medians'!E$153,[5]Ongoing_Med!$C$1:$AW$1,0),FALSE()))</f>
        <v>9</v>
      </c>
      <c r="F161" s="19" t="n">
        <f aca="false">IF(ISERROR(VLOOKUP($A161,[5]Ongoing_Med!$C$1:$AW$45,MATCH('City Medians'!F$153,[5]Ongoing_Med!$C$1:$AW$1,0),FALSE())),"NA",VLOOKUP($A161,[5]Ongoing_Med!$C$1:$AW$45,MATCH('City Medians'!F$153,[5]Ongoing_Med!$C$1:$AW$1,0),FALSE()))</f>
        <v>10</v>
      </c>
    </row>
    <row r="162" customFormat="false" ht="13.5" hidden="false" customHeight="false" outlineLevel="0" collapsed="false">
      <c r="A162" s="22" t="s">
        <v>2551</v>
      </c>
      <c r="B162" s="19" t="n">
        <f aca="false">IF(ISERROR(VLOOKUP($A162,[5]Ongoing_Med!$C$1:$AW$45,MATCH('City Medians'!B$153,[5]Ongoing_Med!$C$1:$AW$1,0),FALSE())),"NA",VLOOKUP($A162,[5]Ongoing_Med!$C$1:$AW$45,MATCH('City Medians'!B$153,[5]Ongoing_Med!$C$1:$AW$1,0),FALSE()))</f>
        <v>10</v>
      </c>
      <c r="C162" s="19" t="n">
        <f aca="false">IF(ISERROR(VLOOKUP($A162,[5]Ongoing_Med!$C$1:$AW$45,MATCH('City Medians'!C$153,[5]Ongoing_Med!$C$1:$AW$1,0),FALSE())),"NA",VLOOKUP($A162,[5]Ongoing_Med!$C$1:$AW$45,MATCH('City Medians'!C$153,[5]Ongoing_Med!$C$1:$AW$1,0),FALSE()))</f>
        <v>5.38</v>
      </c>
      <c r="D162" s="19" t="n">
        <f aca="false">IF(ISERROR(VLOOKUP($A162,[5]Ongoing_Med!$C$1:$AW$45,MATCH('City Medians'!D$153,[5]Ongoing_Med!$C$1:$AW$1,0),FALSE())),"NA",VLOOKUP($A162,[5]Ongoing_Med!$C$1:$AW$45,MATCH('City Medians'!D$153,[5]Ongoing_Med!$C$1:$AW$1,0),FALSE()))</f>
        <v>22.165</v>
      </c>
      <c r="E162" s="19" t="n">
        <f aca="false">IF(ISERROR(VLOOKUP($A162,[5]Ongoing_Med!$C$1:$AW$45,MATCH('City Medians'!E$153,[5]Ongoing_Med!$C$1:$AW$1,0),FALSE())),"NA",VLOOKUP($A162,[5]Ongoing_Med!$C$1:$AW$45,MATCH('City Medians'!E$153,[5]Ongoing_Med!$C$1:$AW$1,0),FALSE()))</f>
        <v>9.625</v>
      </c>
      <c r="F162" s="19" t="n">
        <f aca="false">IF(ISERROR(VLOOKUP($A162,[5]Ongoing_Med!$C$1:$AW$45,MATCH('City Medians'!F$153,[5]Ongoing_Med!$C$1:$AW$1,0),FALSE())),"NA",VLOOKUP($A162,[5]Ongoing_Med!$C$1:$AW$45,MATCH('City Medians'!F$153,[5]Ongoing_Med!$C$1:$AW$1,0),FALSE()))</f>
        <v>14.645</v>
      </c>
    </row>
    <row r="163" customFormat="false" ht="13.5" hidden="false" customHeight="false" outlineLevel="0" collapsed="false">
      <c r="A163" s="22" t="s">
        <v>2516</v>
      </c>
      <c r="B163" s="19" t="n">
        <f aca="false">IF(ISERROR(VLOOKUP($A163,[5]Ongoing_Med!$C$1:$AW$45,MATCH('City Medians'!B$153,[5]Ongoing_Med!$C$1:$AW$1,0),FALSE())),"NA",VLOOKUP($A163,[5]Ongoing_Med!$C$1:$AW$45,MATCH('City Medians'!B$153,[5]Ongoing_Med!$C$1:$AW$1,0),FALSE()))</f>
        <v>8.25</v>
      </c>
      <c r="C163" s="19" t="n">
        <f aca="false">IF(ISERROR(VLOOKUP($A163,[5]Ongoing_Med!$C$1:$AW$45,MATCH('City Medians'!C$153,[5]Ongoing_Med!$C$1:$AW$1,0),FALSE())),"NA",VLOOKUP($A163,[5]Ongoing_Med!$C$1:$AW$45,MATCH('City Medians'!C$153,[5]Ongoing_Med!$C$1:$AW$1,0),FALSE()))</f>
        <v>4.765</v>
      </c>
      <c r="D163" s="19" t="n">
        <f aca="false">IF(ISERROR(VLOOKUP($A163,[5]Ongoing_Med!$C$1:$AW$45,MATCH('City Medians'!D$153,[5]Ongoing_Med!$C$1:$AW$1,0),FALSE())),"NA",VLOOKUP($A163,[5]Ongoing_Med!$C$1:$AW$45,MATCH('City Medians'!D$153,[5]Ongoing_Med!$C$1:$AW$1,0),FALSE()))</f>
        <v>41.5</v>
      </c>
      <c r="E163" s="19" t="n">
        <f aca="false">IF(ISERROR(VLOOKUP($A163,[5]Ongoing_Med!$C$1:$AW$45,MATCH('City Medians'!E$153,[5]Ongoing_Med!$C$1:$AW$1,0),FALSE())),"NA",VLOOKUP($A163,[5]Ongoing_Med!$C$1:$AW$45,MATCH('City Medians'!E$153,[5]Ongoing_Med!$C$1:$AW$1,0),FALSE()))</f>
        <v>10.75</v>
      </c>
      <c r="F163" s="19" t="n">
        <f aca="false">IF(ISERROR(VLOOKUP($A163,[5]Ongoing_Med!$C$1:$AW$45,MATCH('City Medians'!F$153,[5]Ongoing_Med!$C$1:$AW$1,0),FALSE())),"NA",VLOOKUP($A163,[5]Ongoing_Med!$C$1:$AW$45,MATCH('City Medians'!F$153,[5]Ongoing_Med!$C$1:$AW$1,0),FALSE()))</f>
        <v>18</v>
      </c>
    </row>
    <row r="164" customFormat="false" ht="13.5" hidden="false" customHeight="false" outlineLevel="0" collapsed="false">
      <c r="A164" s="21" t="s">
        <v>2532</v>
      </c>
      <c r="B164" s="19" t="n">
        <f aca="false">IF(ISERROR(VLOOKUP($A164,[5]Ongoing_Med!$C$1:$AW$45,MATCH('City Medians'!B$153,[5]Ongoing_Med!$C$1:$AW$1,0),FALSE())),"NA",VLOOKUP($A164,[5]Ongoing_Med!$C$1:$AW$45,MATCH('City Medians'!B$153,[5]Ongoing_Med!$C$1:$AW$1,0),FALSE()))</f>
        <v>10</v>
      </c>
      <c r="C164" s="19" t="n">
        <f aca="false">IF(ISERROR(VLOOKUP($A164,[5]Ongoing_Med!$C$1:$AW$45,MATCH('City Medians'!C$153,[5]Ongoing_Med!$C$1:$AW$1,0),FALSE())),"NA",VLOOKUP($A164,[5]Ongoing_Med!$C$1:$AW$45,MATCH('City Medians'!C$153,[5]Ongoing_Med!$C$1:$AW$1,0),FALSE()))</f>
        <v>6</v>
      </c>
      <c r="D164" s="19" t="n">
        <f aca="false">IF(ISERROR(VLOOKUP($A164,[5]Ongoing_Med!$C$1:$AW$45,MATCH('City Medians'!D$153,[5]Ongoing_Med!$C$1:$AW$1,0),FALSE())),"NA",VLOOKUP($A164,[5]Ongoing_Med!$C$1:$AW$45,MATCH('City Medians'!D$153,[5]Ongoing_Med!$C$1:$AW$1,0),FALSE()))</f>
        <v>23</v>
      </c>
      <c r="E164" s="19" t="n">
        <f aca="false">IF(ISERROR(VLOOKUP($A164,[5]Ongoing_Med!$C$1:$AW$45,MATCH('City Medians'!E$153,[5]Ongoing_Med!$C$1:$AW$1,0),FALSE())),"NA",VLOOKUP($A164,[5]Ongoing_Med!$C$1:$AW$45,MATCH('City Medians'!E$153,[5]Ongoing_Med!$C$1:$AW$1,0),FALSE()))</f>
        <v>10.5</v>
      </c>
      <c r="F164" s="19" t="n">
        <f aca="false">IF(ISERROR(VLOOKUP($A164,[5]Ongoing_Med!$C$1:$AW$45,MATCH('City Medians'!F$153,[5]Ongoing_Med!$C$1:$AW$1,0),FALSE())),"NA",VLOOKUP($A164,[5]Ongoing_Med!$C$1:$AW$45,MATCH('City Medians'!F$153,[5]Ongoing_Med!$C$1:$AW$1,0),FALSE()))</f>
        <v>15</v>
      </c>
    </row>
    <row r="165" customFormat="false" ht="13.5" hidden="false" customHeight="false" outlineLevel="0" collapsed="false">
      <c r="A165" s="22" t="s">
        <v>2503</v>
      </c>
      <c r="B165" s="19" t="n">
        <f aca="false">IF(ISERROR(VLOOKUP($A165,[5]Ongoing_Med!$C$1:$AW$45,MATCH('City Medians'!B$153,[5]Ongoing_Med!$C$1:$AW$1,0),FALSE())),"NA",VLOOKUP($A165,[5]Ongoing_Med!$C$1:$AW$45,MATCH('City Medians'!B$153,[5]Ongoing_Med!$C$1:$AW$1,0),FALSE()))</f>
        <v>12</v>
      </c>
      <c r="C165" s="19" t="n">
        <f aca="false">IF(ISERROR(VLOOKUP($A165,[5]Ongoing_Med!$C$1:$AW$45,MATCH('City Medians'!C$153,[5]Ongoing_Med!$C$1:$AW$1,0),FALSE())),"NA",VLOOKUP($A165,[5]Ongoing_Med!$C$1:$AW$45,MATCH('City Medians'!C$153,[5]Ongoing_Med!$C$1:$AW$1,0),FALSE()))</f>
        <v>4.5</v>
      </c>
      <c r="D165" s="19" t="n">
        <f aca="false">IF(ISERROR(VLOOKUP($A165,[5]Ongoing_Med!$C$1:$AW$45,MATCH('City Medians'!D$153,[5]Ongoing_Med!$C$1:$AW$1,0),FALSE())),"NA",VLOOKUP($A165,[5]Ongoing_Med!$C$1:$AW$45,MATCH('City Medians'!D$153,[5]Ongoing_Med!$C$1:$AW$1,0),FALSE()))</f>
        <v>18</v>
      </c>
      <c r="E165" s="19" t="n">
        <f aca="false">IF(ISERROR(VLOOKUP($A165,[5]Ongoing_Med!$C$1:$AW$45,MATCH('City Medians'!E$153,[5]Ongoing_Med!$C$1:$AW$1,0),FALSE())),"NA",VLOOKUP($A165,[5]Ongoing_Med!$C$1:$AW$45,MATCH('City Medians'!E$153,[5]Ongoing_Med!$C$1:$AW$1,0),FALSE()))</f>
        <v>10</v>
      </c>
      <c r="F165" s="19" t="n">
        <f aca="false">IF(ISERROR(VLOOKUP($A165,[5]Ongoing_Med!$C$1:$AW$45,MATCH('City Medians'!F$153,[5]Ongoing_Med!$C$1:$AW$1,0),FALSE())),"NA",VLOOKUP($A165,[5]Ongoing_Med!$C$1:$AW$45,MATCH('City Medians'!F$153,[5]Ongoing_Med!$C$1:$AW$1,0),FALSE()))</f>
        <v>20</v>
      </c>
    </row>
    <row r="166" customFormat="false" ht="13.5" hidden="false" customHeight="false" outlineLevel="0" collapsed="false">
      <c r="A166" s="22" t="s">
        <v>2505</v>
      </c>
      <c r="B166" s="19" t="n">
        <f aca="false">IF(ISERROR(VLOOKUP($A166,[5]Ongoing_Med!$C$1:$AW$45,MATCH('City Medians'!B$153,[5]Ongoing_Med!$C$1:$AW$1,0),FALSE())),"NA",VLOOKUP($A166,[5]Ongoing_Med!$C$1:$AW$45,MATCH('City Medians'!B$153,[5]Ongoing_Med!$C$1:$AW$1,0),FALSE()))</f>
        <v>12.5</v>
      </c>
      <c r="C166" s="19" t="n">
        <f aca="false">IF(ISERROR(VLOOKUP($A166,[5]Ongoing_Med!$C$1:$AW$45,MATCH('City Medians'!C$153,[5]Ongoing_Med!$C$1:$AW$1,0),FALSE())),"NA",VLOOKUP($A166,[5]Ongoing_Med!$C$1:$AW$45,MATCH('City Medians'!C$153,[5]Ongoing_Med!$C$1:$AW$1,0),FALSE()))</f>
        <v>4.76</v>
      </c>
      <c r="D166" s="19" t="n">
        <f aca="false">IF(ISERROR(VLOOKUP($A166,[5]Ongoing_Med!$C$1:$AW$45,MATCH('City Medians'!D$153,[5]Ongoing_Med!$C$1:$AW$1,0),FALSE())),"NA",VLOOKUP($A166,[5]Ongoing_Med!$C$1:$AW$45,MATCH('City Medians'!D$153,[5]Ongoing_Med!$C$1:$AW$1,0),FALSE()))</f>
        <v>16.33</v>
      </c>
      <c r="E166" s="19" t="n">
        <f aca="false">IF(ISERROR(VLOOKUP($A166,[5]Ongoing_Med!$C$1:$AW$45,MATCH('City Medians'!E$153,[5]Ongoing_Med!$C$1:$AW$1,0),FALSE())),"NA",VLOOKUP($A166,[5]Ongoing_Med!$C$1:$AW$45,MATCH('City Medians'!E$153,[5]Ongoing_Med!$C$1:$AW$1,0),FALSE()))</f>
        <v>5.25</v>
      </c>
      <c r="F166" s="19" t="n">
        <f aca="false">IF(ISERROR(VLOOKUP($A166,[5]Ongoing_Med!$C$1:$AW$45,MATCH('City Medians'!F$153,[5]Ongoing_Med!$C$1:$AW$1,0),FALSE())),"NA",VLOOKUP($A166,[5]Ongoing_Med!$C$1:$AW$45,MATCH('City Medians'!F$153,[5]Ongoing_Med!$C$1:$AW$1,0),FALSE()))</f>
        <v>11.43</v>
      </c>
    </row>
    <row r="167" customFormat="false" ht="13.5" hidden="false" customHeight="false" outlineLevel="0" collapsed="false">
      <c r="A167" s="22" t="s">
        <v>2535</v>
      </c>
      <c r="B167" s="19" t="n">
        <f aca="false">IF(ISERROR(VLOOKUP($A167,[5]Ongoing_Med!$C$1:$AW$45,MATCH('City Medians'!B$153,[5]Ongoing_Med!$C$1:$AW$1,0),FALSE())),"NA",VLOOKUP($A167,[5]Ongoing_Med!$C$1:$AW$45,MATCH('City Medians'!B$153,[5]Ongoing_Med!$C$1:$AW$1,0),FALSE()))</f>
        <v>8.875</v>
      </c>
      <c r="C167" s="19" t="n">
        <f aca="false">IF(ISERROR(VLOOKUP($A167,[5]Ongoing_Med!$C$1:$AW$45,MATCH('City Medians'!C$153,[5]Ongoing_Med!$C$1:$AW$1,0),FALSE())),"NA",VLOOKUP($A167,[5]Ongoing_Med!$C$1:$AW$45,MATCH('City Medians'!C$153,[5]Ongoing_Med!$C$1:$AW$1,0),FALSE()))</f>
        <v>8</v>
      </c>
      <c r="D167" s="19" t="n">
        <f aca="false">IF(ISERROR(VLOOKUP($A167,[5]Ongoing_Med!$C$1:$AW$45,MATCH('City Medians'!D$153,[5]Ongoing_Med!$C$1:$AW$1,0),FALSE())),"NA",VLOOKUP($A167,[5]Ongoing_Med!$C$1:$AW$45,MATCH('City Medians'!D$153,[5]Ongoing_Med!$C$1:$AW$1,0),FALSE()))</f>
        <v>15</v>
      </c>
      <c r="E167" s="19" t="n">
        <f aca="false">IF(ISERROR(VLOOKUP($A167,[5]Ongoing_Med!$C$1:$AW$45,MATCH('City Medians'!E$153,[5]Ongoing_Med!$C$1:$AW$1,0),FALSE())),"NA",VLOOKUP($A167,[5]Ongoing_Med!$C$1:$AW$45,MATCH('City Medians'!E$153,[5]Ongoing_Med!$C$1:$AW$1,0),FALSE()))</f>
        <v>15.375</v>
      </c>
      <c r="F167" s="19" t="n">
        <f aca="false">IF(ISERROR(VLOOKUP($A167,[5]Ongoing_Med!$C$1:$AW$45,MATCH('City Medians'!F$153,[5]Ongoing_Med!$C$1:$AW$1,0),FALSE())),"NA",VLOOKUP($A167,[5]Ongoing_Med!$C$1:$AW$45,MATCH('City Medians'!F$153,[5]Ongoing_Med!$C$1:$AW$1,0),FALSE()))</f>
        <v>9.25</v>
      </c>
    </row>
    <row r="168" customFormat="false" ht="13.5" hidden="false" customHeight="false" outlineLevel="0" collapsed="false">
      <c r="A168" s="22" t="s">
        <v>2514</v>
      </c>
      <c r="B168" s="19" t="n">
        <f aca="false">IF(ISERROR(VLOOKUP($A168,[5]Ongoing_Med!$C$1:$AW$45,MATCH('City Medians'!B$153,[5]Ongoing_Med!$C$1:$AW$1,0),FALSE())),"NA",VLOOKUP($A168,[5]Ongoing_Med!$C$1:$AW$45,MATCH('City Medians'!B$153,[5]Ongoing_Med!$C$1:$AW$1,0),FALSE()))</f>
        <v>7.5</v>
      </c>
      <c r="C168" s="19" t="n">
        <f aca="false">IF(ISERROR(VLOOKUP($A168,[5]Ongoing_Med!$C$1:$AW$45,MATCH('City Medians'!C$153,[5]Ongoing_Med!$C$1:$AW$1,0),FALSE())),"NA",VLOOKUP($A168,[5]Ongoing_Med!$C$1:$AW$45,MATCH('City Medians'!C$153,[5]Ongoing_Med!$C$1:$AW$1,0),FALSE()))</f>
        <v>8.5</v>
      </c>
      <c r="D168" s="19" t="n">
        <f aca="false">IF(ISERROR(VLOOKUP($A168,[5]Ongoing_Med!$C$1:$AW$45,MATCH('City Medians'!D$153,[5]Ongoing_Med!$C$1:$AW$1,0),FALSE())),"NA",VLOOKUP($A168,[5]Ongoing_Med!$C$1:$AW$45,MATCH('City Medians'!D$153,[5]Ongoing_Med!$C$1:$AW$1,0),FALSE()))</f>
        <v>18.355</v>
      </c>
      <c r="E168" s="19" t="n">
        <f aca="false">IF(ISERROR(VLOOKUP($A168,[5]Ongoing_Med!$C$1:$AW$45,MATCH('City Medians'!E$153,[5]Ongoing_Med!$C$1:$AW$1,0),FALSE())),"NA",VLOOKUP($A168,[5]Ongoing_Med!$C$1:$AW$45,MATCH('City Medians'!E$153,[5]Ongoing_Med!$C$1:$AW$1,0),FALSE()))</f>
        <v>11</v>
      </c>
      <c r="F168" s="19" t="n">
        <f aca="false">IF(ISERROR(VLOOKUP($A168,[5]Ongoing_Med!$C$1:$AW$45,MATCH('City Medians'!F$153,[5]Ongoing_Med!$C$1:$AW$1,0),FALSE())),"NA",VLOOKUP($A168,[5]Ongoing_Med!$C$1:$AW$45,MATCH('City Medians'!F$153,[5]Ongoing_Med!$C$1:$AW$1,0),FALSE()))</f>
        <v>13</v>
      </c>
    </row>
    <row r="169" customFormat="false" ht="13.5" hidden="false" customHeight="false" outlineLevel="0" collapsed="false">
      <c r="A169" s="22" t="s">
        <v>2545</v>
      </c>
      <c r="B169" s="19" t="n">
        <f aca="false">IF(ISERROR(VLOOKUP($A169,[5]Ongoing_Med!$C$1:$AW$45,MATCH('City Medians'!B$153,[5]Ongoing_Med!$C$1:$AW$1,0),FALSE())),"NA",VLOOKUP($A169,[5]Ongoing_Med!$C$1:$AW$45,MATCH('City Medians'!B$153,[5]Ongoing_Med!$C$1:$AW$1,0),FALSE()))</f>
        <v>10</v>
      </c>
      <c r="C169" s="19" t="n">
        <f aca="false">IF(ISERROR(VLOOKUP($A169,[5]Ongoing_Med!$C$1:$AW$45,MATCH('City Medians'!C$153,[5]Ongoing_Med!$C$1:$AW$1,0),FALSE())),"NA",VLOOKUP($A169,[5]Ongoing_Med!$C$1:$AW$45,MATCH('City Medians'!C$153,[5]Ongoing_Med!$C$1:$AW$1,0),FALSE()))</f>
        <v>5.38</v>
      </c>
      <c r="D169" s="19" t="n">
        <f aca="false">IF(ISERROR(VLOOKUP($A169,[5]Ongoing_Med!$C$1:$AW$45,MATCH('City Medians'!D$153,[5]Ongoing_Med!$C$1:$AW$1,0),FALSE())),"NA",VLOOKUP($A169,[5]Ongoing_Med!$C$1:$AW$45,MATCH('City Medians'!D$153,[5]Ongoing_Med!$C$1:$AW$1,0),FALSE()))</f>
        <v>22.165</v>
      </c>
      <c r="E169" s="19" t="n">
        <f aca="false">IF(ISERROR(VLOOKUP($A169,[5]Ongoing_Med!$C$1:$AW$45,MATCH('City Medians'!E$153,[5]Ongoing_Med!$C$1:$AW$1,0),FALSE())),"NA",VLOOKUP($A169,[5]Ongoing_Med!$C$1:$AW$45,MATCH('City Medians'!E$153,[5]Ongoing_Med!$C$1:$AW$1,0),FALSE()))</f>
        <v>9.625</v>
      </c>
      <c r="F169" s="19" t="n">
        <f aca="false">IF(ISERROR(VLOOKUP($A169,[5]Ongoing_Med!$C$1:$AW$45,MATCH('City Medians'!F$153,[5]Ongoing_Med!$C$1:$AW$1,0),FALSE())),"NA",VLOOKUP($A169,[5]Ongoing_Med!$C$1:$AW$45,MATCH('City Medians'!F$153,[5]Ongoing_Med!$C$1:$AW$1,0),FALSE()))</f>
        <v>14.645</v>
      </c>
    </row>
    <row r="170" customFormat="false" ht="13.5" hidden="false" customHeight="false" outlineLevel="0" collapsed="false">
      <c r="A170" s="22" t="s">
        <v>2550</v>
      </c>
      <c r="B170" s="19" t="n">
        <f aca="false">IF(ISERROR(VLOOKUP($A170,[5]Ongoing_Med!$C$1:$AW$45,MATCH('City Medians'!B$153,[5]Ongoing_Med!$C$1:$AW$1,0),FALSE())),"NA",VLOOKUP($A170,[5]Ongoing_Med!$C$1:$AW$45,MATCH('City Medians'!B$153,[5]Ongoing_Med!$C$1:$AW$1,0),FALSE()))</f>
        <v>10</v>
      </c>
      <c r="C170" s="19" t="n">
        <f aca="false">IF(ISERROR(VLOOKUP($A170,[5]Ongoing_Med!$C$1:$AW$45,MATCH('City Medians'!C$153,[5]Ongoing_Med!$C$1:$AW$1,0),FALSE())),"NA",VLOOKUP($A170,[5]Ongoing_Med!$C$1:$AW$45,MATCH('City Medians'!C$153,[5]Ongoing_Med!$C$1:$AW$1,0),FALSE()))</f>
        <v>5.38</v>
      </c>
      <c r="D170" s="19" t="n">
        <f aca="false">IF(ISERROR(VLOOKUP($A170,[5]Ongoing_Med!$C$1:$AW$45,MATCH('City Medians'!D$153,[5]Ongoing_Med!$C$1:$AW$1,0),FALSE())),"NA",VLOOKUP($A170,[5]Ongoing_Med!$C$1:$AW$45,MATCH('City Medians'!D$153,[5]Ongoing_Med!$C$1:$AW$1,0),FALSE()))</f>
        <v>22.165</v>
      </c>
      <c r="E170" s="19" t="n">
        <f aca="false">IF(ISERROR(VLOOKUP($A170,[5]Ongoing_Med!$C$1:$AW$45,MATCH('City Medians'!E$153,[5]Ongoing_Med!$C$1:$AW$1,0),FALSE())),"NA",VLOOKUP($A170,[5]Ongoing_Med!$C$1:$AW$45,MATCH('City Medians'!E$153,[5]Ongoing_Med!$C$1:$AW$1,0),FALSE()))</f>
        <v>9.625</v>
      </c>
      <c r="F170" s="19" t="n">
        <f aca="false">IF(ISERROR(VLOOKUP($A170,[5]Ongoing_Med!$C$1:$AW$45,MATCH('City Medians'!F$153,[5]Ongoing_Med!$C$1:$AW$1,0),FALSE())),"NA",VLOOKUP($A170,[5]Ongoing_Med!$C$1:$AW$45,MATCH('City Medians'!F$153,[5]Ongoing_Med!$C$1:$AW$1,0),FALSE()))</f>
        <v>14.645</v>
      </c>
    </row>
    <row r="171" customFormat="false" ht="13.5" hidden="false" customHeight="false" outlineLevel="0" collapsed="false">
      <c r="A171" s="22" t="s">
        <v>2540</v>
      </c>
      <c r="B171" s="19" t="n">
        <f aca="false">IF(ISERROR(VLOOKUP($A171,[5]Ongoing_Med!$C$1:$AW$45,MATCH('City Medians'!B$153,[5]Ongoing_Med!$C$1:$AW$1,0),FALSE())),"NA",VLOOKUP($A171,[5]Ongoing_Med!$C$1:$AW$45,MATCH('City Medians'!B$153,[5]Ongoing_Med!$C$1:$AW$1,0),FALSE()))</f>
        <v>7.5</v>
      </c>
      <c r="C171" s="19" t="n">
        <f aca="false">IF(ISERROR(VLOOKUP($A171,[5]Ongoing_Med!$C$1:$AW$45,MATCH('City Medians'!C$153,[5]Ongoing_Med!$C$1:$AW$1,0),FALSE())),"NA",VLOOKUP($A171,[5]Ongoing_Med!$C$1:$AW$45,MATCH('City Medians'!C$153,[5]Ongoing_Med!$C$1:$AW$1,0),FALSE()))</f>
        <v>6.67</v>
      </c>
      <c r="D171" s="19" t="n">
        <f aca="false">IF(ISERROR(VLOOKUP($A171,[5]Ongoing_Med!$C$1:$AW$45,MATCH('City Medians'!D$153,[5]Ongoing_Med!$C$1:$AW$1,0),FALSE())),"NA",VLOOKUP($A171,[5]Ongoing_Med!$C$1:$AW$45,MATCH('City Medians'!D$153,[5]Ongoing_Med!$C$1:$AW$1,0),FALSE()))</f>
        <v>28</v>
      </c>
      <c r="E171" s="19" t="n">
        <f aca="false">IF(ISERROR(VLOOKUP($A171,[5]Ongoing_Med!$C$1:$AW$45,MATCH('City Medians'!E$153,[5]Ongoing_Med!$C$1:$AW$1,0),FALSE())),"NA",VLOOKUP($A171,[5]Ongoing_Med!$C$1:$AW$45,MATCH('City Medians'!E$153,[5]Ongoing_Med!$C$1:$AW$1,0),FALSE()))</f>
        <v>10.5</v>
      </c>
      <c r="F171" s="19" t="n">
        <f aca="false">IF(ISERROR(VLOOKUP($A171,[5]Ongoing_Med!$C$1:$AW$45,MATCH('City Medians'!F$153,[5]Ongoing_Med!$C$1:$AW$1,0),FALSE())),"NA",VLOOKUP($A171,[5]Ongoing_Med!$C$1:$AW$45,MATCH('City Medians'!F$153,[5]Ongoing_Med!$C$1:$AW$1,0),FALSE()))</f>
        <v>36</v>
      </c>
    </row>
    <row r="172" customFormat="false" ht="13.5" hidden="false" customHeight="false" outlineLevel="0" collapsed="false">
      <c r="A172" s="21" t="s">
        <v>2538</v>
      </c>
      <c r="B172" s="19" t="n">
        <f aca="false">IF(ISERROR(VLOOKUP($A172,[5]Ongoing_Med!$C$1:$AW$45,MATCH('City Medians'!B$153,[5]Ongoing_Med!$C$1:$AW$1,0),FALSE())),"NA",VLOOKUP($A172,[5]Ongoing_Med!$C$1:$AW$45,MATCH('City Medians'!B$153,[5]Ongoing_Med!$C$1:$AW$1,0),FALSE()))</f>
        <v>18.5</v>
      </c>
      <c r="C172" s="19" t="n">
        <f aca="false">IF(ISERROR(VLOOKUP($A172,[5]Ongoing_Med!$C$1:$AW$45,MATCH('City Medians'!C$153,[5]Ongoing_Med!$C$1:$AW$1,0),FALSE())),"NA",VLOOKUP($A172,[5]Ongoing_Med!$C$1:$AW$45,MATCH('City Medians'!C$153,[5]Ongoing_Med!$C$1:$AW$1,0),FALSE()))</f>
        <v>12</v>
      </c>
      <c r="D172" s="19" t="n">
        <f aca="false">IF(ISERROR(VLOOKUP($A172,[5]Ongoing_Med!$C$1:$AW$45,MATCH('City Medians'!D$153,[5]Ongoing_Med!$C$1:$AW$1,0),FALSE())),"NA",VLOOKUP($A172,[5]Ongoing_Med!$C$1:$AW$45,MATCH('City Medians'!D$153,[5]Ongoing_Med!$C$1:$AW$1,0),FALSE()))</f>
        <v>28</v>
      </c>
      <c r="E172" s="19" t="n">
        <f aca="false">IF(ISERROR(VLOOKUP($A172,[5]Ongoing_Med!$C$1:$AW$45,MATCH('City Medians'!E$153,[5]Ongoing_Med!$C$1:$AW$1,0),FALSE())),"NA",VLOOKUP($A172,[5]Ongoing_Med!$C$1:$AW$45,MATCH('City Medians'!E$153,[5]Ongoing_Med!$C$1:$AW$1,0),FALSE()))</f>
        <v>25.5</v>
      </c>
      <c r="F172" s="19" t="n">
        <f aca="false">IF(ISERROR(VLOOKUP($A172,[5]Ongoing_Med!$C$1:$AW$45,MATCH('City Medians'!F$153,[5]Ongoing_Med!$C$1:$AW$1,0),FALSE())),"NA",VLOOKUP($A172,[5]Ongoing_Med!$C$1:$AW$45,MATCH('City Medians'!F$153,[5]Ongoing_Med!$C$1:$AW$1,0),FALSE()))</f>
        <v>27.5</v>
      </c>
    </row>
    <row r="173" customFormat="false" ht="13.5" hidden="false" customHeight="false" outlineLevel="0" collapsed="false">
      <c r="A173" s="21" t="s">
        <v>2524</v>
      </c>
      <c r="B173" s="19" t="n">
        <f aca="false">IF(ISERROR(VLOOKUP($A173,[5]Ongoing_Med!$C$1:$AW$45,MATCH('City Medians'!B$153,[5]Ongoing_Med!$C$1:$AW$1,0),FALSE())),"NA",VLOOKUP($A173,[5]Ongoing_Med!$C$1:$AW$45,MATCH('City Medians'!B$153,[5]Ongoing_Med!$C$1:$AW$1,0),FALSE()))</f>
        <v>9.25</v>
      </c>
      <c r="C173" s="19" t="n">
        <f aca="false">IF(ISERROR(VLOOKUP($A173,[5]Ongoing_Med!$C$1:$AW$45,MATCH('City Medians'!C$153,[5]Ongoing_Med!$C$1:$AW$1,0),FALSE())),"NA",VLOOKUP($A173,[5]Ongoing_Med!$C$1:$AW$45,MATCH('City Medians'!C$153,[5]Ongoing_Med!$C$1:$AW$1,0),FALSE()))</f>
        <v>8</v>
      </c>
      <c r="D173" s="19" t="n">
        <f aca="false">IF(ISERROR(VLOOKUP($A173,[5]Ongoing_Med!$C$1:$AW$45,MATCH('City Medians'!D$153,[5]Ongoing_Med!$C$1:$AW$1,0),FALSE())),"NA",VLOOKUP($A173,[5]Ongoing_Med!$C$1:$AW$45,MATCH('City Medians'!D$153,[5]Ongoing_Med!$C$1:$AW$1,0),FALSE()))</f>
        <v>14.5</v>
      </c>
      <c r="E173" s="19" t="n">
        <f aca="false">IF(ISERROR(VLOOKUP($A173,[5]Ongoing_Med!$C$1:$AW$45,MATCH('City Medians'!E$153,[5]Ongoing_Med!$C$1:$AW$1,0),FALSE())),"NA",VLOOKUP($A173,[5]Ongoing_Med!$C$1:$AW$45,MATCH('City Medians'!E$153,[5]Ongoing_Med!$C$1:$AW$1,0),FALSE()))</f>
        <v>14.625</v>
      </c>
      <c r="F173" s="19" t="n">
        <f aca="false">IF(ISERROR(VLOOKUP($A173,[5]Ongoing_Med!$C$1:$AW$45,MATCH('City Medians'!F$153,[5]Ongoing_Med!$C$1:$AW$1,0),FALSE())),"NA",VLOOKUP($A173,[5]Ongoing_Med!$C$1:$AW$45,MATCH('City Medians'!F$153,[5]Ongoing_Med!$C$1:$AW$1,0),FALSE()))</f>
        <v>9.25</v>
      </c>
    </row>
    <row r="174" customFormat="false" ht="13.5" hidden="false" customHeight="false" outlineLevel="0" collapsed="false">
      <c r="A174" s="22" t="s">
        <v>2528</v>
      </c>
      <c r="B174" s="19" t="n">
        <f aca="false">IF(ISERROR(VLOOKUP($A174,[5]Ongoing_Med!$C$1:$AW$45,MATCH('City Medians'!B$153,[5]Ongoing_Med!$C$1:$AW$1,0),FALSE())),"NA",VLOOKUP($A174,[5]Ongoing_Med!$C$1:$AW$45,MATCH('City Medians'!B$153,[5]Ongoing_Med!$C$1:$AW$1,0),FALSE()))</f>
        <v>10.5</v>
      </c>
      <c r="C174" s="19" t="n">
        <f aca="false">IF(ISERROR(VLOOKUP($A174,[5]Ongoing_Med!$C$1:$AW$45,MATCH('City Medians'!C$153,[5]Ongoing_Med!$C$1:$AW$1,0),FALSE())),"NA",VLOOKUP($A174,[5]Ongoing_Med!$C$1:$AW$45,MATCH('City Medians'!C$153,[5]Ongoing_Med!$C$1:$AW$1,0),FALSE()))</f>
        <v>9</v>
      </c>
      <c r="D174" s="19" t="n">
        <f aca="false">IF(ISERROR(VLOOKUP($A174,[5]Ongoing_Med!$C$1:$AW$45,MATCH('City Medians'!D$153,[5]Ongoing_Med!$C$1:$AW$1,0),FALSE())),"NA",VLOOKUP($A174,[5]Ongoing_Med!$C$1:$AW$45,MATCH('City Medians'!D$153,[5]Ongoing_Med!$C$1:$AW$1,0),FALSE()))</f>
        <v>12.5</v>
      </c>
      <c r="E174" s="19" t="n">
        <f aca="false">IF(ISERROR(VLOOKUP($A174,[5]Ongoing_Med!$C$1:$AW$45,MATCH('City Medians'!E$153,[5]Ongoing_Med!$C$1:$AW$1,0),FALSE())),"NA",VLOOKUP($A174,[5]Ongoing_Med!$C$1:$AW$45,MATCH('City Medians'!E$153,[5]Ongoing_Med!$C$1:$AW$1,0),FALSE()))</f>
        <v>10.5</v>
      </c>
      <c r="F174" s="19" t="n">
        <f aca="false">IF(ISERROR(VLOOKUP($A174,[5]Ongoing_Med!$C$1:$AW$45,MATCH('City Medians'!F$153,[5]Ongoing_Med!$C$1:$AW$1,0),FALSE())),"NA",VLOOKUP($A174,[5]Ongoing_Med!$C$1:$AW$45,MATCH('City Medians'!F$153,[5]Ongoing_Med!$C$1:$AW$1,0),FALSE()))</f>
        <v>10.5</v>
      </c>
    </row>
    <row r="175" customFormat="false" ht="13.5" hidden="false" customHeight="false" outlineLevel="0" collapsed="false">
      <c r="A175" s="21" t="s">
        <v>2544</v>
      </c>
      <c r="B175" s="19" t="n">
        <f aca="false">IF(ISERROR(VLOOKUP($A175,[5]Ongoing_Med!$C$1:$AW$45,MATCH('City Medians'!B$153,[5]Ongoing_Med!$C$1:$AW$1,0),FALSE())),"NA",VLOOKUP($A175,[5]Ongoing_Med!$C$1:$AW$45,MATCH('City Medians'!B$153,[5]Ongoing_Med!$C$1:$AW$1,0),FALSE()))</f>
        <v>12.5</v>
      </c>
      <c r="C175" s="19" t="n">
        <f aca="false">IF(ISERROR(VLOOKUP($A175,[5]Ongoing_Med!$C$1:$AW$45,MATCH('City Medians'!C$153,[5]Ongoing_Med!$C$1:$AW$1,0),FALSE())),"NA",VLOOKUP($A175,[5]Ongoing_Med!$C$1:$AW$45,MATCH('City Medians'!C$153,[5]Ongoing_Med!$C$1:$AW$1,0),FALSE()))</f>
        <v>5.38</v>
      </c>
      <c r="D175" s="19" t="n">
        <f aca="false">IF(ISERROR(VLOOKUP($A175,[5]Ongoing_Med!$C$1:$AW$45,MATCH('City Medians'!D$153,[5]Ongoing_Med!$C$1:$AW$1,0),FALSE())),"NA",VLOOKUP($A175,[5]Ongoing_Med!$C$1:$AW$45,MATCH('City Medians'!D$153,[5]Ongoing_Med!$C$1:$AW$1,0),FALSE()))</f>
        <v>16.33</v>
      </c>
      <c r="E175" s="19" t="n">
        <f aca="false">IF(ISERROR(VLOOKUP($A175,[5]Ongoing_Med!$C$1:$AW$45,MATCH('City Medians'!E$153,[5]Ongoing_Med!$C$1:$AW$1,0),FALSE())),"NA",VLOOKUP($A175,[5]Ongoing_Med!$C$1:$AW$45,MATCH('City Medians'!E$153,[5]Ongoing_Med!$C$1:$AW$1,0),FALSE()))</f>
        <v>7.875</v>
      </c>
      <c r="F175" s="19" t="n">
        <f aca="false">IF(ISERROR(VLOOKUP($A175,[5]Ongoing_Med!$C$1:$AW$45,MATCH('City Medians'!F$153,[5]Ongoing_Med!$C$1:$AW$1,0),FALSE())),"NA",VLOOKUP($A175,[5]Ongoing_Med!$C$1:$AW$45,MATCH('City Medians'!F$153,[5]Ongoing_Med!$C$1:$AW$1,0),FALSE()))</f>
        <v>13.215</v>
      </c>
    </row>
    <row r="176" customFormat="false" ht="13.5" hidden="false" customHeight="false" outlineLevel="0" collapsed="false">
      <c r="A176" s="22" t="s">
        <v>2517</v>
      </c>
      <c r="B176" s="19" t="n">
        <f aca="false">IF(ISERROR(VLOOKUP($A176,[5]Ongoing_Med!$C$1:$AW$45,MATCH('City Medians'!B$153,[5]Ongoing_Med!$C$1:$AW$1,0),FALSE())),"NA",VLOOKUP($A176,[5]Ongoing_Med!$C$1:$AW$45,MATCH('City Medians'!B$153,[5]Ongoing_Med!$C$1:$AW$1,0),FALSE()))</f>
        <v>12.5</v>
      </c>
      <c r="C176" s="19" t="n">
        <f aca="false">IF(ISERROR(VLOOKUP($A176,[5]Ongoing_Med!$C$1:$AW$45,MATCH('City Medians'!C$153,[5]Ongoing_Med!$C$1:$AW$1,0),FALSE())),"NA",VLOOKUP($A176,[5]Ongoing_Med!$C$1:$AW$45,MATCH('City Medians'!C$153,[5]Ongoing_Med!$C$1:$AW$1,0),FALSE()))</f>
        <v>8</v>
      </c>
      <c r="D176" s="19" t="n">
        <f aca="false">IF(ISERROR(VLOOKUP($A176,[5]Ongoing_Med!$C$1:$AW$45,MATCH('City Medians'!D$153,[5]Ongoing_Med!$C$1:$AW$1,0),FALSE())),"NA",VLOOKUP($A176,[5]Ongoing_Med!$C$1:$AW$45,MATCH('City Medians'!D$153,[5]Ongoing_Med!$C$1:$AW$1,0),FALSE()))</f>
        <v>16.665</v>
      </c>
      <c r="E176" s="19" t="n">
        <f aca="false">IF(ISERROR(VLOOKUP($A176,[5]Ongoing_Med!$C$1:$AW$45,MATCH('City Medians'!E$153,[5]Ongoing_Med!$C$1:$AW$1,0),FALSE())),"NA",VLOOKUP($A176,[5]Ongoing_Med!$C$1:$AW$45,MATCH('City Medians'!E$153,[5]Ongoing_Med!$C$1:$AW$1,0),FALSE()))</f>
        <v>14</v>
      </c>
      <c r="F176" s="19" t="n">
        <f aca="false">IF(ISERROR(VLOOKUP($A176,[5]Ongoing_Med!$C$1:$AW$45,MATCH('City Medians'!F$153,[5]Ongoing_Med!$C$1:$AW$1,0),FALSE())),"NA",VLOOKUP($A176,[5]Ongoing_Med!$C$1:$AW$45,MATCH('City Medians'!F$153,[5]Ongoing_Med!$C$1:$AW$1,0),FALSE()))</f>
        <v>15</v>
      </c>
    </row>
    <row r="177" customFormat="false" ht="13.5" hidden="false" customHeight="false" outlineLevel="0" collapsed="false">
      <c r="A177" s="22" t="s">
        <v>2508</v>
      </c>
      <c r="B177" s="19" t="n">
        <f aca="false">IF(ISERROR(VLOOKUP($A177,[5]Ongoing_Med!$C$1:$AW$45,MATCH('City Medians'!B$153,[5]Ongoing_Med!$C$1:$AW$1,0),FALSE())),"NA",VLOOKUP($A177,[5]Ongoing_Med!$C$1:$AW$45,MATCH('City Medians'!B$153,[5]Ongoing_Med!$C$1:$AW$1,0),FALSE()))</f>
        <v>7</v>
      </c>
      <c r="C177" s="19" t="n">
        <f aca="false">IF(ISERROR(VLOOKUP($A177,[5]Ongoing_Med!$C$1:$AW$45,MATCH('City Medians'!C$153,[5]Ongoing_Med!$C$1:$AW$1,0),FALSE())),"NA",VLOOKUP($A177,[5]Ongoing_Med!$C$1:$AW$45,MATCH('City Medians'!C$153,[5]Ongoing_Med!$C$1:$AW$1,0),FALSE()))</f>
        <v>8</v>
      </c>
      <c r="D177" s="19" t="n">
        <f aca="false">IF(ISERROR(VLOOKUP($A177,[5]Ongoing_Med!$C$1:$AW$45,MATCH('City Medians'!D$153,[5]Ongoing_Med!$C$1:$AW$1,0),FALSE())),"NA",VLOOKUP($A177,[5]Ongoing_Med!$C$1:$AW$45,MATCH('City Medians'!D$153,[5]Ongoing_Med!$C$1:$AW$1,0),FALSE()))</f>
        <v>13</v>
      </c>
      <c r="E177" s="19" t="n">
        <f aca="false">IF(ISERROR(VLOOKUP($A177,[5]Ongoing_Med!$C$1:$AW$45,MATCH('City Medians'!E$153,[5]Ongoing_Med!$C$1:$AW$1,0),FALSE())),"NA",VLOOKUP($A177,[5]Ongoing_Med!$C$1:$AW$45,MATCH('City Medians'!E$153,[5]Ongoing_Med!$C$1:$AW$1,0),FALSE()))</f>
        <v>12.5</v>
      </c>
      <c r="F177" s="19" t="n">
        <f aca="false">IF(ISERROR(VLOOKUP($A177,[5]Ongoing_Med!$C$1:$AW$45,MATCH('City Medians'!F$153,[5]Ongoing_Med!$C$1:$AW$1,0),FALSE())),"NA",VLOOKUP($A177,[5]Ongoing_Med!$C$1:$AW$45,MATCH('City Medians'!F$153,[5]Ongoing_Med!$C$1:$AW$1,0),FALSE()))</f>
        <v>13</v>
      </c>
    </row>
    <row r="178" customFormat="false" ht="13.5" hidden="false" customHeight="false" outlineLevel="0" collapsed="false">
      <c r="A178" s="22" t="s">
        <v>2515</v>
      </c>
      <c r="B178" s="19" t="n">
        <f aca="false">IF(ISERROR(VLOOKUP($A178,[5]Ongoing_Med!$C$1:$AW$45,MATCH('City Medians'!B$153,[5]Ongoing_Med!$C$1:$AW$1,0),FALSE())),"NA",VLOOKUP($A178,[5]Ongoing_Med!$C$1:$AW$45,MATCH('City Medians'!B$153,[5]Ongoing_Med!$C$1:$AW$1,0),FALSE()))</f>
        <v>8</v>
      </c>
      <c r="C178" s="19" t="n">
        <f aca="false">IF(ISERROR(VLOOKUP($A178,[5]Ongoing_Med!$C$1:$AW$45,MATCH('City Medians'!C$153,[5]Ongoing_Med!$C$1:$AW$1,0),FALSE())),"NA",VLOOKUP($A178,[5]Ongoing_Med!$C$1:$AW$45,MATCH('City Medians'!C$153,[5]Ongoing_Med!$C$1:$AW$1,0),FALSE()))</f>
        <v>7.44</v>
      </c>
      <c r="D178" s="19" t="n">
        <f aca="false">IF(ISERROR(VLOOKUP($A178,[5]Ongoing_Med!$C$1:$AW$45,MATCH('City Medians'!D$153,[5]Ongoing_Med!$C$1:$AW$1,0),FALSE())),"NA",VLOOKUP($A178,[5]Ongoing_Med!$C$1:$AW$45,MATCH('City Medians'!D$153,[5]Ongoing_Med!$C$1:$AW$1,0),FALSE()))</f>
        <v>26.355</v>
      </c>
      <c r="E178" s="19" t="n">
        <f aca="false">IF(ISERROR(VLOOKUP($A178,[5]Ongoing_Med!$C$1:$AW$45,MATCH('City Medians'!E$153,[5]Ongoing_Med!$C$1:$AW$1,0),FALSE())),"NA",VLOOKUP($A178,[5]Ongoing_Med!$C$1:$AW$45,MATCH('City Medians'!E$153,[5]Ongoing_Med!$C$1:$AW$1,0),FALSE()))</f>
        <v>10.5</v>
      </c>
      <c r="F178" s="19" t="n">
        <f aca="false">IF(ISERROR(VLOOKUP($A178,[5]Ongoing_Med!$C$1:$AW$45,MATCH('City Medians'!F$153,[5]Ongoing_Med!$C$1:$AW$1,0),FALSE())),"NA",VLOOKUP($A178,[5]Ongoing_Med!$C$1:$AW$45,MATCH('City Medians'!F$153,[5]Ongoing_Med!$C$1:$AW$1,0),FALSE()))</f>
        <v>18.715</v>
      </c>
    </row>
    <row r="179" customFormat="false" ht="13.5" hidden="false" customHeight="false" outlineLevel="0" collapsed="false">
      <c r="A179" s="22" t="s">
        <v>2506</v>
      </c>
      <c r="B179" s="19" t="n">
        <f aca="false">IF(ISERROR(VLOOKUP($A179,[5]Ongoing_Med!$C$1:$AW$45,MATCH('City Medians'!B$153,[5]Ongoing_Med!$C$1:$AW$1,0),FALSE())),"NA",VLOOKUP($A179,[5]Ongoing_Med!$C$1:$AW$45,MATCH('City Medians'!B$153,[5]Ongoing_Med!$C$1:$AW$1,0),FALSE()))</f>
        <v>5</v>
      </c>
      <c r="C179" s="19" t="n">
        <f aca="false">IF(ISERROR(VLOOKUP($A179,[5]Ongoing_Med!$C$1:$AW$45,MATCH('City Medians'!C$153,[5]Ongoing_Med!$C$1:$AW$1,0),FALSE())),"NA",VLOOKUP($A179,[5]Ongoing_Med!$C$1:$AW$45,MATCH('City Medians'!C$153,[5]Ongoing_Med!$C$1:$AW$1,0),FALSE()))</f>
        <v>10</v>
      </c>
      <c r="D179" s="19" t="n">
        <f aca="false">IF(ISERROR(VLOOKUP($A179,[5]Ongoing_Med!$C$1:$AW$45,MATCH('City Medians'!D$153,[5]Ongoing_Med!$C$1:$AW$1,0),FALSE())),"NA",VLOOKUP($A179,[5]Ongoing_Med!$C$1:$AW$45,MATCH('City Medians'!D$153,[5]Ongoing_Med!$C$1:$AW$1,0),FALSE()))</f>
        <v>30</v>
      </c>
      <c r="E179" s="19" t="n">
        <f aca="false">IF(ISERROR(VLOOKUP($A179,[5]Ongoing_Med!$C$1:$AW$45,MATCH('City Medians'!E$153,[5]Ongoing_Med!$C$1:$AW$1,0),FALSE())),"NA",VLOOKUP($A179,[5]Ongoing_Med!$C$1:$AW$45,MATCH('City Medians'!E$153,[5]Ongoing_Med!$C$1:$AW$1,0),FALSE()))</f>
        <v>9</v>
      </c>
      <c r="F179" s="19" t="n">
        <f aca="false">IF(ISERROR(VLOOKUP($A179,[5]Ongoing_Med!$C$1:$AW$45,MATCH('City Medians'!F$153,[5]Ongoing_Med!$C$1:$AW$1,0),FALSE())),"NA",VLOOKUP($A179,[5]Ongoing_Med!$C$1:$AW$45,MATCH('City Medians'!F$153,[5]Ongoing_Med!$C$1:$AW$1,0),FALSE()))</f>
        <v>36</v>
      </c>
    </row>
    <row r="180" customFormat="false" ht="13.5" hidden="false" customHeight="false" outlineLevel="0" collapsed="false">
      <c r="A180" s="22" t="s">
        <v>2549</v>
      </c>
      <c r="B180" s="19" t="n">
        <f aca="false">IF(ISERROR(VLOOKUP($A180,[5]Ongoing_Med!$C$1:$AW$45,MATCH('City Medians'!B$153,[5]Ongoing_Med!$C$1:$AW$1,0),FALSE())),"NA",VLOOKUP($A180,[5]Ongoing_Med!$C$1:$AW$45,MATCH('City Medians'!B$153,[5]Ongoing_Med!$C$1:$AW$1,0),FALSE()))</f>
        <v>10</v>
      </c>
      <c r="C180" s="19" t="n">
        <f aca="false">IF(ISERROR(VLOOKUP($A180,[5]Ongoing_Med!$C$1:$AW$45,MATCH('City Medians'!C$153,[5]Ongoing_Med!$C$1:$AW$1,0),FALSE())),"NA",VLOOKUP($A180,[5]Ongoing_Med!$C$1:$AW$45,MATCH('City Medians'!C$153,[5]Ongoing_Med!$C$1:$AW$1,0),FALSE()))</f>
        <v>5.38</v>
      </c>
      <c r="D180" s="19" t="n">
        <f aca="false">IF(ISERROR(VLOOKUP($A180,[5]Ongoing_Med!$C$1:$AW$45,MATCH('City Medians'!D$153,[5]Ongoing_Med!$C$1:$AW$1,0),FALSE())),"NA",VLOOKUP($A180,[5]Ongoing_Med!$C$1:$AW$45,MATCH('City Medians'!D$153,[5]Ongoing_Med!$C$1:$AW$1,0),FALSE()))</f>
        <v>22.165</v>
      </c>
      <c r="E180" s="19" t="n">
        <f aca="false">IF(ISERROR(VLOOKUP($A180,[5]Ongoing_Med!$C$1:$AW$45,MATCH('City Medians'!E$153,[5]Ongoing_Med!$C$1:$AW$1,0),FALSE())),"NA",VLOOKUP($A180,[5]Ongoing_Med!$C$1:$AW$45,MATCH('City Medians'!E$153,[5]Ongoing_Med!$C$1:$AW$1,0),FALSE()))</f>
        <v>9.625</v>
      </c>
      <c r="F180" s="19" t="n">
        <f aca="false">IF(ISERROR(VLOOKUP($A180,[5]Ongoing_Med!$C$1:$AW$45,MATCH('City Medians'!F$153,[5]Ongoing_Med!$C$1:$AW$1,0),FALSE())),"NA",VLOOKUP($A180,[5]Ongoing_Med!$C$1:$AW$45,MATCH('City Medians'!F$153,[5]Ongoing_Med!$C$1:$AW$1,0),FALSE()))</f>
        <v>14.645</v>
      </c>
    </row>
    <row r="181" customFormat="false" ht="13.5" hidden="false" customHeight="false" outlineLevel="0" collapsed="false">
      <c r="A181" s="30" t="s">
        <v>2504</v>
      </c>
      <c r="B181" s="19" t="n">
        <f aca="false">IF(ISERROR(VLOOKUP($A181,[5]Ongoing_Med!$C$1:$AW$45,MATCH('City Medians'!B$153,[5]Ongoing_Med!$C$1:$AW$1,0),FALSE())),"NA",VLOOKUP($A181,[5]Ongoing_Med!$C$1:$AW$45,MATCH('City Medians'!B$153,[5]Ongoing_Med!$C$1:$AW$1,0),FALSE()))</f>
        <v>2.2</v>
      </c>
      <c r="C181" s="19" t="n">
        <f aca="false">IF(ISERROR(VLOOKUP($A181,[5]Ongoing_Med!$C$1:$AW$45,MATCH('City Medians'!C$153,[5]Ongoing_Med!$C$1:$AW$1,0),FALSE())),"NA",VLOOKUP($A181,[5]Ongoing_Med!$C$1:$AW$45,MATCH('City Medians'!C$153,[5]Ongoing_Med!$C$1:$AW$1,0),FALSE()))</f>
        <v>5.5</v>
      </c>
      <c r="D181" s="19" t="n">
        <f aca="false">IF(ISERROR(VLOOKUP($A181,[5]Ongoing_Med!$C$1:$AW$45,MATCH('City Medians'!D$153,[5]Ongoing_Med!$C$1:$AW$1,0),FALSE())),"NA",VLOOKUP($A181,[5]Ongoing_Med!$C$1:$AW$45,MATCH('City Medians'!D$153,[5]Ongoing_Med!$C$1:$AW$1,0),FALSE()))</f>
        <v>20</v>
      </c>
      <c r="E181" s="19" t="n">
        <f aca="false">IF(ISERROR(VLOOKUP($A181,[5]Ongoing_Med!$C$1:$AW$45,MATCH('City Medians'!E$153,[5]Ongoing_Med!$C$1:$AW$1,0),FALSE())),"NA",VLOOKUP($A181,[5]Ongoing_Med!$C$1:$AW$45,MATCH('City Medians'!E$153,[5]Ongoing_Med!$C$1:$AW$1,0),FALSE()))</f>
        <v>10.25</v>
      </c>
      <c r="F181" s="19" t="n">
        <f aca="false">IF(ISERROR(VLOOKUP($A181,[5]Ongoing_Med!$C$1:$AW$45,MATCH('City Medians'!F$153,[5]Ongoing_Med!$C$1:$AW$1,0),FALSE())),"NA",VLOOKUP($A181,[5]Ongoing_Med!$C$1:$AW$45,MATCH('City Medians'!F$153,[5]Ongoing_Med!$C$1:$AW$1,0),FALSE()))</f>
        <v>20</v>
      </c>
    </row>
    <row r="182" customFormat="false" ht="13.5" hidden="false" customHeight="false" outlineLevel="0" collapsed="false">
      <c r="A182" s="22" t="s">
        <v>2596</v>
      </c>
      <c r="B182" s="19" t="n">
        <f aca="false">IF(ISERROR(VLOOKUP($A182,[5]Ongoing_Med!$C$1:$AW$45,MATCH('City Medians'!B$153,[5]Ongoing_Med!$C$1:$AW$1,0),FALSE())),"NA",VLOOKUP($A182,[5]Ongoing_Med!$C$1:$AW$45,MATCH('City Medians'!B$153,[5]Ongoing_Med!$C$1:$AW$1,0),FALSE()))</f>
        <v>2.4</v>
      </c>
      <c r="C182" s="19" t="n">
        <f aca="false">IF(ISERROR(VLOOKUP($A182,[5]Ongoing_Med!$C$1:$AW$45,MATCH('City Medians'!C$153,[5]Ongoing_Med!$C$1:$AW$1,0),FALSE())),"NA",VLOOKUP($A182,[5]Ongoing_Med!$C$1:$AW$45,MATCH('City Medians'!C$153,[5]Ongoing_Med!$C$1:$AW$1,0),FALSE()))</f>
        <v>7</v>
      </c>
      <c r="D182" s="19" t="n">
        <f aca="false">IF(ISERROR(VLOOKUP($A182,[5]Ongoing_Med!$C$1:$AW$45,MATCH('City Medians'!D$153,[5]Ongoing_Med!$C$1:$AW$1,0),FALSE())),"NA",VLOOKUP($A182,[5]Ongoing_Med!$C$1:$AW$45,MATCH('City Medians'!D$153,[5]Ongoing_Med!$C$1:$AW$1,0),FALSE()))</f>
        <v>20</v>
      </c>
      <c r="E182" s="19" t="n">
        <f aca="false">IF(ISERROR(VLOOKUP($A182,[5]Ongoing_Med!$C$1:$AW$45,MATCH('City Medians'!E$153,[5]Ongoing_Med!$C$1:$AW$1,0),FALSE())),"NA",VLOOKUP($A182,[5]Ongoing_Med!$C$1:$AW$45,MATCH('City Medians'!E$153,[5]Ongoing_Med!$C$1:$AW$1,0),FALSE()))</f>
        <v>15.225</v>
      </c>
      <c r="F182" s="19" t="n">
        <f aca="false">IF(ISERROR(VLOOKUP($A182,[5]Ongoing_Med!$C$1:$AW$45,MATCH('City Medians'!F$153,[5]Ongoing_Med!$C$1:$AW$1,0),FALSE())),"NA",VLOOKUP($A182,[5]Ongoing_Med!$C$1:$AW$45,MATCH('City Medians'!F$153,[5]Ongoing_Med!$C$1:$AW$1,0),FALSE()))</f>
        <v>20</v>
      </c>
    </row>
    <row r="183" customFormat="false" ht="13.5" hidden="false" customHeight="false" outlineLevel="0" collapsed="false">
      <c r="A183" s="22" t="s">
        <v>2597</v>
      </c>
      <c r="B183" s="19" t="n">
        <f aca="false">IF(ISERROR(VLOOKUP($A183,[5]Ongoing_Med!$C$1:$AW$45,MATCH('City Medians'!B$153,[5]Ongoing_Med!$C$1:$AW$1,0),FALSE())),"NA",VLOOKUP($A183,[5]Ongoing_Med!$C$1:$AW$45,MATCH('City Medians'!B$153,[5]Ongoing_Med!$C$1:$AW$1,0),FALSE()))</f>
        <v>3</v>
      </c>
      <c r="C183" s="19" t="n">
        <f aca="false">IF(ISERROR(VLOOKUP($A183,[5]Ongoing_Med!$C$1:$AW$45,MATCH('City Medians'!C$153,[5]Ongoing_Med!$C$1:$AW$1,0),FALSE())),"NA",VLOOKUP($A183,[5]Ongoing_Med!$C$1:$AW$45,MATCH('City Medians'!C$153,[5]Ongoing_Med!$C$1:$AW$1,0),FALSE()))</f>
        <v>7</v>
      </c>
      <c r="D183" s="19" t="n">
        <f aca="false">IF(ISERROR(VLOOKUP($A183,[5]Ongoing_Med!$C$1:$AW$45,MATCH('City Medians'!D$153,[5]Ongoing_Med!$C$1:$AW$1,0),FALSE())),"NA",VLOOKUP($A183,[5]Ongoing_Med!$C$1:$AW$45,MATCH('City Medians'!D$153,[5]Ongoing_Med!$C$1:$AW$1,0),FALSE()))</f>
        <v>10</v>
      </c>
      <c r="E183" s="19" t="n">
        <f aca="false">IF(ISERROR(VLOOKUP($A183,[5]Ongoing_Med!$C$1:$AW$45,MATCH('City Medians'!E$153,[5]Ongoing_Med!$C$1:$AW$1,0),FALSE())),"NA",VLOOKUP($A183,[5]Ongoing_Med!$C$1:$AW$45,MATCH('City Medians'!E$153,[5]Ongoing_Med!$C$1:$AW$1,0),FALSE()))</f>
        <v>10</v>
      </c>
      <c r="F183" s="19" t="n">
        <f aca="false">IF(ISERROR(VLOOKUP($A183,[5]Ongoing_Med!$C$1:$AW$45,MATCH('City Medians'!F$153,[5]Ongoing_Med!$C$1:$AW$1,0),FALSE())),"NA",VLOOKUP($A183,[5]Ongoing_Med!$C$1:$AW$45,MATCH('City Medians'!F$153,[5]Ongoing_Med!$C$1:$AW$1,0),FALSE()))</f>
        <v>16</v>
      </c>
    </row>
    <row r="184" customFormat="false" ht="13.5" hidden="false" customHeight="false" outlineLevel="0" collapsed="false">
      <c r="A184" s="22" t="s">
        <v>2513</v>
      </c>
      <c r="B184" s="19" t="n">
        <f aca="false">IF(ISERROR(VLOOKUP($A184,[5]Ongoing_Med!$C$1:$AW$45,MATCH('City Medians'!B$153,[5]Ongoing_Med!$C$1:$AW$1,0),FALSE())),"NA",VLOOKUP($A184,[5]Ongoing_Med!$C$1:$AW$45,MATCH('City Medians'!B$153,[5]Ongoing_Med!$C$1:$AW$1,0),FALSE()))</f>
        <v>6</v>
      </c>
      <c r="C184" s="19" t="n">
        <f aca="false">IF(ISERROR(VLOOKUP($A184,[5]Ongoing_Med!$C$1:$AW$45,MATCH('City Medians'!C$153,[5]Ongoing_Med!$C$1:$AW$1,0),FALSE())),"NA",VLOOKUP($A184,[5]Ongoing_Med!$C$1:$AW$45,MATCH('City Medians'!C$153,[5]Ongoing_Med!$C$1:$AW$1,0),FALSE()))</f>
        <v>6.5</v>
      </c>
      <c r="D184" s="19" t="n">
        <f aca="false">IF(ISERROR(VLOOKUP($A184,[5]Ongoing_Med!$C$1:$AW$45,MATCH('City Medians'!D$153,[5]Ongoing_Med!$C$1:$AW$1,0),FALSE())),"NA",VLOOKUP($A184,[5]Ongoing_Med!$C$1:$AW$45,MATCH('City Medians'!D$153,[5]Ongoing_Med!$C$1:$AW$1,0),FALSE()))</f>
        <v>14</v>
      </c>
      <c r="E184" s="19" t="n">
        <f aca="false">IF(ISERROR(VLOOKUP($A184,[5]Ongoing_Med!$C$1:$AW$45,MATCH('City Medians'!E$153,[5]Ongoing_Med!$C$1:$AW$1,0),FALSE())),"NA",VLOOKUP($A184,[5]Ongoing_Med!$C$1:$AW$45,MATCH('City Medians'!E$153,[5]Ongoing_Med!$C$1:$AW$1,0),FALSE()))</f>
        <v>5.5</v>
      </c>
      <c r="F184" s="19" t="n">
        <f aca="false">IF(ISERROR(VLOOKUP($A184,[5]Ongoing_Med!$C$1:$AW$45,MATCH('City Medians'!F$153,[5]Ongoing_Med!$C$1:$AW$1,0),FALSE())),"NA",VLOOKUP($A184,[5]Ongoing_Med!$C$1:$AW$45,MATCH('City Medians'!F$153,[5]Ongoing_Med!$C$1:$AW$1,0),FALSE()))</f>
        <v>6.25</v>
      </c>
    </row>
    <row r="185" customFormat="false" ht="13.5" hidden="false" customHeight="false" outlineLevel="0" collapsed="false">
      <c r="A185" s="22" t="s">
        <v>2500</v>
      </c>
      <c r="B185" s="19" t="n">
        <f aca="false">IF(ISERROR(VLOOKUP($A185,[5]Ongoing_Med!$C$1:$AW$45,MATCH('City Medians'!B$153,[5]Ongoing_Med!$C$1:$AW$1,0),FALSE())),"NA",VLOOKUP($A185,[5]Ongoing_Med!$C$1:$AW$45,MATCH('City Medians'!B$153,[5]Ongoing_Med!$C$1:$AW$1,0),FALSE()))</f>
        <v>2</v>
      </c>
      <c r="C185" s="19" t="n">
        <f aca="false">IF(ISERROR(VLOOKUP($A185,[5]Ongoing_Med!$C$1:$AW$45,MATCH('City Medians'!C$153,[5]Ongoing_Med!$C$1:$AW$1,0),FALSE())),"NA",VLOOKUP($A185,[5]Ongoing_Med!$C$1:$AW$45,MATCH('City Medians'!C$153,[5]Ongoing_Med!$C$1:$AW$1,0),FALSE()))</f>
        <v>5</v>
      </c>
      <c r="D185" s="19" t="n">
        <f aca="false">IF(ISERROR(VLOOKUP($A185,[5]Ongoing_Med!$C$1:$AW$45,MATCH('City Medians'!D$153,[5]Ongoing_Med!$C$1:$AW$1,0),FALSE())),"NA",VLOOKUP($A185,[5]Ongoing_Med!$C$1:$AW$45,MATCH('City Medians'!D$153,[5]Ongoing_Med!$C$1:$AW$1,0),FALSE()))</f>
        <v>17.335</v>
      </c>
      <c r="E185" s="19" t="n">
        <f aca="false">IF(ISERROR(VLOOKUP($A185,[5]Ongoing_Med!$C$1:$AW$45,MATCH('City Medians'!E$153,[5]Ongoing_Med!$C$1:$AW$1,0),FALSE())),"NA",VLOOKUP($A185,[5]Ongoing_Med!$C$1:$AW$45,MATCH('City Medians'!E$153,[5]Ongoing_Med!$C$1:$AW$1,0),FALSE()))</f>
        <v>12</v>
      </c>
      <c r="F185" s="19" t="n">
        <f aca="false">IF(ISERROR(VLOOKUP($A185,[5]Ongoing_Med!$C$1:$AW$45,MATCH('City Medians'!F$153,[5]Ongoing_Med!$C$1:$AW$1,0),FALSE())),"NA",VLOOKUP($A185,[5]Ongoing_Med!$C$1:$AW$45,MATCH('City Medians'!F$153,[5]Ongoing_Med!$C$1:$AW$1,0),FALSE()))</f>
        <v>18</v>
      </c>
    </row>
    <row r="186" customFormat="false" ht="13.5" hidden="false" customHeight="false" outlineLevel="0" collapsed="false">
      <c r="A186" s="22" t="s">
        <v>2536</v>
      </c>
      <c r="B186" s="19" t="n">
        <f aca="false">IF(ISERROR(VLOOKUP($A186,[5]Ongoing_Med!$C$1:$AW$45,MATCH('City Medians'!B$153,[5]Ongoing_Med!$C$1:$AW$1,0),FALSE())),"NA",VLOOKUP($A186,[5]Ongoing_Med!$C$1:$AW$45,MATCH('City Medians'!B$153,[5]Ongoing_Med!$C$1:$AW$1,0),FALSE()))</f>
        <v>16</v>
      </c>
      <c r="C186" s="19" t="n">
        <f aca="false">IF(ISERROR(VLOOKUP($A186,[5]Ongoing_Med!$C$1:$AW$45,MATCH('City Medians'!C$153,[5]Ongoing_Med!$C$1:$AW$1,0),FALSE())),"NA",VLOOKUP($A186,[5]Ongoing_Med!$C$1:$AW$45,MATCH('City Medians'!C$153,[5]Ongoing_Med!$C$1:$AW$1,0),FALSE()))</f>
        <v>17</v>
      </c>
      <c r="D186" s="19" t="n">
        <f aca="false">IF(ISERROR(VLOOKUP($A186,[5]Ongoing_Med!$C$1:$AW$45,MATCH('City Medians'!D$153,[5]Ongoing_Med!$C$1:$AW$1,0),FALSE())),"NA",VLOOKUP($A186,[5]Ongoing_Med!$C$1:$AW$45,MATCH('City Medians'!D$153,[5]Ongoing_Med!$C$1:$AW$1,0),FALSE()))</f>
        <v>45.5</v>
      </c>
      <c r="E186" s="19" t="n">
        <f aca="false">IF(ISERROR(VLOOKUP($A186,[5]Ongoing_Med!$C$1:$AW$45,MATCH('City Medians'!E$153,[5]Ongoing_Med!$C$1:$AW$1,0),FALSE())),"NA",VLOOKUP($A186,[5]Ongoing_Med!$C$1:$AW$45,MATCH('City Medians'!E$153,[5]Ongoing_Med!$C$1:$AW$1,0),FALSE()))</f>
        <v>15</v>
      </c>
      <c r="F186" s="19" t="n">
        <f aca="false">IF(ISERROR(VLOOKUP($A186,[5]Ongoing_Med!$C$1:$AW$45,MATCH('City Medians'!F$153,[5]Ongoing_Med!$C$1:$AW$1,0),FALSE())),"NA",VLOOKUP($A186,[5]Ongoing_Med!$C$1:$AW$45,MATCH('City Medians'!F$153,[5]Ongoing_Med!$C$1:$AW$1,0),FALSE()))</f>
        <v>20</v>
      </c>
    </row>
    <row r="187" customFormat="false" ht="13.5" hidden="false" customHeight="false" outlineLevel="0" collapsed="false">
      <c r="A187" s="32" t="s">
        <v>2509</v>
      </c>
      <c r="B187" s="19" t="n">
        <f aca="false">IF(ISERROR(VLOOKUP($A187,[5]Ongoing_Med!$C$1:$AW$45,MATCH('City Medians'!B$153,[5]Ongoing_Med!$C$1:$AW$1,0),FALSE())),"NA",VLOOKUP($A187,[5]Ongoing_Med!$C$1:$AW$45,MATCH('City Medians'!B$153,[5]Ongoing_Med!$C$1:$AW$1,0),FALSE()))</f>
        <v>3.125</v>
      </c>
      <c r="C187" s="19" t="n">
        <f aca="false">IF(ISERROR(VLOOKUP($A187,[5]Ongoing_Med!$C$1:$AW$45,MATCH('City Medians'!C$153,[5]Ongoing_Med!$C$1:$AW$1,0),FALSE())),"NA",VLOOKUP($A187,[5]Ongoing_Med!$C$1:$AW$45,MATCH('City Medians'!C$153,[5]Ongoing_Med!$C$1:$AW$1,0),FALSE()))</f>
        <v>4.875</v>
      </c>
      <c r="D187" s="19" t="n">
        <f aca="false">IF(ISERROR(VLOOKUP($A187,[5]Ongoing_Med!$C$1:$AW$45,MATCH('City Medians'!D$153,[5]Ongoing_Med!$C$1:$AW$1,0),FALSE())),"NA",VLOOKUP($A187,[5]Ongoing_Med!$C$1:$AW$45,MATCH('City Medians'!D$153,[5]Ongoing_Med!$C$1:$AW$1,0),FALSE()))</f>
        <v>7</v>
      </c>
      <c r="E187" s="19" t="n">
        <f aca="false">IF(ISERROR(VLOOKUP($A187,[5]Ongoing_Med!$C$1:$AW$45,MATCH('City Medians'!E$153,[5]Ongoing_Med!$C$1:$AW$1,0),FALSE())),"NA",VLOOKUP($A187,[5]Ongoing_Med!$C$1:$AW$45,MATCH('City Medians'!E$153,[5]Ongoing_Med!$C$1:$AW$1,0),FALSE()))</f>
        <v>5.5</v>
      </c>
      <c r="F187" s="19" t="n">
        <f aca="false">IF(ISERROR(VLOOKUP($A187,[5]Ongoing_Med!$C$1:$AW$45,MATCH('City Medians'!F$153,[5]Ongoing_Med!$C$1:$AW$1,0),FALSE())),"NA",VLOOKUP($A187,[5]Ongoing_Med!$C$1:$AW$45,MATCH('City Medians'!F$153,[5]Ongoing_Med!$C$1:$AW$1,0),FALSE()))</f>
        <v>8</v>
      </c>
    </row>
    <row r="188" customFormat="false" ht="13.5" hidden="false" customHeight="false" outlineLevel="0" collapsed="false">
      <c r="A188" s="22" t="s">
        <v>2523</v>
      </c>
      <c r="B188" s="19" t="n">
        <f aca="false">IF(ISERROR(VLOOKUP($A188,[5]Ongoing_Med!$C$1:$AW$45,MATCH('City Medians'!B$153,[5]Ongoing_Med!$C$1:$AW$1,0),FALSE())),"NA",VLOOKUP($A188,[5]Ongoing_Med!$C$1:$AW$45,MATCH('City Medians'!B$153,[5]Ongoing_Med!$C$1:$AW$1,0),FALSE()))</f>
        <v>8</v>
      </c>
      <c r="C188" s="19" t="n">
        <f aca="false">IF(ISERROR(VLOOKUP($A188,[5]Ongoing_Med!$C$1:$AW$45,MATCH('City Medians'!C$153,[5]Ongoing_Med!$C$1:$AW$1,0),FALSE())),"NA",VLOOKUP($A188,[5]Ongoing_Med!$C$1:$AW$45,MATCH('City Medians'!C$153,[5]Ongoing_Med!$C$1:$AW$1,0),FALSE()))</f>
        <v>8</v>
      </c>
      <c r="D188" s="19" t="n">
        <f aca="false">IF(ISERROR(VLOOKUP($A188,[5]Ongoing_Med!$C$1:$AW$45,MATCH('City Medians'!D$153,[5]Ongoing_Med!$C$1:$AW$1,0),FALSE())),"NA",VLOOKUP($A188,[5]Ongoing_Med!$C$1:$AW$45,MATCH('City Medians'!D$153,[5]Ongoing_Med!$C$1:$AW$1,0),FALSE()))</f>
        <v>15</v>
      </c>
      <c r="E188" s="19" t="n">
        <f aca="false">IF(ISERROR(VLOOKUP($A188,[5]Ongoing_Med!$C$1:$AW$45,MATCH('City Medians'!E$153,[5]Ongoing_Med!$C$1:$AW$1,0),FALSE())),"NA",VLOOKUP($A188,[5]Ongoing_Med!$C$1:$AW$45,MATCH('City Medians'!E$153,[5]Ongoing_Med!$C$1:$AW$1,0),FALSE()))</f>
        <v>14</v>
      </c>
      <c r="F188" s="19" t="n">
        <f aca="false">IF(ISERROR(VLOOKUP($A188,[5]Ongoing_Med!$C$1:$AW$45,MATCH('City Medians'!F$153,[5]Ongoing_Med!$C$1:$AW$1,0),FALSE())),"NA",VLOOKUP($A188,[5]Ongoing_Med!$C$1:$AW$45,MATCH('City Medians'!F$153,[5]Ongoing_Med!$C$1:$AW$1,0),FALSE()))</f>
        <v>15</v>
      </c>
    </row>
    <row r="189" customFormat="false" ht="13.5" hidden="false" customHeight="false" outlineLevel="0" collapsed="false">
      <c r="A189" s="22" t="s">
        <v>2519</v>
      </c>
      <c r="B189" s="19" t="n">
        <f aca="false">IF(ISERROR(VLOOKUP($A189,[5]Ongoing_Med!$C$1:$AW$45,MATCH('City Medians'!B$153,[5]Ongoing_Med!$C$1:$AW$1,0),FALSE())),"NA",VLOOKUP($A189,[5]Ongoing_Med!$C$1:$AW$45,MATCH('City Medians'!B$153,[5]Ongoing_Med!$C$1:$AW$1,0),FALSE()))</f>
        <v>9</v>
      </c>
      <c r="C189" s="19" t="n">
        <f aca="false">IF(ISERROR(VLOOKUP($A189,[5]Ongoing_Med!$C$1:$AW$45,MATCH('City Medians'!C$153,[5]Ongoing_Med!$C$1:$AW$1,0),FALSE())),"NA",VLOOKUP($A189,[5]Ongoing_Med!$C$1:$AW$45,MATCH('City Medians'!C$153,[5]Ongoing_Med!$C$1:$AW$1,0),FALSE()))</f>
        <v>6</v>
      </c>
      <c r="D189" s="19" t="n">
        <f aca="false">IF(ISERROR(VLOOKUP($A189,[5]Ongoing_Med!$C$1:$AW$45,MATCH('City Medians'!D$153,[5]Ongoing_Med!$C$1:$AW$1,0),FALSE())),"NA",VLOOKUP($A189,[5]Ongoing_Med!$C$1:$AW$45,MATCH('City Medians'!D$153,[5]Ongoing_Med!$C$1:$AW$1,0),FALSE()))</f>
        <v>15</v>
      </c>
      <c r="E189" s="19" t="n">
        <f aca="false">IF(ISERROR(VLOOKUP($A189,[5]Ongoing_Med!$C$1:$AW$45,MATCH('City Medians'!E$153,[5]Ongoing_Med!$C$1:$AW$1,0),FALSE())),"NA",VLOOKUP($A189,[5]Ongoing_Med!$C$1:$AW$45,MATCH('City Medians'!E$153,[5]Ongoing_Med!$C$1:$AW$1,0),FALSE()))</f>
        <v>9</v>
      </c>
      <c r="F189" s="19" t="n">
        <f aca="false">IF(ISERROR(VLOOKUP($A189,[5]Ongoing_Med!$C$1:$AW$45,MATCH('City Medians'!F$153,[5]Ongoing_Med!$C$1:$AW$1,0),FALSE())),"NA",VLOOKUP($A189,[5]Ongoing_Med!$C$1:$AW$45,MATCH('City Medians'!F$153,[5]Ongoing_Med!$C$1:$AW$1,0),FALSE()))</f>
        <v>10</v>
      </c>
    </row>
    <row r="190" customFormat="false" ht="13.5" hidden="false" customHeight="false" outlineLevel="0" collapsed="false">
      <c r="A190" s="22" t="s">
        <v>2531</v>
      </c>
      <c r="B190" s="19" t="n">
        <f aca="false">IF(ISERROR(VLOOKUP($A190,[5]Ongoing_Med!$C$1:$AW$45,MATCH('City Medians'!B$153,[5]Ongoing_Med!$C$1:$AW$1,0),FALSE())),"NA",VLOOKUP($A190,[5]Ongoing_Med!$C$1:$AW$45,MATCH('City Medians'!B$153,[5]Ongoing_Med!$C$1:$AW$1,0),FALSE()))</f>
        <v>7.5</v>
      </c>
      <c r="C190" s="19" t="n">
        <f aca="false">IF(ISERROR(VLOOKUP($A190,[5]Ongoing_Med!$C$1:$AW$45,MATCH('City Medians'!C$153,[5]Ongoing_Med!$C$1:$AW$1,0),FALSE())),"NA",VLOOKUP($A190,[5]Ongoing_Med!$C$1:$AW$45,MATCH('City Medians'!C$153,[5]Ongoing_Med!$C$1:$AW$1,0),FALSE()))</f>
        <v>4.75</v>
      </c>
      <c r="D190" s="19" t="n">
        <f aca="false">IF(ISERROR(VLOOKUP($A190,[5]Ongoing_Med!$C$1:$AW$45,MATCH('City Medians'!D$153,[5]Ongoing_Med!$C$1:$AW$1,0),FALSE())),"NA",VLOOKUP($A190,[5]Ongoing_Med!$C$1:$AW$45,MATCH('City Medians'!D$153,[5]Ongoing_Med!$C$1:$AW$1,0),FALSE()))</f>
        <v>15.5</v>
      </c>
      <c r="E190" s="19" t="n">
        <f aca="false">IF(ISERROR(VLOOKUP($A190,[5]Ongoing_Med!$C$1:$AW$45,MATCH('City Medians'!E$153,[5]Ongoing_Med!$C$1:$AW$1,0),FALSE())),"NA",VLOOKUP($A190,[5]Ongoing_Med!$C$1:$AW$45,MATCH('City Medians'!E$153,[5]Ongoing_Med!$C$1:$AW$1,0),FALSE()))</f>
        <v>13.5</v>
      </c>
      <c r="F190" s="19" t="n">
        <f aca="false">IF(ISERROR(VLOOKUP($A190,[5]Ongoing_Med!$C$1:$AW$45,MATCH('City Medians'!F$153,[5]Ongoing_Med!$C$1:$AW$1,0),FALSE())),"NA",VLOOKUP($A190,[5]Ongoing_Med!$C$1:$AW$45,MATCH('City Medians'!F$153,[5]Ongoing_Med!$C$1:$AW$1,0),FALSE()))</f>
        <v>11</v>
      </c>
    </row>
    <row r="191" customFormat="false" ht="13.5" hidden="false" customHeight="false" outlineLevel="0" collapsed="false">
      <c r="A191" s="22" t="s">
        <v>2525</v>
      </c>
      <c r="B191" s="19" t="n">
        <f aca="false">IF(ISERROR(VLOOKUP($A191,[5]Ongoing_Med!$C$1:$AW$45,MATCH('City Medians'!B$153,[5]Ongoing_Med!$C$1:$AW$1,0),FALSE())),"NA",VLOOKUP($A191,[5]Ongoing_Med!$C$1:$AW$45,MATCH('City Medians'!B$153,[5]Ongoing_Med!$C$1:$AW$1,0),FALSE()))</f>
        <v>8.5</v>
      </c>
      <c r="C191" s="19" t="n">
        <f aca="false">IF(ISERROR(VLOOKUP($A191,[5]Ongoing_Med!$C$1:$AW$45,MATCH('City Medians'!C$153,[5]Ongoing_Med!$C$1:$AW$1,0),FALSE())),"NA",VLOOKUP($A191,[5]Ongoing_Med!$C$1:$AW$45,MATCH('City Medians'!C$153,[5]Ongoing_Med!$C$1:$AW$1,0),FALSE()))</f>
        <v>6</v>
      </c>
      <c r="D191" s="19" t="n">
        <f aca="false">IF(ISERROR(VLOOKUP($A191,[5]Ongoing_Med!$C$1:$AW$45,MATCH('City Medians'!D$153,[5]Ongoing_Med!$C$1:$AW$1,0),FALSE())),"NA",VLOOKUP($A191,[5]Ongoing_Med!$C$1:$AW$45,MATCH('City Medians'!D$153,[5]Ongoing_Med!$C$1:$AW$1,0),FALSE()))</f>
        <v>18.5</v>
      </c>
      <c r="E191" s="19" t="n">
        <f aca="false">IF(ISERROR(VLOOKUP($A191,[5]Ongoing_Med!$C$1:$AW$45,MATCH('City Medians'!E$153,[5]Ongoing_Med!$C$1:$AW$1,0),FALSE())),"NA",VLOOKUP($A191,[5]Ongoing_Med!$C$1:$AW$45,MATCH('City Medians'!E$153,[5]Ongoing_Med!$C$1:$AW$1,0),FALSE()))</f>
        <v>17.5</v>
      </c>
      <c r="F191" s="19" t="n">
        <f aca="false">IF(ISERROR(VLOOKUP($A191,[5]Ongoing_Med!$C$1:$AW$45,MATCH('City Medians'!F$153,[5]Ongoing_Med!$C$1:$AW$1,0),FALSE())),"NA",VLOOKUP($A191,[5]Ongoing_Med!$C$1:$AW$45,MATCH('City Medians'!F$153,[5]Ongoing_Med!$C$1:$AW$1,0),FALSE()))</f>
        <v>20</v>
      </c>
    </row>
    <row r="192" customFormat="false" ht="13.5" hidden="false" customHeight="false" outlineLevel="0" collapsed="false">
      <c r="A192" s="22" t="s">
        <v>2522</v>
      </c>
      <c r="B192" s="19" t="n">
        <f aca="false">IF(ISERROR(VLOOKUP($A192,[5]Ongoing_Med!$C$1:$AW$45,MATCH('City Medians'!B$153,[5]Ongoing_Med!$C$1:$AW$1,0),FALSE())),"NA",VLOOKUP($A192,[5]Ongoing_Med!$C$1:$AW$45,MATCH('City Medians'!B$153,[5]Ongoing_Med!$C$1:$AW$1,0),FALSE()))</f>
        <v>8</v>
      </c>
      <c r="C192" s="19" t="n">
        <f aca="false">IF(ISERROR(VLOOKUP($A192,[5]Ongoing_Med!$C$1:$AW$45,MATCH('City Medians'!C$153,[5]Ongoing_Med!$C$1:$AW$1,0),FALSE())),"NA",VLOOKUP($A192,[5]Ongoing_Med!$C$1:$AW$45,MATCH('City Medians'!C$153,[5]Ongoing_Med!$C$1:$AW$1,0),FALSE()))</f>
        <v>7</v>
      </c>
      <c r="D192" s="19" t="n">
        <f aca="false">IF(ISERROR(VLOOKUP($A192,[5]Ongoing_Med!$C$1:$AW$45,MATCH('City Medians'!D$153,[5]Ongoing_Med!$C$1:$AW$1,0),FALSE())),"NA",VLOOKUP($A192,[5]Ongoing_Med!$C$1:$AW$45,MATCH('City Medians'!D$153,[5]Ongoing_Med!$C$1:$AW$1,0),FALSE()))</f>
        <v>14</v>
      </c>
      <c r="E192" s="19" t="n">
        <f aca="false">IF(ISERROR(VLOOKUP($A192,[5]Ongoing_Med!$C$1:$AW$45,MATCH('City Medians'!E$153,[5]Ongoing_Med!$C$1:$AW$1,0),FALSE())),"NA",VLOOKUP($A192,[5]Ongoing_Med!$C$1:$AW$45,MATCH('City Medians'!E$153,[5]Ongoing_Med!$C$1:$AW$1,0),FALSE()))</f>
        <v>12</v>
      </c>
      <c r="F192" s="19" t="n">
        <f aca="false">IF(ISERROR(VLOOKUP($A192,[5]Ongoing_Med!$C$1:$AW$45,MATCH('City Medians'!F$153,[5]Ongoing_Med!$C$1:$AW$1,0),FALSE())),"NA",VLOOKUP($A192,[5]Ongoing_Med!$C$1:$AW$45,MATCH('City Medians'!F$153,[5]Ongoing_Med!$C$1:$AW$1,0),FALSE()))</f>
        <v>14</v>
      </c>
    </row>
    <row r="193" customFormat="false" ht="13.5" hidden="false" customHeight="false" outlineLevel="0" collapsed="false">
      <c r="A193" s="22" t="s">
        <v>2511</v>
      </c>
      <c r="B193" s="19" t="n">
        <f aca="false">IF(ISERROR(VLOOKUP($A193,[5]Ongoing_Med!$C$1:$AW$45,MATCH('City Medians'!B$153,[5]Ongoing_Med!$C$1:$AW$1,0),FALSE())),"NA",VLOOKUP($A193,[5]Ongoing_Med!$C$1:$AW$45,MATCH('City Medians'!B$153,[5]Ongoing_Med!$C$1:$AW$1,0),FALSE()))</f>
        <v>3</v>
      </c>
      <c r="C193" s="19" t="n">
        <f aca="false">IF(ISERROR(VLOOKUP($A193,[5]Ongoing_Med!$C$1:$AW$45,MATCH('City Medians'!C$153,[5]Ongoing_Med!$C$1:$AW$1,0),FALSE())),"NA",VLOOKUP($A193,[5]Ongoing_Med!$C$1:$AW$45,MATCH('City Medians'!C$153,[5]Ongoing_Med!$C$1:$AW$1,0),FALSE()))</f>
        <v>7</v>
      </c>
      <c r="D193" s="19" t="n">
        <f aca="false">IF(ISERROR(VLOOKUP($A193,[5]Ongoing_Med!$C$1:$AW$45,MATCH('City Medians'!D$153,[5]Ongoing_Med!$C$1:$AW$1,0),FALSE())),"NA",VLOOKUP($A193,[5]Ongoing_Med!$C$1:$AW$45,MATCH('City Medians'!D$153,[5]Ongoing_Med!$C$1:$AW$1,0),FALSE()))</f>
        <v>10</v>
      </c>
      <c r="E193" s="19" t="n">
        <f aca="false">IF(ISERROR(VLOOKUP($A193,[5]Ongoing_Med!$C$1:$AW$45,MATCH('City Medians'!E$153,[5]Ongoing_Med!$C$1:$AW$1,0),FALSE())),"NA",VLOOKUP($A193,[5]Ongoing_Med!$C$1:$AW$45,MATCH('City Medians'!E$153,[5]Ongoing_Med!$C$1:$AW$1,0),FALSE()))</f>
        <v>10</v>
      </c>
      <c r="F193" s="19" t="n">
        <f aca="false">IF(ISERROR(VLOOKUP($A193,[5]Ongoing_Med!$C$1:$AW$45,MATCH('City Medians'!F$153,[5]Ongoing_Med!$C$1:$AW$1,0),FALSE())),"NA",VLOOKUP($A193,[5]Ongoing_Med!$C$1:$AW$45,MATCH('City Medians'!F$153,[5]Ongoing_Med!$C$1:$AW$1,0),FALSE()))</f>
        <v>16</v>
      </c>
    </row>
    <row r="194" customFormat="false" ht="13.5" hidden="false" customHeight="false" outlineLevel="0" collapsed="false">
      <c r="A194" s="22" t="s">
        <v>2529</v>
      </c>
      <c r="B194" s="19" t="n">
        <f aca="false">IF(ISERROR(VLOOKUP($A194,[5]Ongoing_Med!$C$1:$AW$45,MATCH('City Medians'!B$153,[5]Ongoing_Med!$C$1:$AW$1,0),FALSE())),"NA",VLOOKUP($A194,[5]Ongoing_Med!$C$1:$AW$45,MATCH('City Medians'!B$153,[5]Ongoing_Med!$C$1:$AW$1,0),FALSE()))</f>
        <v>6</v>
      </c>
      <c r="C194" s="19" t="n">
        <f aca="false">IF(ISERROR(VLOOKUP($A194,[5]Ongoing_Med!$C$1:$AW$45,MATCH('City Medians'!C$153,[5]Ongoing_Med!$C$1:$AW$1,0),FALSE())),"NA",VLOOKUP($A194,[5]Ongoing_Med!$C$1:$AW$45,MATCH('City Medians'!C$153,[5]Ongoing_Med!$C$1:$AW$1,0),FALSE()))</f>
        <v>5</v>
      </c>
      <c r="D194" s="19" t="n">
        <f aca="false">IF(ISERROR(VLOOKUP($A194,[5]Ongoing_Med!$C$1:$AW$45,MATCH('City Medians'!D$153,[5]Ongoing_Med!$C$1:$AW$1,0),FALSE())),"NA",VLOOKUP($A194,[5]Ongoing_Med!$C$1:$AW$45,MATCH('City Medians'!D$153,[5]Ongoing_Med!$C$1:$AW$1,0),FALSE()))</f>
        <v>12</v>
      </c>
      <c r="E194" s="19" t="n">
        <f aca="false">IF(ISERROR(VLOOKUP($A194,[5]Ongoing_Med!$C$1:$AW$45,MATCH('City Medians'!E$153,[5]Ongoing_Med!$C$1:$AW$1,0),FALSE())),"NA",VLOOKUP($A194,[5]Ongoing_Med!$C$1:$AW$45,MATCH('City Medians'!E$153,[5]Ongoing_Med!$C$1:$AW$1,0),FALSE()))</f>
        <v>8.5</v>
      </c>
      <c r="F194" s="19" t="n">
        <f aca="false">IF(ISERROR(VLOOKUP($A194,[5]Ongoing_Med!$C$1:$AW$45,MATCH('City Medians'!F$153,[5]Ongoing_Med!$C$1:$AW$1,0),FALSE())),"NA",VLOOKUP($A194,[5]Ongoing_Med!$C$1:$AW$45,MATCH('City Medians'!F$153,[5]Ongoing_Med!$C$1:$AW$1,0),FALSE()))</f>
        <v>10</v>
      </c>
    </row>
    <row r="195" customFormat="false" ht="13.5" hidden="false" customHeight="false" outlineLevel="0" collapsed="false">
      <c r="A195" s="32" t="s">
        <v>2598</v>
      </c>
      <c r="B195" s="19" t="str">
        <f aca="false">IF(ISERROR(VLOOKUP($A195,[5]Ongoing_Med!$C$1:$AW$45,MATCH('City Medians'!B$153,[5]Ongoing_Med!$C$1:$AW$1,0),FALSE())),"NA",VLOOKUP($A195,[5]Ongoing_Med!$C$1:$AW$45,MATCH('City Medians'!B$153,[5]Ongoing_Med!$C$1:$AW$1,0),FALSE()))</f>
        <v>NA</v>
      </c>
      <c r="C195" s="19" t="str">
        <f aca="false">IF(ISERROR(VLOOKUP($A195,[5]Ongoing_Med!$C$1:$AW$45,MATCH('City Medians'!C$153,[5]Ongoing_Med!$C$1:$AW$1,0),FALSE())),"NA",VLOOKUP($A195,[5]Ongoing_Med!$C$1:$AW$45,MATCH('City Medians'!C$153,[5]Ongoing_Med!$C$1:$AW$1,0),FALSE()))</f>
        <v>NA</v>
      </c>
      <c r="D195" s="19" t="str">
        <f aca="false">IF(ISERROR(VLOOKUP($A195,[5]Ongoing_Med!$C$1:$AW$45,MATCH('City Medians'!D$153,[5]Ongoing_Med!$C$1:$AW$1,0),FALSE())),"NA",VLOOKUP($A195,[5]Ongoing_Med!$C$1:$AW$45,MATCH('City Medians'!D$153,[5]Ongoing_Med!$C$1:$AW$1,0),FALSE()))</f>
        <v>NA</v>
      </c>
      <c r="E195" s="19" t="str">
        <f aca="false">IF(ISERROR(VLOOKUP($A195,[5]Ongoing_Med!$C$1:$AW$45,MATCH('City Medians'!E$153,[5]Ongoing_Med!$C$1:$AW$1,0),FALSE())),"NA",VLOOKUP($A195,[5]Ongoing_Med!$C$1:$AW$45,MATCH('City Medians'!E$153,[5]Ongoing_Med!$C$1:$AW$1,0),FALSE()))</f>
        <v>NA</v>
      </c>
      <c r="F195" s="19" t="str">
        <f aca="false">IF(ISERROR(VLOOKUP($A195,[5]Ongoing_Med!$C$1:$AW$45,MATCH('City Medians'!F$153,[5]Ongoing_Med!$C$1:$AW$1,0),FALSE())),"NA",VLOOKUP($A195,[5]Ongoing_Med!$C$1:$AW$45,MATCH('City Medians'!F$153,[5]Ongoing_Med!$C$1:$AW$1,0),FALSE()))</f>
        <v>NA</v>
      </c>
    </row>
    <row r="196" customFormat="false" ht="13.5" hidden="false" customHeight="false" outlineLevel="0" collapsed="false">
      <c r="A196" s="34" t="s">
        <v>2600</v>
      </c>
      <c r="B196" s="35" t="n">
        <f aca="false">MEDIAN(B157:B163,B165:B171,B174,B176:B195)</f>
        <v>8.375</v>
      </c>
      <c r="C196" s="35" t="n">
        <f aca="false">MEDIAN(C157:C163,C165:C171,C174,C176:C195)</f>
        <v>6.25</v>
      </c>
      <c r="D196" s="35" t="n">
        <f aca="false">MEDIAN(D157:D163,D165:D171,D174,D176:D195)</f>
        <v>17</v>
      </c>
      <c r="E196" s="35" t="n">
        <f aca="false">MEDIAN(E157:E163,E165:E171,E174,E176:E195)</f>
        <v>10.375</v>
      </c>
      <c r="F196" s="35" t="n">
        <f aca="false">MEDIAN(F157:F163,F165:F171,F174,F176:F195)</f>
        <v>14.645</v>
      </c>
    </row>
    <row r="197" customFormat="false" ht="13.5" hidden="false" customHeight="false" outlineLevel="0" collapsed="false">
      <c r="A197" s="19" t="s">
        <v>2601</v>
      </c>
      <c r="B197" s="19" t="n">
        <f aca="false">MEDIAN(B157:B163,B165:B171,B174,B176:B180)</f>
        <v>10</v>
      </c>
      <c r="C197" s="19" t="n">
        <f aca="false">MEDIAN(C157:C163,C165:C171,C174,C176:C180)</f>
        <v>6.335</v>
      </c>
      <c r="D197" s="19" t="n">
        <f aca="false">MEDIAN(D157:D163,D165:D171,D174,D176:D180)</f>
        <v>20.26</v>
      </c>
      <c r="E197" s="19" t="n">
        <f aca="false">MEDIAN(E157:E163,E165:E171,E174,E176:E180)</f>
        <v>10.25</v>
      </c>
      <c r="F197" s="19" t="n">
        <f aca="false">MEDIAN(F157:F163,F165:F171,F174,F176:F180)</f>
        <v>14.645</v>
      </c>
    </row>
    <row r="198" customFormat="false" ht="13.5" hidden="false" customHeight="false" outlineLevel="0" collapsed="false">
      <c r="A198" s="19" t="s">
        <v>2602</v>
      </c>
      <c r="B198" s="19" t="n">
        <f aca="false">MEDIAN(B181:B187)</f>
        <v>3</v>
      </c>
      <c r="C198" s="19" t="n">
        <f aca="false">MEDIAN(C181:C187)</f>
        <v>6.5</v>
      </c>
      <c r="D198" s="19" t="n">
        <f aca="false">MEDIAN(D181:D187)</f>
        <v>17.335</v>
      </c>
      <c r="E198" s="19" t="n">
        <f aca="false">MEDIAN(E181:E187)</f>
        <v>10.25</v>
      </c>
      <c r="F198" s="19" t="n">
        <f aca="false">MEDIAN(F181:F187)</f>
        <v>18</v>
      </c>
    </row>
    <row r="199" customFormat="false" ht="13.5" hidden="false" customHeight="false" outlineLevel="0" collapsed="false">
      <c r="A199" s="19" t="s">
        <v>2603</v>
      </c>
      <c r="B199" s="19" t="n">
        <f aca="false">MEDIAN(B188:B195)</f>
        <v>8</v>
      </c>
      <c r="C199" s="19" t="n">
        <f aca="false">MEDIAN(C188:C195)</f>
        <v>6</v>
      </c>
      <c r="D199" s="19" t="n">
        <f aca="false">MEDIAN(D188:D195)</f>
        <v>15</v>
      </c>
      <c r="E199" s="19" t="n">
        <f aca="false">MEDIAN(E188:E195)</f>
        <v>12</v>
      </c>
      <c r="F199" s="19" t="n">
        <f aca="false">MEDIAN(F188:F195)</f>
        <v>14</v>
      </c>
    </row>
    <row r="204" customFormat="false" ht="15" hidden="false" customHeight="false" outlineLevel="0" collapsed="false">
      <c r="A204" s="41" t="s">
        <v>2626</v>
      </c>
      <c r="B204" s="19" t="s">
        <v>328</v>
      </c>
      <c r="C204" s="19" t="s">
        <v>336</v>
      </c>
    </row>
    <row r="205" customFormat="false" ht="34.8" hidden="false" customHeight="false" outlineLevel="0" collapsed="false">
      <c r="B205" s="23" t="s">
        <v>2627</v>
      </c>
      <c r="C205" s="23" t="s">
        <v>2628</v>
      </c>
      <c r="D205" s="38"/>
    </row>
    <row r="206" customFormat="false" ht="13.5" hidden="false" customHeight="false" outlineLevel="0" collapsed="false">
      <c r="A206" s="21" t="s">
        <v>2539</v>
      </c>
      <c r="B206" s="19" t="n">
        <f aca="false">IF(ISERROR(VLOOKUP($A206,[5]Ongoing_Med!$C$1:$AW$45,MATCH('City Medians'!B$204,[5]Ongoing_Med!$C$1:$AW$1,0),FALSE())),"NA",VLOOKUP($A206,[5]Ongoing_Med!$C$1:$AW$45,MATCH('City Medians'!B$204,[5]Ongoing_Med!$C$1:$AW$1,0),FALSE()))</f>
        <v>0.15</v>
      </c>
      <c r="C206" s="19" t="str">
        <f aca="false">IF(ISERROR(VLOOKUP($A206,[5]Ongoing_Med!$C$1:$AW$45,MATCH('City Medians'!C$204,[5]Ongoing_Med!$C$1:$AW$1,0),FALSE())),"NA",VLOOKUP($A206,[5]Ongoing_Med!$C$1:$AW$45,MATCH('City Medians'!C$204,[5]Ongoing_Med!$C$1:$AW$1,0),FALSE()))</f>
        <v>NA</v>
      </c>
    </row>
    <row r="207" customFormat="false" ht="13.5" hidden="false" customHeight="false" outlineLevel="0" collapsed="false">
      <c r="A207" s="21" t="s">
        <v>2518</v>
      </c>
      <c r="B207" s="19" t="n">
        <f aca="false">IF(ISERROR(VLOOKUP($A207,[5]Ongoing_Med!$C$1:$AW$45,MATCH('City Medians'!B$204,[5]Ongoing_Med!$C$1:$AW$1,0),FALSE())),"NA",VLOOKUP($A207,[5]Ongoing_Med!$C$1:$AW$45,MATCH('City Medians'!B$204,[5]Ongoing_Med!$C$1:$AW$1,0),FALSE()))</f>
        <v>0.15</v>
      </c>
      <c r="C207" s="19" t="str">
        <f aca="false">IF(ISERROR(VLOOKUP($A207,[5]Ongoing_Med!$C$1:$AW$45,MATCH('City Medians'!C$204,[5]Ongoing_Med!$C$1:$AW$1,0),FALSE())),"NA",VLOOKUP($A207,[5]Ongoing_Med!$C$1:$AW$45,MATCH('City Medians'!C$204,[5]Ongoing_Med!$C$1:$AW$1,0),FALSE()))</f>
        <v>NA</v>
      </c>
    </row>
    <row r="208" customFormat="false" ht="13.5" hidden="false" customHeight="false" outlineLevel="0" collapsed="false">
      <c r="A208" s="22" t="s">
        <v>2546</v>
      </c>
      <c r="B208" s="19" t="n">
        <f aca="false">IF(ISERROR(VLOOKUP($A208,[5]Ongoing_Med!$C$1:$AW$45,MATCH('City Medians'!B$204,[5]Ongoing_Med!$C$1:$AW$1,0),FALSE())),"NA",VLOOKUP($A208,[5]Ongoing_Med!$C$1:$AW$45,MATCH('City Medians'!B$204,[5]Ongoing_Med!$C$1:$AW$1,0),FALSE()))</f>
        <v>0.15</v>
      </c>
      <c r="C208" s="19" t="str">
        <f aca="false">IF(ISERROR(VLOOKUP($A208,[5]Ongoing_Med!$C$1:$AW$45,MATCH('City Medians'!C$204,[5]Ongoing_Med!$C$1:$AW$1,0),FALSE())),"NA",VLOOKUP($A208,[5]Ongoing_Med!$C$1:$AW$45,MATCH('City Medians'!C$204,[5]Ongoing_Med!$C$1:$AW$1,0),FALSE()))</f>
        <v>NA</v>
      </c>
    </row>
    <row r="209" customFormat="false" ht="13.5" hidden="false" customHeight="false" outlineLevel="0" collapsed="false">
      <c r="A209" s="22" t="s">
        <v>2595</v>
      </c>
      <c r="B209" s="19" t="n">
        <f aca="false">IF(ISERROR(VLOOKUP($A209,[5]Ongoing_Med!$C$1:$AW$45,MATCH('City Medians'!B$204,[5]Ongoing_Med!$C$1:$AW$1,0),FALSE())),"NA",VLOOKUP($A209,[5]Ongoing_Med!$C$1:$AW$45,MATCH('City Medians'!B$204,[5]Ongoing_Med!$C$1:$AW$1,0),FALSE()))</f>
        <v>0.15</v>
      </c>
      <c r="C209" s="19" t="n">
        <f aca="false">IF(ISERROR(VLOOKUP($A209,[5]Ongoing_Med!$C$1:$AW$45,MATCH('City Medians'!C$204,[5]Ongoing_Med!$C$1:$AW$1,0),FALSE())),"NA",VLOOKUP($A209,[5]Ongoing_Med!$C$1:$AW$45,MATCH('City Medians'!C$204,[5]Ongoing_Med!$C$1:$AW$1,0),FALSE()))</f>
        <v>0.15</v>
      </c>
    </row>
    <row r="210" customFormat="false" ht="13.5" hidden="false" customHeight="false" outlineLevel="0" collapsed="false">
      <c r="A210" s="22" t="s">
        <v>2537</v>
      </c>
      <c r="B210" s="19" t="n">
        <f aca="false">IF(ISERROR(VLOOKUP($A210,[5]Ongoing_Med!$C$1:$AW$45,MATCH('City Medians'!B$204,[5]Ongoing_Med!$C$1:$AW$1,0),FALSE())),"NA",VLOOKUP($A210,[5]Ongoing_Med!$C$1:$AW$45,MATCH('City Medians'!B$204,[5]Ongoing_Med!$C$1:$AW$1,0),FALSE()))</f>
        <v>0.15</v>
      </c>
      <c r="C210" s="19" t="str">
        <f aca="false">IF(ISERROR(VLOOKUP($A210,[5]Ongoing_Med!$C$1:$AW$45,MATCH('City Medians'!C$204,[5]Ongoing_Med!$C$1:$AW$1,0),FALSE())),"NA",VLOOKUP($A210,[5]Ongoing_Med!$C$1:$AW$45,MATCH('City Medians'!C$204,[5]Ongoing_Med!$C$1:$AW$1,0),FALSE()))</f>
        <v>NA</v>
      </c>
    </row>
    <row r="211" customFormat="false" ht="13.5" hidden="false" customHeight="false" outlineLevel="0" collapsed="false">
      <c r="A211" s="22" t="s">
        <v>2547</v>
      </c>
      <c r="B211" s="19" t="n">
        <f aca="false">IF(ISERROR(VLOOKUP($A211,[5]Ongoing_Med!$C$1:$AW$45,MATCH('City Medians'!B$204,[5]Ongoing_Med!$C$1:$AW$1,0),FALSE())),"NA",VLOOKUP($A211,[5]Ongoing_Med!$C$1:$AW$45,MATCH('City Medians'!B$204,[5]Ongoing_Med!$C$1:$AW$1,0),FALSE()))</f>
        <v>0.15</v>
      </c>
      <c r="C211" s="19" t="str">
        <f aca="false">IF(ISERROR(VLOOKUP($A211,[5]Ongoing_Med!$C$1:$AW$45,MATCH('City Medians'!C$204,[5]Ongoing_Med!$C$1:$AW$1,0),FALSE())),"NA",VLOOKUP($A211,[5]Ongoing_Med!$C$1:$AW$45,MATCH('City Medians'!C$204,[5]Ongoing_Med!$C$1:$AW$1,0),FALSE()))</f>
        <v>NA</v>
      </c>
    </row>
    <row r="212" customFormat="false" ht="13.5" hidden="false" customHeight="false" outlineLevel="0" collapsed="false">
      <c r="A212" s="22" t="s">
        <v>2526</v>
      </c>
      <c r="B212" s="19" t="n">
        <f aca="false">IF(ISERROR(VLOOKUP($A212,[5]Ongoing_Med!$C$1:$AW$45,MATCH('City Medians'!B$204,[5]Ongoing_Med!$C$1:$AW$1,0),FALSE())),"NA",VLOOKUP($A212,[5]Ongoing_Med!$C$1:$AW$45,MATCH('City Medians'!B$204,[5]Ongoing_Med!$C$1:$AW$1,0),FALSE()))</f>
        <v>0.15</v>
      </c>
      <c r="C212" s="19" t="str">
        <f aca="false">IF(ISERROR(VLOOKUP($A212,[5]Ongoing_Med!$C$1:$AW$45,MATCH('City Medians'!C$204,[5]Ongoing_Med!$C$1:$AW$1,0),FALSE())),"NA",VLOOKUP($A212,[5]Ongoing_Med!$C$1:$AW$45,MATCH('City Medians'!C$204,[5]Ongoing_Med!$C$1:$AW$1,0),FALSE()))</f>
        <v>NA</v>
      </c>
    </row>
    <row r="213" customFormat="false" ht="13.5" hidden="false" customHeight="false" outlineLevel="0" collapsed="false">
      <c r="A213" s="22" t="s">
        <v>2551</v>
      </c>
      <c r="B213" s="19" t="n">
        <f aca="false">IF(ISERROR(VLOOKUP($A213,[5]Ongoing_Med!$C$1:$AW$45,MATCH('City Medians'!B$204,[5]Ongoing_Med!$C$1:$AW$1,0),FALSE())),"NA",VLOOKUP($A213,[5]Ongoing_Med!$C$1:$AW$45,MATCH('City Medians'!B$204,[5]Ongoing_Med!$C$1:$AW$1,0),FALSE()))</f>
        <v>0.15</v>
      </c>
      <c r="C213" s="19" t="str">
        <f aca="false">IF(ISERROR(VLOOKUP($A213,[5]Ongoing_Med!$C$1:$AW$45,MATCH('City Medians'!C$204,[5]Ongoing_Med!$C$1:$AW$1,0),FALSE())),"NA",VLOOKUP($A213,[5]Ongoing_Med!$C$1:$AW$45,MATCH('City Medians'!C$204,[5]Ongoing_Med!$C$1:$AW$1,0),FALSE()))</f>
        <v>NA</v>
      </c>
    </row>
    <row r="214" customFormat="false" ht="13.5" hidden="false" customHeight="false" outlineLevel="0" collapsed="false">
      <c r="A214" s="22" t="s">
        <v>2516</v>
      </c>
      <c r="B214" s="19" t="n">
        <f aca="false">IF(ISERROR(VLOOKUP($A214,[5]Ongoing_Med!$C$1:$AW$45,MATCH('City Medians'!B$204,[5]Ongoing_Med!$C$1:$AW$1,0),FALSE())),"NA",VLOOKUP($A214,[5]Ongoing_Med!$C$1:$AW$45,MATCH('City Medians'!B$204,[5]Ongoing_Med!$C$1:$AW$1,0),FALSE()))</f>
        <v>0.15</v>
      </c>
      <c r="C214" s="19" t="n">
        <f aca="false">IF(ISERROR(VLOOKUP($A214,[5]Ongoing_Med!$C$1:$AW$45,MATCH('City Medians'!C$204,[5]Ongoing_Med!$C$1:$AW$1,0),FALSE())),"NA",VLOOKUP($A214,[5]Ongoing_Med!$C$1:$AW$45,MATCH('City Medians'!C$204,[5]Ongoing_Med!$C$1:$AW$1,0),FALSE()))</f>
        <v>0.75</v>
      </c>
    </row>
    <row r="215" customFormat="false" ht="13.5" hidden="false" customHeight="false" outlineLevel="0" collapsed="false">
      <c r="A215" s="21" t="s">
        <v>2532</v>
      </c>
      <c r="B215" s="19" t="n">
        <f aca="false">IF(ISERROR(VLOOKUP($A215,[5]Ongoing_Med!$C$1:$AW$45,MATCH('City Medians'!B$204,[5]Ongoing_Med!$C$1:$AW$1,0),FALSE())),"NA",VLOOKUP($A215,[5]Ongoing_Med!$C$1:$AW$45,MATCH('City Medians'!B$204,[5]Ongoing_Med!$C$1:$AW$1,0),FALSE()))</f>
        <v>0.15</v>
      </c>
      <c r="C215" s="19" t="str">
        <f aca="false">IF(ISERROR(VLOOKUP($A215,[5]Ongoing_Med!$C$1:$AW$45,MATCH('City Medians'!C$204,[5]Ongoing_Med!$C$1:$AW$1,0),FALSE())),"NA",VLOOKUP($A215,[5]Ongoing_Med!$C$1:$AW$45,MATCH('City Medians'!C$204,[5]Ongoing_Med!$C$1:$AW$1,0),FALSE()))</f>
        <v>NA</v>
      </c>
    </row>
    <row r="216" customFormat="false" ht="13.5" hidden="false" customHeight="false" outlineLevel="0" collapsed="false">
      <c r="A216" s="22" t="s">
        <v>2503</v>
      </c>
      <c r="B216" s="19" t="str">
        <f aca="false">IF(ISERROR(VLOOKUP($A216,[5]Ongoing_Med!$C$1:$AW$45,MATCH('City Medians'!B$204,[5]Ongoing_Med!$C$1:$AW$1,0),FALSE())),"NA",VLOOKUP($A216,[5]Ongoing_Med!$C$1:$AW$45,MATCH('City Medians'!B$204,[5]Ongoing_Med!$C$1:$AW$1,0),FALSE()))</f>
        <v>NA</v>
      </c>
      <c r="C216" s="19" t="str">
        <f aca="false">IF(ISERROR(VLOOKUP($A216,[5]Ongoing_Med!$C$1:$AW$45,MATCH('City Medians'!C$204,[5]Ongoing_Med!$C$1:$AW$1,0),FALSE())),"NA",VLOOKUP($A216,[5]Ongoing_Med!$C$1:$AW$45,MATCH('City Medians'!C$204,[5]Ongoing_Med!$C$1:$AW$1,0),FALSE()))</f>
        <v>NA</v>
      </c>
    </row>
    <row r="217" customFormat="false" ht="13.5" hidden="false" customHeight="false" outlineLevel="0" collapsed="false">
      <c r="A217" s="22" t="s">
        <v>2505</v>
      </c>
      <c r="B217" s="19" t="n">
        <f aca="false">IF(ISERROR(VLOOKUP($A217,[5]Ongoing_Med!$C$1:$AW$45,MATCH('City Medians'!B$204,[5]Ongoing_Med!$C$1:$AW$1,0),FALSE())),"NA",VLOOKUP($A217,[5]Ongoing_Med!$C$1:$AW$45,MATCH('City Medians'!B$204,[5]Ongoing_Med!$C$1:$AW$1,0),FALSE()))</f>
        <v>0.15</v>
      </c>
      <c r="C217" s="19" t="str">
        <f aca="false">IF(ISERROR(VLOOKUP($A217,[5]Ongoing_Med!$C$1:$AW$45,MATCH('City Medians'!C$204,[5]Ongoing_Med!$C$1:$AW$1,0),FALSE())),"NA",VLOOKUP($A217,[5]Ongoing_Med!$C$1:$AW$45,MATCH('City Medians'!C$204,[5]Ongoing_Med!$C$1:$AW$1,0),FALSE()))</f>
        <v>NA</v>
      </c>
    </row>
    <row r="218" customFormat="false" ht="13.5" hidden="false" customHeight="false" outlineLevel="0" collapsed="false">
      <c r="A218" s="22" t="s">
        <v>2535</v>
      </c>
      <c r="B218" s="19" t="n">
        <f aca="false">IF(ISERROR(VLOOKUP($A218,[5]Ongoing_Med!$C$1:$AW$45,MATCH('City Medians'!B$204,[5]Ongoing_Med!$C$1:$AW$1,0),FALSE())),"NA",VLOOKUP($A218,[5]Ongoing_Med!$C$1:$AW$45,MATCH('City Medians'!B$204,[5]Ongoing_Med!$C$1:$AW$1,0),FALSE()))</f>
        <v>0.15</v>
      </c>
      <c r="C218" s="19" t="str">
        <f aca="false">IF(ISERROR(VLOOKUP($A218,[5]Ongoing_Med!$C$1:$AW$45,MATCH('City Medians'!C$204,[5]Ongoing_Med!$C$1:$AW$1,0),FALSE())),"NA",VLOOKUP($A218,[5]Ongoing_Med!$C$1:$AW$45,MATCH('City Medians'!C$204,[5]Ongoing_Med!$C$1:$AW$1,0),FALSE()))</f>
        <v>NA</v>
      </c>
    </row>
    <row r="219" customFormat="false" ht="13.5" hidden="false" customHeight="false" outlineLevel="0" collapsed="false">
      <c r="A219" s="22" t="s">
        <v>2514</v>
      </c>
      <c r="B219" s="19" t="n">
        <f aca="false">IF(ISERROR(VLOOKUP($A219,[5]Ongoing_Med!$C$1:$AW$45,MATCH('City Medians'!B$204,[5]Ongoing_Med!$C$1:$AW$1,0),FALSE())),"NA",VLOOKUP($A219,[5]Ongoing_Med!$C$1:$AW$45,MATCH('City Medians'!B$204,[5]Ongoing_Med!$C$1:$AW$1,0),FALSE()))</f>
        <v>0.15</v>
      </c>
      <c r="C219" s="19" t="str">
        <f aca="false">IF(ISERROR(VLOOKUP($A219,[5]Ongoing_Med!$C$1:$AW$45,MATCH('City Medians'!C$204,[5]Ongoing_Med!$C$1:$AW$1,0),FALSE())),"NA",VLOOKUP($A219,[5]Ongoing_Med!$C$1:$AW$45,MATCH('City Medians'!C$204,[5]Ongoing_Med!$C$1:$AW$1,0),FALSE()))</f>
        <v>NA</v>
      </c>
    </row>
    <row r="220" customFormat="false" ht="13.5" hidden="false" customHeight="false" outlineLevel="0" collapsed="false">
      <c r="A220" s="22" t="s">
        <v>2545</v>
      </c>
      <c r="B220" s="19" t="n">
        <f aca="false">IF(ISERROR(VLOOKUP($A220,[5]Ongoing_Med!$C$1:$AW$45,MATCH('City Medians'!B$204,[5]Ongoing_Med!$C$1:$AW$1,0),FALSE())),"NA",VLOOKUP($A220,[5]Ongoing_Med!$C$1:$AW$45,MATCH('City Medians'!B$204,[5]Ongoing_Med!$C$1:$AW$1,0),FALSE()))</f>
        <v>0.15</v>
      </c>
      <c r="C220" s="19" t="str">
        <f aca="false">IF(ISERROR(VLOOKUP($A220,[5]Ongoing_Med!$C$1:$AW$45,MATCH('City Medians'!C$204,[5]Ongoing_Med!$C$1:$AW$1,0),FALSE())),"NA",VLOOKUP($A220,[5]Ongoing_Med!$C$1:$AW$45,MATCH('City Medians'!C$204,[5]Ongoing_Med!$C$1:$AW$1,0),FALSE()))</f>
        <v>NA</v>
      </c>
    </row>
    <row r="221" customFormat="false" ht="13.5" hidden="false" customHeight="false" outlineLevel="0" collapsed="false">
      <c r="A221" s="22" t="s">
        <v>2550</v>
      </c>
      <c r="B221" s="19" t="n">
        <f aca="false">IF(ISERROR(VLOOKUP($A221,[5]Ongoing_Med!$C$1:$AW$45,MATCH('City Medians'!B$204,[5]Ongoing_Med!$C$1:$AW$1,0),FALSE())),"NA",VLOOKUP($A221,[5]Ongoing_Med!$C$1:$AW$45,MATCH('City Medians'!B$204,[5]Ongoing_Med!$C$1:$AW$1,0),FALSE()))</f>
        <v>0.15</v>
      </c>
      <c r="C221" s="19" t="str">
        <f aca="false">IF(ISERROR(VLOOKUP($A221,[5]Ongoing_Med!$C$1:$AW$45,MATCH('City Medians'!C$204,[5]Ongoing_Med!$C$1:$AW$1,0),FALSE())),"NA",VLOOKUP($A221,[5]Ongoing_Med!$C$1:$AW$45,MATCH('City Medians'!C$204,[5]Ongoing_Med!$C$1:$AW$1,0),FALSE()))</f>
        <v>NA</v>
      </c>
    </row>
    <row r="222" customFormat="false" ht="13.5" hidden="false" customHeight="false" outlineLevel="0" collapsed="false">
      <c r="A222" s="22" t="s">
        <v>2540</v>
      </c>
      <c r="B222" s="19" t="n">
        <f aca="false">IF(ISERROR(VLOOKUP($A222,[5]Ongoing_Med!$C$1:$AW$45,MATCH('City Medians'!B$204,[5]Ongoing_Med!$C$1:$AW$1,0),FALSE())),"NA",VLOOKUP($A222,[5]Ongoing_Med!$C$1:$AW$45,MATCH('City Medians'!B$204,[5]Ongoing_Med!$C$1:$AW$1,0),FALSE()))</f>
        <v>0.15</v>
      </c>
      <c r="C222" s="19" t="str">
        <f aca="false">IF(ISERROR(VLOOKUP($A222,[5]Ongoing_Med!$C$1:$AW$45,MATCH('City Medians'!C$204,[5]Ongoing_Med!$C$1:$AW$1,0),FALSE())),"NA",VLOOKUP($A222,[5]Ongoing_Med!$C$1:$AW$45,MATCH('City Medians'!C$204,[5]Ongoing_Med!$C$1:$AW$1,0),FALSE()))</f>
        <v>NA</v>
      </c>
    </row>
    <row r="223" customFormat="false" ht="13.5" hidden="false" customHeight="false" outlineLevel="0" collapsed="false">
      <c r="A223" s="21" t="s">
        <v>2538</v>
      </c>
      <c r="B223" s="19" t="n">
        <f aca="false">IF(ISERROR(VLOOKUP($A223,[5]Ongoing_Med!$C$1:$AW$45,MATCH('City Medians'!B$204,[5]Ongoing_Med!$C$1:$AW$1,0),FALSE())),"NA",VLOOKUP($A223,[5]Ongoing_Med!$C$1:$AW$45,MATCH('City Medians'!B$204,[5]Ongoing_Med!$C$1:$AW$1,0),FALSE()))</f>
        <v>0.15</v>
      </c>
      <c r="C223" s="19" t="str">
        <f aca="false">IF(ISERROR(VLOOKUP($A223,[5]Ongoing_Med!$C$1:$AW$45,MATCH('City Medians'!C$204,[5]Ongoing_Med!$C$1:$AW$1,0),FALSE())),"NA",VLOOKUP($A223,[5]Ongoing_Med!$C$1:$AW$45,MATCH('City Medians'!C$204,[5]Ongoing_Med!$C$1:$AW$1,0),FALSE()))</f>
        <v>NA</v>
      </c>
    </row>
    <row r="224" customFormat="false" ht="13.5" hidden="false" customHeight="false" outlineLevel="0" collapsed="false">
      <c r="A224" s="21" t="s">
        <v>2524</v>
      </c>
      <c r="B224" s="19" t="n">
        <f aca="false">IF(ISERROR(VLOOKUP($A224,[5]Ongoing_Med!$C$1:$AW$45,MATCH('City Medians'!B$204,[5]Ongoing_Med!$C$1:$AW$1,0),FALSE())),"NA",VLOOKUP($A224,[5]Ongoing_Med!$C$1:$AW$45,MATCH('City Medians'!B$204,[5]Ongoing_Med!$C$1:$AW$1,0),FALSE()))</f>
        <v>0.15</v>
      </c>
      <c r="C224" s="19" t="str">
        <f aca="false">IF(ISERROR(VLOOKUP($A224,[5]Ongoing_Med!$C$1:$AW$45,MATCH('City Medians'!C$204,[5]Ongoing_Med!$C$1:$AW$1,0),FALSE())),"NA",VLOOKUP($A224,[5]Ongoing_Med!$C$1:$AW$45,MATCH('City Medians'!C$204,[5]Ongoing_Med!$C$1:$AW$1,0),FALSE()))</f>
        <v>NA</v>
      </c>
    </row>
    <row r="225" customFormat="false" ht="13.5" hidden="false" customHeight="false" outlineLevel="0" collapsed="false">
      <c r="A225" s="22" t="s">
        <v>2528</v>
      </c>
      <c r="B225" s="19" t="str">
        <f aca="false">IF(ISERROR(VLOOKUP($A225,[5]Ongoing_Med!$C$1:$AW$45,MATCH('City Medians'!B$204,[5]Ongoing_Med!$C$1:$AW$1,0),FALSE())),"NA",VLOOKUP($A225,[5]Ongoing_Med!$C$1:$AW$45,MATCH('City Medians'!B$204,[5]Ongoing_Med!$C$1:$AW$1,0),FALSE()))</f>
        <v>NA</v>
      </c>
      <c r="C225" s="19" t="str">
        <f aca="false">IF(ISERROR(VLOOKUP($A225,[5]Ongoing_Med!$C$1:$AW$45,MATCH('City Medians'!C$204,[5]Ongoing_Med!$C$1:$AW$1,0),FALSE())),"NA",VLOOKUP($A225,[5]Ongoing_Med!$C$1:$AW$45,MATCH('City Medians'!C$204,[5]Ongoing_Med!$C$1:$AW$1,0),FALSE()))</f>
        <v>NA</v>
      </c>
    </row>
    <row r="226" customFormat="false" ht="13.5" hidden="false" customHeight="false" outlineLevel="0" collapsed="false">
      <c r="A226" s="21" t="s">
        <v>2544</v>
      </c>
      <c r="B226" s="19" t="n">
        <f aca="false">IF(ISERROR(VLOOKUP($A226,[5]Ongoing_Med!$C$1:$AW$45,MATCH('City Medians'!B$204,[5]Ongoing_Med!$C$1:$AW$1,0),FALSE())),"NA",VLOOKUP($A226,[5]Ongoing_Med!$C$1:$AW$45,MATCH('City Medians'!B$204,[5]Ongoing_Med!$C$1:$AW$1,0),FALSE()))</f>
        <v>0.15</v>
      </c>
      <c r="C226" s="19" t="str">
        <f aca="false">IF(ISERROR(VLOOKUP($A226,[5]Ongoing_Med!$C$1:$AW$45,MATCH('City Medians'!C$204,[5]Ongoing_Med!$C$1:$AW$1,0),FALSE())),"NA",VLOOKUP($A226,[5]Ongoing_Med!$C$1:$AW$45,MATCH('City Medians'!C$204,[5]Ongoing_Med!$C$1:$AW$1,0),FALSE()))</f>
        <v>NA</v>
      </c>
    </row>
    <row r="227" customFormat="false" ht="13.5" hidden="false" customHeight="false" outlineLevel="0" collapsed="false">
      <c r="A227" s="22" t="s">
        <v>2517</v>
      </c>
      <c r="B227" s="19" t="n">
        <f aca="false">IF(ISERROR(VLOOKUP($A227,[5]Ongoing_Med!$C$1:$AW$45,MATCH('City Medians'!B$204,[5]Ongoing_Med!$C$1:$AW$1,0),FALSE())),"NA",VLOOKUP($A227,[5]Ongoing_Med!$C$1:$AW$45,MATCH('City Medians'!B$204,[5]Ongoing_Med!$C$1:$AW$1,0),FALSE()))</f>
        <v>0.15</v>
      </c>
      <c r="C227" s="19" t="str">
        <f aca="false">IF(ISERROR(VLOOKUP($A227,[5]Ongoing_Med!$C$1:$AW$45,MATCH('City Medians'!C$204,[5]Ongoing_Med!$C$1:$AW$1,0),FALSE())),"NA",VLOOKUP($A227,[5]Ongoing_Med!$C$1:$AW$45,MATCH('City Medians'!C$204,[5]Ongoing_Med!$C$1:$AW$1,0),FALSE()))</f>
        <v>NA</v>
      </c>
    </row>
    <row r="228" customFormat="false" ht="13.5" hidden="false" customHeight="false" outlineLevel="0" collapsed="false">
      <c r="A228" s="22" t="s">
        <v>2508</v>
      </c>
      <c r="B228" s="19" t="str">
        <f aca="false">IF(ISERROR(VLOOKUP($A228,[5]Ongoing_Med!$C$1:$AW$45,MATCH('City Medians'!B$204,[5]Ongoing_Med!$C$1:$AW$1,0),FALSE())),"NA",VLOOKUP($A228,[5]Ongoing_Med!$C$1:$AW$45,MATCH('City Medians'!B$204,[5]Ongoing_Med!$C$1:$AW$1,0),FALSE()))</f>
        <v>NA</v>
      </c>
      <c r="C228" s="19" t="str">
        <f aca="false">IF(ISERROR(VLOOKUP($A228,[5]Ongoing_Med!$C$1:$AW$45,MATCH('City Medians'!C$204,[5]Ongoing_Med!$C$1:$AW$1,0),FALSE())),"NA",VLOOKUP($A228,[5]Ongoing_Med!$C$1:$AW$45,MATCH('City Medians'!C$204,[5]Ongoing_Med!$C$1:$AW$1,0),FALSE()))</f>
        <v>NA</v>
      </c>
    </row>
    <row r="229" customFormat="false" ht="13.5" hidden="false" customHeight="false" outlineLevel="0" collapsed="false">
      <c r="A229" s="22" t="s">
        <v>2515</v>
      </c>
      <c r="B229" s="19" t="n">
        <f aca="false">IF(ISERROR(VLOOKUP($A229,[5]Ongoing_Med!$C$1:$AW$45,MATCH('City Medians'!B$204,[5]Ongoing_Med!$C$1:$AW$1,0),FALSE())),"NA",VLOOKUP($A229,[5]Ongoing_Med!$C$1:$AW$45,MATCH('City Medians'!B$204,[5]Ongoing_Med!$C$1:$AW$1,0),FALSE()))</f>
        <v>0.15</v>
      </c>
      <c r="C229" s="19" t="n">
        <f aca="false">IF(ISERROR(VLOOKUP($A229,[5]Ongoing_Med!$C$1:$AW$45,MATCH('City Medians'!C$204,[5]Ongoing_Med!$C$1:$AW$1,0),FALSE())),"NA",VLOOKUP($A229,[5]Ongoing_Med!$C$1:$AW$45,MATCH('City Medians'!C$204,[5]Ongoing_Med!$C$1:$AW$1,0),FALSE()))</f>
        <v>0.875</v>
      </c>
    </row>
    <row r="230" customFormat="false" ht="13.5" hidden="false" customHeight="false" outlineLevel="0" collapsed="false">
      <c r="A230" s="22" t="s">
        <v>2506</v>
      </c>
      <c r="B230" s="19" t="n">
        <f aca="false">IF(ISERROR(VLOOKUP($A230,[5]Ongoing_Med!$C$1:$AW$45,MATCH('City Medians'!B$204,[5]Ongoing_Med!$C$1:$AW$1,0),FALSE())),"NA",VLOOKUP($A230,[5]Ongoing_Med!$C$1:$AW$45,MATCH('City Medians'!B$204,[5]Ongoing_Med!$C$1:$AW$1,0),FALSE()))</f>
        <v>0.15</v>
      </c>
      <c r="C230" s="19" t="str">
        <f aca="false">IF(ISERROR(VLOOKUP($A230,[5]Ongoing_Med!$C$1:$AW$45,MATCH('City Medians'!C$204,[5]Ongoing_Med!$C$1:$AW$1,0),FALSE())),"NA",VLOOKUP($A230,[5]Ongoing_Med!$C$1:$AW$45,MATCH('City Medians'!C$204,[5]Ongoing_Med!$C$1:$AW$1,0),FALSE()))</f>
        <v>NA</v>
      </c>
    </row>
    <row r="231" customFormat="false" ht="13.5" hidden="false" customHeight="false" outlineLevel="0" collapsed="false">
      <c r="A231" s="22" t="s">
        <v>2549</v>
      </c>
      <c r="B231" s="19" t="n">
        <f aca="false">IF(ISERROR(VLOOKUP($A231,[5]Ongoing_Med!$C$1:$AW$45,MATCH('City Medians'!B$204,[5]Ongoing_Med!$C$1:$AW$1,0),FALSE())),"NA",VLOOKUP($A231,[5]Ongoing_Med!$C$1:$AW$45,MATCH('City Medians'!B$204,[5]Ongoing_Med!$C$1:$AW$1,0),FALSE()))</f>
        <v>0.15</v>
      </c>
      <c r="C231" s="19" t="str">
        <f aca="false">IF(ISERROR(VLOOKUP($A231,[5]Ongoing_Med!$C$1:$AW$45,MATCH('City Medians'!C$204,[5]Ongoing_Med!$C$1:$AW$1,0),FALSE())),"NA",VLOOKUP($A231,[5]Ongoing_Med!$C$1:$AW$45,MATCH('City Medians'!C$204,[5]Ongoing_Med!$C$1:$AW$1,0),FALSE()))</f>
        <v>NA</v>
      </c>
    </row>
    <row r="232" customFormat="false" ht="13.5" hidden="false" customHeight="false" outlineLevel="0" collapsed="false">
      <c r="A232" s="30" t="s">
        <v>2504</v>
      </c>
      <c r="B232" s="19" t="n">
        <f aca="false">IF(ISERROR(VLOOKUP($A232,[5]Ongoing_Med!$C$1:$AW$45,MATCH('City Medians'!B$204,[5]Ongoing_Med!$C$1:$AW$1,0),FALSE())),"NA",VLOOKUP($A232,[5]Ongoing_Med!$C$1:$AW$45,MATCH('City Medians'!B$204,[5]Ongoing_Med!$C$1:$AW$1,0),FALSE()))</f>
        <v>0.15</v>
      </c>
      <c r="C232" s="19" t="str">
        <f aca="false">IF(ISERROR(VLOOKUP($A232,[5]Ongoing_Med!$C$1:$AW$45,MATCH('City Medians'!C$204,[5]Ongoing_Med!$C$1:$AW$1,0),FALSE())),"NA",VLOOKUP($A232,[5]Ongoing_Med!$C$1:$AW$45,MATCH('City Medians'!C$204,[5]Ongoing_Med!$C$1:$AW$1,0),FALSE()))</f>
        <v>NA</v>
      </c>
    </row>
    <row r="233" customFormat="false" ht="13.5" hidden="false" customHeight="false" outlineLevel="0" collapsed="false">
      <c r="A233" s="22" t="s">
        <v>2596</v>
      </c>
      <c r="B233" s="19" t="n">
        <f aca="false">IF(ISERROR(VLOOKUP($A233,[5]Ongoing_Med!$C$1:$AW$45,MATCH('City Medians'!B$204,[5]Ongoing_Med!$C$1:$AW$1,0),FALSE())),"NA",VLOOKUP($A233,[5]Ongoing_Med!$C$1:$AW$45,MATCH('City Medians'!B$204,[5]Ongoing_Med!$C$1:$AW$1,0),FALSE()))</f>
        <v>0.15</v>
      </c>
      <c r="C233" s="19" t="str">
        <f aca="false">IF(ISERROR(VLOOKUP($A233,[5]Ongoing_Med!$C$1:$AW$45,MATCH('City Medians'!C$204,[5]Ongoing_Med!$C$1:$AW$1,0),FALSE())),"NA",VLOOKUP($A233,[5]Ongoing_Med!$C$1:$AW$45,MATCH('City Medians'!C$204,[5]Ongoing_Med!$C$1:$AW$1,0),FALSE()))</f>
        <v>NA</v>
      </c>
    </row>
    <row r="234" customFormat="false" ht="13.5" hidden="false" customHeight="false" outlineLevel="0" collapsed="false">
      <c r="A234" s="22" t="s">
        <v>2597</v>
      </c>
      <c r="B234" s="19" t="n">
        <f aca="false">IF(ISERROR(VLOOKUP($A234,[5]Ongoing_Med!$C$1:$AW$45,MATCH('City Medians'!B$204,[5]Ongoing_Med!$C$1:$AW$1,0),FALSE())),"NA",VLOOKUP($A234,[5]Ongoing_Med!$C$1:$AW$45,MATCH('City Medians'!B$204,[5]Ongoing_Med!$C$1:$AW$1,0),FALSE()))</f>
        <v>0.15</v>
      </c>
      <c r="C234" s="19" t="str">
        <f aca="false">IF(ISERROR(VLOOKUP($A234,[5]Ongoing_Med!$C$1:$AW$45,MATCH('City Medians'!C$204,[5]Ongoing_Med!$C$1:$AW$1,0),FALSE())),"NA",VLOOKUP($A234,[5]Ongoing_Med!$C$1:$AW$45,MATCH('City Medians'!C$204,[5]Ongoing_Med!$C$1:$AW$1,0),FALSE()))</f>
        <v>NA</v>
      </c>
    </row>
    <row r="235" customFormat="false" ht="13.5" hidden="false" customHeight="false" outlineLevel="0" collapsed="false">
      <c r="A235" s="22" t="s">
        <v>2513</v>
      </c>
      <c r="B235" s="19" t="n">
        <f aca="false">IF(ISERROR(VLOOKUP($A235,[5]Ongoing_Med!$C$1:$AW$45,MATCH('City Medians'!B$204,[5]Ongoing_Med!$C$1:$AW$1,0),FALSE())),"NA",VLOOKUP($A235,[5]Ongoing_Med!$C$1:$AW$45,MATCH('City Medians'!B$204,[5]Ongoing_Med!$C$1:$AW$1,0),FALSE()))</f>
        <v>0.15</v>
      </c>
      <c r="C235" s="19" t="str">
        <f aca="false">IF(ISERROR(VLOOKUP($A235,[5]Ongoing_Med!$C$1:$AW$45,MATCH('City Medians'!C$204,[5]Ongoing_Med!$C$1:$AW$1,0),FALSE())),"NA",VLOOKUP($A235,[5]Ongoing_Med!$C$1:$AW$45,MATCH('City Medians'!C$204,[5]Ongoing_Med!$C$1:$AW$1,0),FALSE()))</f>
        <v>NA</v>
      </c>
    </row>
    <row r="236" customFormat="false" ht="13.5" hidden="false" customHeight="false" outlineLevel="0" collapsed="false">
      <c r="A236" s="22" t="s">
        <v>2500</v>
      </c>
      <c r="B236" s="19" t="n">
        <f aca="false">IF(ISERROR(VLOOKUP($A236,[5]Ongoing_Med!$C$1:$AW$45,MATCH('City Medians'!B$204,[5]Ongoing_Med!$C$1:$AW$1,0),FALSE())),"NA",VLOOKUP($A236,[5]Ongoing_Med!$C$1:$AW$45,MATCH('City Medians'!B$204,[5]Ongoing_Med!$C$1:$AW$1,0),FALSE()))</f>
        <v>0.15</v>
      </c>
      <c r="C236" s="19" t="str">
        <f aca="false">IF(ISERROR(VLOOKUP($A236,[5]Ongoing_Med!$C$1:$AW$45,MATCH('City Medians'!C$204,[5]Ongoing_Med!$C$1:$AW$1,0),FALSE())),"NA",VLOOKUP($A236,[5]Ongoing_Med!$C$1:$AW$45,MATCH('City Medians'!C$204,[5]Ongoing_Med!$C$1:$AW$1,0),FALSE()))</f>
        <v>NA</v>
      </c>
    </row>
    <row r="237" customFormat="false" ht="13.5" hidden="false" customHeight="false" outlineLevel="0" collapsed="false">
      <c r="A237" s="22" t="s">
        <v>2536</v>
      </c>
      <c r="B237" s="19" t="n">
        <f aca="false">IF(ISERROR(VLOOKUP($A237,[5]Ongoing_Med!$C$1:$AW$45,MATCH('City Medians'!B$204,[5]Ongoing_Med!$C$1:$AW$1,0),FALSE())),"NA",VLOOKUP($A237,[5]Ongoing_Med!$C$1:$AW$45,MATCH('City Medians'!B$204,[5]Ongoing_Med!$C$1:$AW$1,0),FALSE()))</f>
        <v>0.15</v>
      </c>
      <c r="C237" s="19" t="str">
        <f aca="false">IF(ISERROR(VLOOKUP($A237,[5]Ongoing_Med!$C$1:$AW$45,MATCH('City Medians'!C$204,[5]Ongoing_Med!$C$1:$AW$1,0),FALSE())),"NA",VLOOKUP($A237,[5]Ongoing_Med!$C$1:$AW$45,MATCH('City Medians'!C$204,[5]Ongoing_Med!$C$1:$AW$1,0),FALSE()))</f>
        <v>NA</v>
      </c>
    </row>
    <row r="238" customFormat="false" ht="13.5" hidden="false" customHeight="false" outlineLevel="0" collapsed="false">
      <c r="A238" s="32" t="s">
        <v>2509</v>
      </c>
      <c r="B238" s="19" t="n">
        <f aca="false">IF(ISERROR(VLOOKUP($A238,[5]Ongoing_Med!$C$1:$AW$45,MATCH('City Medians'!B$204,[5]Ongoing_Med!$C$1:$AW$1,0),FALSE())),"NA",VLOOKUP($A238,[5]Ongoing_Med!$C$1:$AW$45,MATCH('City Medians'!B$204,[5]Ongoing_Med!$C$1:$AW$1,0),FALSE()))</f>
        <v>0.15</v>
      </c>
      <c r="C238" s="19" t="str">
        <f aca="false">IF(ISERROR(VLOOKUP($A238,[5]Ongoing_Med!$C$1:$AW$45,MATCH('City Medians'!C$204,[5]Ongoing_Med!$C$1:$AW$1,0),FALSE())),"NA",VLOOKUP($A238,[5]Ongoing_Med!$C$1:$AW$45,MATCH('City Medians'!C$204,[5]Ongoing_Med!$C$1:$AW$1,0),FALSE()))</f>
        <v>NA</v>
      </c>
    </row>
    <row r="239" customFormat="false" ht="13.5" hidden="false" customHeight="false" outlineLevel="0" collapsed="false">
      <c r="A239" s="22" t="s">
        <v>2523</v>
      </c>
      <c r="B239" s="19" t="n">
        <f aca="false">IF(ISERROR(VLOOKUP($A239,[5]Ongoing_Med!$C$1:$AW$45,MATCH('City Medians'!B$204,[5]Ongoing_Med!$C$1:$AW$1,0),FALSE())),"NA",VLOOKUP($A239,[5]Ongoing_Med!$C$1:$AW$45,MATCH('City Medians'!B$204,[5]Ongoing_Med!$C$1:$AW$1,0),FALSE()))</f>
        <v>0.15</v>
      </c>
      <c r="C239" s="19" t="str">
        <f aca="false">IF(ISERROR(VLOOKUP($A239,[5]Ongoing_Med!$C$1:$AW$45,MATCH('City Medians'!C$204,[5]Ongoing_Med!$C$1:$AW$1,0),FALSE())),"NA",VLOOKUP($A239,[5]Ongoing_Med!$C$1:$AW$45,MATCH('City Medians'!C$204,[5]Ongoing_Med!$C$1:$AW$1,0),FALSE()))</f>
        <v>NA</v>
      </c>
    </row>
    <row r="240" customFormat="false" ht="13.5" hidden="false" customHeight="false" outlineLevel="0" collapsed="false">
      <c r="A240" s="22" t="s">
        <v>2519</v>
      </c>
      <c r="B240" s="19" t="n">
        <f aca="false">IF(ISERROR(VLOOKUP($A240,[5]Ongoing_Med!$C$1:$AW$45,MATCH('City Medians'!B$204,[5]Ongoing_Med!$C$1:$AW$1,0),FALSE())),"NA",VLOOKUP($A240,[5]Ongoing_Med!$C$1:$AW$45,MATCH('City Medians'!B$204,[5]Ongoing_Med!$C$1:$AW$1,0),FALSE()))</f>
        <v>0.15</v>
      </c>
      <c r="C240" s="19" t="str">
        <f aca="false">IF(ISERROR(VLOOKUP($A240,[5]Ongoing_Med!$C$1:$AW$45,MATCH('City Medians'!C$204,[5]Ongoing_Med!$C$1:$AW$1,0),FALSE())),"NA",VLOOKUP($A240,[5]Ongoing_Med!$C$1:$AW$45,MATCH('City Medians'!C$204,[5]Ongoing_Med!$C$1:$AW$1,0),FALSE()))</f>
        <v>NA</v>
      </c>
    </row>
    <row r="241" customFormat="false" ht="13.5" hidden="false" customHeight="false" outlineLevel="0" collapsed="false">
      <c r="A241" s="22" t="s">
        <v>2531</v>
      </c>
      <c r="B241" s="19" t="n">
        <f aca="false">IF(ISERROR(VLOOKUP($A241,[5]Ongoing_Med!$C$1:$AW$45,MATCH('City Medians'!B$204,[5]Ongoing_Med!$C$1:$AW$1,0),FALSE())),"NA",VLOOKUP($A241,[5]Ongoing_Med!$C$1:$AW$45,MATCH('City Medians'!B$204,[5]Ongoing_Med!$C$1:$AW$1,0),FALSE()))</f>
        <v>0.15</v>
      </c>
      <c r="C241" s="19" t="str">
        <f aca="false">IF(ISERROR(VLOOKUP($A241,[5]Ongoing_Med!$C$1:$AW$45,MATCH('City Medians'!C$204,[5]Ongoing_Med!$C$1:$AW$1,0),FALSE())),"NA",VLOOKUP($A241,[5]Ongoing_Med!$C$1:$AW$45,MATCH('City Medians'!C$204,[5]Ongoing_Med!$C$1:$AW$1,0),FALSE()))</f>
        <v>NA</v>
      </c>
    </row>
    <row r="242" customFormat="false" ht="13.5" hidden="false" customHeight="false" outlineLevel="0" collapsed="false">
      <c r="A242" s="22" t="s">
        <v>2525</v>
      </c>
      <c r="B242" s="19" t="n">
        <f aca="false">IF(ISERROR(VLOOKUP($A242,[5]Ongoing_Med!$C$1:$AW$45,MATCH('City Medians'!B$204,[5]Ongoing_Med!$C$1:$AW$1,0),FALSE())),"NA",VLOOKUP($A242,[5]Ongoing_Med!$C$1:$AW$45,MATCH('City Medians'!B$204,[5]Ongoing_Med!$C$1:$AW$1,0),FALSE()))</f>
        <v>0.15</v>
      </c>
      <c r="C242" s="19" t="str">
        <f aca="false">IF(ISERROR(VLOOKUP($A242,[5]Ongoing_Med!$C$1:$AW$45,MATCH('City Medians'!C$204,[5]Ongoing_Med!$C$1:$AW$1,0),FALSE())),"NA",VLOOKUP($A242,[5]Ongoing_Med!$C$1:$AW$45,MATCH('City Medians'!C$204,[5]Ongoing_Med!$C$1:$AW$1,0),FALSE()))</f>
        <v>NA</v>
      </c>
    </row>
    <row r="243" customFormat="false" ht="13.5" hidden="false" customHeight="false" outlineLevel="0" collapsed="false">
      <c r="A243" s="22" t="s">
        <v>2522</v>
      </c>
      <c r="B243" s="19" t="n">
        <f aca="false">IF(ISERROR(VLOOKUP($A243,[5]Ongoing_Med!$C$1:$AW$45,MATCH('City Medians'!B$204,[5]Ongoing_Med!$C$1:$AW$1,0),FALSE())),"NA",VLOOKUP($A243,[5]Ongoing_Med!$C$1:$AW$45,MATCH('City Medians'!B$204,[5]Ongoing_Med!$C$1:$AW$1,0),FALSE()))</f>
        <v>0.15</v>
      </c>
      <c r="C243" s="19" t="str">
        <f aca="false">IF(ISERROR(VLOOKUP($A243,[5]Ongoing_Med!$C$1:$AW$45,MATCH('City Medians'!C$204,[5]Ongoing_Med!$C$1:$AW$1,0),FALSE())),"NA",VLOOKUP($A243,[5]Ongoing_Med!$C$1:$AW$45,MATCH('City Medians'!C$204,[5]Ongoing_Med!$C$1:$AW$1,0),FALSE()))</f>
        <v>NA</v>
      </c>
    </row>
    <row r="244" customFormat="false" ht="13.5" hidden="false" customHeight="false" outlineLevel="0" collapsed="false">
      <c r="A244" s="22" t="s">
        <v>2511</v>
      </c>
      <c r="B244" s="19" t="n">
        <f aca="false">IF(ISERROR(VLOOKUP($A244,[5]Ongoing_Med!$C$1:$AW$45,MATCH('City Medians'!B$204,[5]Ongoing_Med!$C$1:$AW$1,0),FALSE())),"NA",VLOOKUP($A244,[5]Ongoing_Med!$C$1:$AW$45,MATCH('City Medians'!B$204,[5]Ongoing_Med!$C$1:$AW$1,0),FALSE()))</f>
        <v>0.15</v>
      </c>
      <c r="C244" s="19" t="str">
        <f aca="false">IF(ISERROR(VLOOKUP($A244,[5]Ongoing_Med!$C$1:$AW$45,MATCH('City Medians'!C$204,[5]Ongoing_Med!$C$1:$AW$1,0),FALSE())),"NA",VLOOKUP($A244,[5]Ongoing_Med!$C$1:$AW$45,MATCH('City Medians'!C$204,[5]Ongoing_Med!$C$1:$AW$1,0),FALSE()))</f>
        <v>NA</v>
      </c>
    </row>
    <row r="245" customFormat="false" ht="13.5" hidden="false" customHeight="false" outlineLevel="0" collapsed="false">
      <c r="A245" s="22" t="s">
        <v>2529</v>
      </c>
      <c r="B245" s="19" t="n">
        <f aca="false">IF(ISERROR(VLOOKUP($A245,[5]Ongoing_Med!$C$1:$AW$45,MATCH('City Medians'!B$204,[5]Ongoing_Med!$C$1:$AW$1,0),FALSE())),"NA",VLOOKUP($A245,[5]Ongoing_Med!$C$1:$AW$45,MATCH('City Medians'!B$204,[5]Ongoing_Med!$C$1:$AW$1,0),FALSE()))</f>
        <v>0.15</v>
      </c>
      <c r="C245" s="19" t="str">
        <f aca="false">IF(ISERROR(VLOOKUP($A245,[5]Ongoing_Med!$C$1:$AW$45,MATCH('City Medians'!C$204,[5]Ongoing_Med!$C$1:$AW$1,0),FALSE())),"NA",VLOOKUP($A245,[5]Ongoing_Med!$C$1:$AW$45,MATCH('City Medians'!C$204,[5]Ongoing_Med!$C$1:$AW$1,0),FALSE()))</f>
        <v>NA</v>
      </c>
    </row>
    <row r="246" customFormat="false" ht="13.5" hidden="false" customHeight="false" outlineLevel="0" collapsed="false">
      <c r="A246" s="32" t="s">
        <v>2598</v>
      </c>
      <c r="B246" s="19" t="str">
        <f aca="false">IF(ISERROR(VLOOKUP($A246,[5]Ongoing_Med!$C$1:$AW$45,MATCH('City Medians'!B$204,[5]Ongoing_Med!$C$1:$AW$1,0),FALSE())),"NA",VLOOKUP($A246,[5]Ongoing_Med!$C$1:$AW$45,MATCH('City Medians'!B$204,[5]Ongoing_Med!$C$1:$AW$1,0),FALSE()))</f>
        <v>NA</v>
      </c>
      <c r="C246" s="19" t="str">
        <f aca="false">IF(ISERROR(VLOOKUP($A246,[5]Ongoing_Med!$C$1:$AW$45,MATCH('City Medians'!C$204,[5]Ongoing_Med!$C$1:$AW$1,0),FALSE())),"NA",VLOOKUP($A246,[5]Ongoing_Med!$C$1:$AW$45,MATCH('City Medians'!C$204,[5]Ongoing_Med!$C$1:$AW$1,0),FALSE()))</f>
        <v>NA</v>
      </c>
    </row>
    <row r="247" customFormat="false" ht="13.5" hidden="false" customHeight="false" outlineLevel="0" collapsed="false">
      <c r="A247" s="34" t="s">
        <v>2600</v>
      </c>
      <c r="B247" s="35" t="n">
        <f aca="false">MEDIAN(B208:B214,B216:B222,B225,B227:B246)</f>
        <v>0.15</v>
      </c>
      <c r="C247" s="35" t="n">
        <f aca="false">MEDIAN(C208:C214,C216:C222,C225,C227:C246)</f>
        <v>0.75</v>
      </c>
      <c r="D247" s="35"/>
    </row>
    <row r="248" customFormat="false" ht="13.5" hidden="false" customHeight="false" outlineLevel="0" collapsed="false">
      <c r="A248" s="19" t="s">
        <v>2601</v>
      </c>
      <c r="B248" s="19" t="n">
        <f aca="false">MEDIAN(B208:B214,B216:B222,B225,B227:B231)</f>
        <v>0.15</v>
      </c>
      <c r="C248" s="19" t="n">
        <f aca="false">MEDIAN(C208:C214,C216:C222,C225,C227:C231)</f>
        <v>0.75</v>
      </c>
    </row>
    <row r="249" customFormat="false" ht="13.5" hidden="false" customHeight="false" outlineLevel="0" collapsed="false">
      <c r="A249" s="19" t="s">
        <v>2602</v>
      </c>
      <c r="B249" s="19" t="n">
        <f aca="false">MEDIAN(B232:B238)</f>
        <v>0.15</v>
      </c>
      <c r="C249" s="19" t="s">
        <v>2599</v>
      </c>
    </row>
    <row r="250" customFormat="false" ht="13.5" hidden="false" customHeight="false" outlineLevel="0" collapsed="false">
      <c r="A250" s="19" t="s">
        <v>2603</v>
      </c>
      <c r="B250" s="19" t="n">
        <f aca="false">MEDIAN(B239:B246)</f>
        <v>0.15</v>
      </c>
      <c r="C250" s="19" t="s">
        <v>2599</v>
      </c>
    </row>
  </sheetData>
  <conditionalFormatting sqref="D6:D45">
    <cfRule type="colorScale" priority="2">
      <colorScale>
        <cfvo type="min" val="0"/>
        <cfvo type="percentile" val="50"/>
        <cfvo type="max" val="0"/>
        <color rgb="FF71C25E"/>
        <color rgb="FFFFEB84"/>
        <color rgb="FFDE4444"/>
      </colorScale>
    </cfRule>
  </conditionalFormatting>
  <conditionalFormatting sqref="E6:E45">
    <cfRule type="colorScale" priority="3">
      <colorScale>
        <cfvo type="min" val="0"/>
        <cfvo type="percentile" val="50"/>
        <cfvo type="max" val="0"/>
        <color rgb="FF71C25E"/>
        <color rgb="FFFFEB84"/>
        <color rgb="FFDE4444"/>
      </colorScale>
    </cfRule>
  </conditionalFormatting>
  <conditionalFormatting sqref="G6:G45">
    <cfRule type="colorScale" priority="4">
      <colorScale>
        <cfvo type="min" val="0"/>
        <cfvo type="percentile" val="50"/>
        <cfvo type="max" val="0"/>
        <color rgb="FF71C25E"/>
        <color rgb="FFFFEB84"/>
        <color rgb="FFDE4444"/>
      </colorScale>
    </cfRule>
  </conditionalFormatting>
  <conditionalFormatting sqref="H6:H45">
    <cfRule type="colorScale" priority="5">
      <colorScale>
        <cfvo type="min" val="0"/>
        <cfvo type="percentile" val="50"/>
        <cfvo type="max" val="0"/>
        <color rgb="FF71C25E"/>
        <color rgb="FFFFEB84"/>
        <color rgb="FFDE4444"/>
      </colorScale>
    </cfRule>
  </conditionalFormatting>
  <conditionalFormatting sqref="K6:K45">
    <cfRule type="colorScale" priority="6">
      <colorScale>
        <cfvo type="min" val="0"/>
        <cfvo type="percentile" val="50"/>
        <cfvo type="max" val="0"/>
        <color rgb="FF71C25E"/>
        <color rgb="FFFFEB84"/>
        <color rgb="FFDE4444"/>
      </colorScale>
    </cfRule>
  </conditionalFormatting>
  <conditionalFormatting sqref="L6:L45">
    <cfRule type="colorScale" priority="7">
      <colorScale>
        <cfvo type="min" val="0"/>
        <cfvo type="percentile" val="50"/>
        <cfvo type="max" val="0"/>
        <color rgb="FF71C25E"/>
        <color rgb="FFFFEB84"/>
        <color rgb="FFDE4444"/>
      </colorScale>
    </cfRule>
  </conditionalFormatting>
  <conditionalFormatting sqref="M6:M45">
    <cfRule type="colorScale" priority="8">
      <colorScale>
        <cfvo type="min" val="0"/>
        <cfvo type="percentile" val="50"/>
        <cfvo type="max" val="0"/>
        <color rgb="FF71C25E"/>
        <color rgb="FFFFEB84"/>
        <color rgb="FFDE4444"/>
      </colorScale>
    </cfRule>
  </conditionalFormatting>
  <conditionalFormatting sqref="N6:N45">
    <cfRule type="colorScale" priority="9">
      <colorScale>
        <cfvo type="min" val="0"/>
        <cfvo type="percentile" val="50"/>
        <cfvo type="max" val="0"/>
        <color rgb="FF71C25E"/>
        <color rgb="FFFFEB84"/>
        <color rgb="FFDE4444"/>
      </colorScale>
    </cfRule>
  </conditionalFormatting>
  <conditionalFormatting sqref="O6:O45">
    <cfRule type="colorScale" priority="10">
      <colorScale>
        <cfvo type="min" val="0"/>
        <cfvo type="percentile" val="50"/>
        <cfvo type="max" val="0"/>
        <color rgb="FF71C25E"/>
        <color rgb="FFFFEB84"/>
        <color rgb="FFDE4444"/>
      </colorScale>
    </cfRule>
  </conditionalFormatting>
  <conditionalFormatting sqref="P6:P45">
    <cfRule type="colorScale" priority="11">
      <colorScale>
        <cfvo type="min" val="0"/>
        <cfvo type="percentile" val="50"/>
        <cfvo type="max" val="0"/>
        <color rgb="FF71C25E"/>
        <color rgb="FFFFEB84"/>
        <color rgb="FFDE4444"/>
      </colorScale>
    </cfRule>
  </conditionalFormatting>
  <conditionalFormatting sqref="Q5:Q45">
    <cfRule type="colorScale" priority="12">
      <colorScale>
        <cfvo type="min" val="0"/>
        <cfvo type="percentile" val="50"/>
        <cfvo type="max" val="0"/>
        <color rgb="FF71C25E"/>
        <color rgb="FFFFEB84"/>
        <color rgb="FFDE4444"/>
      </colorScale>
    </cfRule>
  </conditionalFormatting>
  <conditionalFormatting sqref="R5:R45">
    <cfRule type="colorScale" priority="13">
      <colorScale>
        <cfvo type="min" val="0"/>
        <cfvo type="percentile" val="50"/>
        <cfvo type="max" val="0"/>
        <color rgb="FF71C25E"/>
        <color rgb="FFFFEB84"/>
        <color rgb="FFDE4444"/>
      </colorScale>
    </cfRule>
  </conditionalFormatting>
  <conditionalFormatting sqref="S5:S45">
    <cfRule type="colorScale" priority="14">
      <colorScale>
        <cfvo type="min" val="0"/>
        <cfvo type="percentile" val="50"/>
        <cfvo type="max" val="0"/>
        <color rgb="FF71C25E"/>
        <color rgb="FFFFEB84"/>
        <color rgb="FFDE4444"/>
      </colorScale>
    </cfRule>
  </conditionalFormatting>
  <conditionalFormatting sqref="T5:T45">
    <cfRule type="colorScale" priority="15">
      <colorScale>
        <cfvo type="min" val="0"/>
        <cfvo type="percentile" val="50"/>
        <cfvo type="max" val="0"/>
        <color rgb="FF71C25E"/>
        <color rgb="FFFFEB84"/>
        <color rgb="FFDE4444"/>
      </colorScale>
    </cfRule>
  </conditionalFormatting>
  <conditionalFormatting sqref="U5:U45">
    <cfRule type="colorScale" priority="16">
      <colorScale>
        <cfvo type="min" val="0"/>
        <cfvo type="percentile" val="50"/>
        <cfvo type="max" val="0"/>
        <color rgb="FF71C25E"/>
        <color rgb="FFFFEB84"/>
        <color rgb="FFDE4444"/>
      </colorScale>
    </cfRule>
  </conditionalFormatting>
  <conditionalFormatting sqref="V5:V45">
    <cfRule type="colorScale" priority="17">
      <colorScale>
        <cfvo type="min" val="0"/>
        <cfvo type="percentile" val="50"/>
        <cfvo type="max" val="0"/>
        <color rgb="FF71C25E"/>
        <color rgb="FFFFEB84"/>
        <color rgb="FFDE4444"/>
      </colorScale>
    </cfRule>
  </conditionalFormatting>
  <conditionalFormatting sqref="W5:W45">
    <cfRule type="colorScale" priority="18">
      <colorScale>
        <cfvo type="min" val="0"/>
        <cfvo type="percentile" val="50"/>
        <cfvo type="max" val="0"/>
        <color rgb="FF71C25E"/>
        <color rgb="FFFFEB84"/>
        <color rgb="FFDE4444"/>
      </colorScale>
    </cfRule>
  </conditionalFormatting>
  <conditionalFormatting sqref="X5:X45">
    <cfRule type="colorScale" priority="19">
      <colorScale>
        <cfvo type="min" val="0"/>
        <cfvo type="percentile" val="50"/>
        <cfvo type="max" val="0"/>
        <color rgb="FF71C25E"/>
        <color rgb="FFFFEB84"/>
        <color rgb="FFDE4444"/>
      </colorScale>
    </cfRule>
  </conditionalFormatting>
  <conditionalFormatting sqref="Y5:Y45">
    <cfRule type="colorScale" priority="20">
      <colorScale>
        <cfvo type="min" val="0"/>
        <cfvo type="percentile" val="50"/>
        <cfvo type="max" val="0"/>
        <color rgb="FF71C25E"/>
        <color rgb="FFFFEB84"/>
        <color rgb="FFDE4444"/>
      </colorScale>
    </cfRule>
  </conditionalFormatting>
  <conditionalFormatting sqref="C56:C96">
    <cfRule type="colorScale" priority="21">
      <colorScale>
        <cfvo type="min" val="0"/>
        <cfvo type="percentile" val="50"/>
        <cfvo type="max" val="0"/>
        <color rgb="FF71C25E"/>
        <color rgb="FFFFEB84"/>
        <color rgb="FFDE4444"/>
      </colorScale>
    </cfRule>
  </conditionalFormatting>
  <conditionalFormatting sqref="D56:D96">
    <cfRule type="colorScale" priority="22">
      <colorScale>
        <cfvo type="min" val="0"/>
        <cfvo type="percentile" val="50"/>
        <cfvo type="max" val="0"/>
        <color rgb="FF71C25E"/>
        <color rgb="FFFFEB84"/>
        <color rgb="FFDE4444"/>
      </colorScale>
    </cfRule>
  </conditionalFormatting>
  <conditionalFormatting sqref="E56:E96">
    <cfRule type="colorScale" priority="23">
      <colorScale>
        <cfvo type="min" val="0"/>
        <cfvo type="percentile" val="50"/>
        <cfvo type="max" val="0"/>
        <color rgb="FF71C25E"/>
        <color rgb="FFFFEB84"/>
        <color rgb="FFDE4444"/>
      </colorScale>
    </cfRule>
  </conditionalFormatting>
  <conditionalFormatting sqref="G56:G96">
    <cfRule type="colorScale" priority="24">
      <colorScale>
        <cfvo type="min" val="0"/>
        <cfvo type="percentile" val="50"/>
        <cfvo type="max" val="0"/>
        <color rgb="FF71C25E"/>
        <color rgb="FFFFEB84"/>
        <color rgb="FFDE4444"/>
      </colorScale>
    </cfRule>
  </conditionalFormatting>
  <conditionalFormatting sqref="H56:H96">
    <cfRule type="colorScale" priority="25">
      <colorScale>
        <cfvo type="min" val="0"/>
        <cfvo type="percentile" val="50"/>
        <cfvo type="max" val="0"/>
        <color rgb="FF71C25E"/>
        <color rgb="FFFFEB84"/>
        <color rgb="FFDE4444"/>
      </colorScale>
    </cfRule>
  </conditionalFormatting>
  <conditionalFormatting sqref="K56:K96">
    <cfRule type="colorScale" priority="26">
      <colorScale>
        <cfvo type="min" val="0"/>
        <cfvo type="percentile" val="50"/>
        <cfvo type="max" val="0"/>
        <color rgb="FF71C25E"/>
        <color rgb="FFFFEB84"/>
        <color rgb="FFDE4444"/>
      </colorScale>
    </cfRule>
  </conditionalFormatting>
  <conditionalFormatting sqref="B106:B146">
    <cfRule type="colorScale" priority="27">
      <colorScale>
        <cfvo type="min" val="0"/>
        <cfvo type="percentile" val="50"/>
        <cfvo type="max" val="0"/>
        <color rgb="FF71C25E"/>
        <color rgb="FFFFEB84"/>
        <color rgb="FFDE4444"/>
      </colorScale>
    </cfRule>
  </conditionalFormatting>
  <conditionalFormatting sqref="C106:C146">
    <cfRule type="colorScale" priority="28">
      <colorScale>
        <cfvo type="min" val="0"/>
        <cfvo type="percentile" val="50"/>
        <cfvo type="max" val="0"/>
        <color rgb="FF71C25E"/>
        <color rgb="FFFFEB84"/>
        <color rgb="FFDE4444"/>
      </colorScale>
    </cfRule>
  </conditionalFormatting>
  <conditionalFormatting sqref="D106:D146">
    <cfRule type="colorScale" priority="29">
      <colorScale>
        <cfvo type="min" val="0"/>
        <cfvo type="percentile" val="50"/>
        <cfvo type="max" val="0"/>
        <color rgb="FF71C25E"/>
        <color rgb="FFFFEB84"/>
        <color rgb="FFDE4444"/>
      </colorScale>
    </cfRule>
  </conditionalFormatting>
  <conditionalFormatting sqref="B6:B45">
    <cfRule type="colorScale" priority="30">
      <colorScale>
        <cfvo type="min" val="0"/>
        <cfvo type="percentile" val="50"/>
        <cfvo type="max" val="0"/>
        <color rgb="FF71C25E"/>
        <color rgb="FFFFEB84"/>
        <color rgb="FFDE4444"/>
      </colorScale>
    </cfRule>
  </conditionalFormatting>
  <conditionalFormatting sqref="C6:C45">
    <cfRule type="colorScale" priority="31">
      <colorScale>
        <cfvo type="min" val="0"/>
        <cfvo type="percentile" val="50"/>
        <cfvo type="max" val="0"/>
        <color rgb="FF71C25E"/>
        <color rgb="FFFFEB84"/>
        <color rgb="FFDE4444"/>
      </colorScale>
    </cfRule>
  </conditionalFormatting>
  <conditionalFormatting sqref="B56:B96">
    <cfRule type="colorScale" priority="32">
      <colorScale>
        <cfvo type="min" val="0"/>
        <cfvo type="percentile" val="50"/>
        <cfvo type="max" val="0"/>
        <color rgb="FF71C25E"/>
        <color rgb="FFFFEB84"/>
        <color rgb="FFDE4444"/>
      </colorScale>
    </cfRule>
  </conditionalFormatting>
  <conditionalFormatting sqref="E106:E119 E121:E146">
    <cfRule type="colorScale" priority="33">
      <colorScale>
        <cfvo type="min" val="0"/>
        <cfvo type="percentile" val="50"/>
        <cfvo type="max" val="0"/>
        <color rgb="FF71C25E"/>
        <color rgb="FFFFEB84"/>
        <color rgb="FFDE4444"/>
      </colorScale>
    </cfRule>
  </conditionalFormatting>
  <conditionalFormatting sqref="G106:G107">
    <cfRule type="colorScale" priority="34">
      <colorScale>
        <cfvo type="min" val="0"/>
        <cfvo type="percentile" val="50"/>
        <cfvo type="max" val="0"/>
        <color rgb="FF71C25E"/>
        <color rgb="FFFFEB84"/>
        <color rgb="FFDE4444"/>
      </colorScale>
    </cfRule>
  </conditionalFormatting>
  <conditionalFormatting sqref="H106:H119 H121:H146">
    <cfRule type="colorScale" priority="35">
      <colorScale>
        <cfvo type="min" val="0"/>
        <cfvo type="percentile" val="50"/>
        <cfvo type="max" val="0"/>
        <color rgb="FF71C25E"/>
        <color rgb="FFFFEB84"/>
        <color rgb="FFDE4444"/>
      </colorScale>
    </cfRule>
  </conditionalFormatting>
  <conditionalFormatting sqref="K106:K119 K121:K146">
    <cfRule type="colorScale" priority="36">
      <colorScale>
        <cfvo type="min" val="0"/>
        <cfvo type="percentile" val="50"/>
        <cfvo type="max" val="0"/>
        <color rgb="FF71C25E"/>
        <color rgb="FFFFEB84"/>
        <color rgb="FFDE4444"/>
      </colorScale>
    </cfRule>
  </conditionalFormatting>
  <conditionalFormatting sqref="L106:L119 L121:L146">
    <cfRule type="colorScale" priority="37">
      <colorScale>
        <cfvo type="min" val="0"/>
        <cfvo type="percentile" val="50"/>
        <cfvo type="max" val="0"/>
        <color rgb="FF71C25E"/>
        <color rgb="FFFFEB84"/>
        <color rgb="FFDE4444"/>
      </colorScale>
    </cfRule>
  </conditionalFormatting>
  <conditionalFormatting sqref="H155:H195 B155:F195">
    <cfRule type="colorScale" priority="38">
      <colorScale>
        <cfvo type="min" val="0"/>
        <cfvo type="percentile" val="50"/>
        <cfvo type="max" val="0"/>
        <color rgb="FF71C25E"/>
        <color rgb="FFFFEB84"/>
        <color rgb="FFDE4444"/>
      </colorScale>
    </cfRule>
  </conditionalFormatting>
  <conditionalFormatting sqref="AD6:AD41">
    <cfRule type="cellIs" priority="39" operator="equal" aboveAverage="0" equalAverage="0" bottom="0" percent="0" rank="0" text="" dxfId="0">
      <formula>"NA"</formula>
    </cfRule>
    <cfRule type="cellIs" priority="40" operator="notEqual" aboveAverage="0" equalAverage="0" bottom="0" percent="0" rank="0" text="" dxfId="1">
      <formula>"NA"</formula>
    </cfRule>
  </conditionalFormatting>
  <conditionalFormatting sqref="AA5:AD18 AA20:AA49 AB19:AD49">
    <cfRule type="cellIs" priority="41" operator="notEqual" aboveAverage="0" equalAverage="0" bottom="0" percent="0" rank="0" text="" dxfId="2">
      <formula>"NA"</formula>
    </cfRule>
    <cfRule type="containsErrors" priority="42" aboveAverage="0" equalAverage="0" bottom="0" percent="0" rank="0" text="" dxfId="3">
      <formula>ISERROR(AA5)</formula>
    </cfRule>
  </conditionalFormatting>
  <conditionalFormatting sqref="G106:G119 G121:G150">
    <cfRule type="cellIs" priority="43" operator="notEqual" aboveAverage="0" equalAverage="0" bottom="0" percent="0" rank="0" text="" dxfId="4">
      <formula>"NA"</formula>
    </cfRule>
    <cfRule type="containsErrors" priority="44" aboveAverage="0" equalAverage="0" bottom="0" percent="0" rank="0" text="" dxfId="5">
      <formula>ISERROR(G106)</formula>
    </cfRule>
  </conditionalFormatting>
  <conditionalFormatting sqref="N56:N69 N71:N100">
    <cfRule type="cellIs" priority="45" operator="notEqual" aboveAverage="0" equalAverage="0" bottom="0" percent="0" rank="0" text="" dxfId="6">
      <formula>"NA"</formula>
    </cfRule>
    <cfRule type="containsErrors" priority="46" aboveAverage="0" equalAverage="0" bottom="0" percent="0" rank="0" text="" dxfId="7">
      <formula>ISERROR(N56)</formula>
    </cfRule>
  </conditionalFormatting>
  <conditionalFormatting sqref="F6:F45">
    <cfRule type="colorScale" priority="47">
      <colorScale>
        <cfvo type="min" val="0"/>
        <cfvo type="percentile" val="50"/>
        <cfvo type="max" val="0"/>
        <color rgb="FF71C25E"/>
        <color rgb="FFFFEB84"/>
        <color rgb="FFDE4444"/>
      </colorScale>
    </cfRule>
  </conditionalFormatting>
  <conditionalFormatting sqref="F56:F96">
    <cfRule type="colorScale" priority="48">
      <colorScale>
        <cfvo type="min" val="0"/>
        <cfvo type="percentile" val="50"/>
        <cfvo type="max" val="0"/>
        <color rgb="FF71C25E"/>
        <color rgb="FFFFEB84"/>
        <color rgb="FFDE4444"/>
      </colorScale>
    </cfRule>
  </conditionalFormatting>
  <conditionalFormatting sqref="F106:F119 F121:F146">
    <cfRule type="colorScale" priority="49">
      <colorScale>
        <cfvo type="min" val="0"/>
        <cfvo type="percentile" val="50"/>
        <cfvo type="max" val="0"/>
        <color rgb="FF71C25E"/>
        <color rgb="FFFFEB84"/>
        <color rgb="FFDE4444"/>
      </colorScale>
    </cfRule>
  </conditionalFormatting>
  <conditionalFormatting sqref="I6:I45">
    <cfRule type="colorScale" priority="50">
      <colorScale>
        <cfvo type="min" val="0"/>
        <cfvo type="percentile" val="50"/>
        <cfvo type="max" val="0"/>
        <color rgb="FF71C25E"/>
        <color rgb="FFFFEB84"/>
        <color rgb="FFDE4444"/>
      </colorScale>
    </cfRule>
  </conditionalFormatting>
  <conditionalFormatting sqref="I56:I96">
    <cfRule type="colorScale" priority="51">
      <colorScale>
        <cfvo type="min" val="0"/>
        <cfvo type="percentile" val="50"/>
        <cfvo type="max" val="0"/>
        <color rgb="FF71C25E"/>
        <color rgb="FFFFEB84"/>
        <color rgb="FFDE4444"/>
      </colorScale>
    </cfRule>
  </conditionalFormatting>
  <conditionalFormatting sqref="I106:I119 I121:I146">
    <cfRule type="colorScale" priority="52">
      <colorScale>
        <cfvo type="min" val="0"/>
        <cfvo type="percentile" val="50"/>
        <cfvo type="max" val="0"/>
        <color rgb="FF71C25E"/>
        <color rgb="FFFFEB84"/>
        <color rgb="FFDE4444"/>
      </colorScale>
    </cfRule>
  </conditionalFormatting>
  <conditionalFormatting sqref="J6:J45">
    <cfRule type="colorScale" priority="53">
      <colorScale>
        <cfvo type="min" val="0"/>
        <cfvo type="percentile" val="50"/>
        <cfvo type="max" val="0"/>
        <color rgb="FF71C25E"/>
        <color rgb="FFFFEB84"/>
        <color rgb="FFDE4444"/>
      </colorScale>
    </cfRule>
  </conditionalFormatting>
  <conditionalFormatting sqref="J56:J96">
    <cfRule type="colorScale" priority="54">
      <colorScale>
        <cfvo type="min" val="0"/>
        <cfvo type="percentile" val="50"/>
        <cfvo type="max" val="0"/>
        <color rgb="FF71C25E"/>
        <color rgb="FFFFEB84"/>
        <color rgb="FFDE4444"/>
      </colorScale>
    </cfRule>
  </conditionalFormatting>
  <conditionalFormatting sqref="J106:J119 J121:J146">
    <cfRule type="colorScale" priority="55">
      <colorScale>
        <cfvo type="min" val="0"/>
        <cfvo type="percentile" val="50"/>
        <cfvo type="max" val="0"/>
        <color rgb="FF71C25E"/>
        <color rgb="FFFFEB84"/>
        <color rgb="FFDE4444"/>
      </colorScale>
    </cfRule>
  </conditionalFormatting>
  <conditionalFormatting sqref="L56:L96">
    <cfRule type="colorScale" priority="56">
      <colorScale>
        <cfvo type="min" val="0"/>
        <cfvo type="percentile" val="50"/>
        <cfvo type="max" val="0"/>
        <color rgb="FF71C25E"/>
        <color rgb="FFFFEB84"/>
        <color rgb="FFDE4444"/>
      </colorScale>
    </cfRule>
  </conditionalFormatting>
  <conditionalFormatting sqref="B206:B246">
    <cfRule type="colorScale" priority="57">
      <colorScale>
        <cfvo type="min" val="0"/>
        <cfvo type="percent" val="50"/>
        <cfvo type="max" val="0"/>
        <color rgb="FF71C25E"/>
        <color rgb="FFFFEB84"/>
        <color rgb="FFDE4444"/>
      </colorScale>
    </cfRule>
  </conditionalFormatting>
  <conditionalFormatting sqref="C206:C246">
    <cfRule type="colorScale" priority="58">
      <colorScale>
        <cfvo type="min" val="0"/>
        <cfvo type="percentile" val="50"/>
        <cfvo type="max" val="0"/>
        <color rgb="FF71C25E"/>
        <color rgb="FFFFEB84"/>
        <color rgb="FFDE4444"/>
      </colorScale>
    </cfRule>
  </conditionalFormatting>
  <conditionalFormatting sqref="D206:D219 D221:D246">
    <cfRule type="colorScale" priority="59">
      <colorScale>
        <cfvo type="min" val="0"/>
        <cfvo type="percentile" val="50"/>
        <cfvo type="max" val="0"/>
        <color rgb="FF71C25E"/>
        <color rgb="FFFFEB84"/>
        <color rgb="FFDE4444"/>
      </colorScale>
    </cfRule>
  </conditionalFormatting>
  <conditionalFormatting sqref="AA19">
    <cfRule type="cellIs" priority="60" operator="notEqual" aboveAverage="0" equalAverage="0" bottom="0" percent="0" rank="0" text="" dxfId="8">
      <formula>"NA"</formula>
    </cfRule>
    <cfRule type="containsErrors" priority="61" aboveAverage="0" equalAverage="0" bottom="0" percent="0" rank="0" text="" dxfId="9">
      <formula>ISERROR(AA19)</formula>
    </cfRule>
  </conditionalFormatting>
  <conditionalFormatting sqref="N70">
    <cfRule type="cellIs" priority="62" operator="notEqual" aboveAverage="0" equalAverage="0" bottom="0" percent="0" rank="0" text="" dxfId="10">
      <formula>"NA"</formula>
    </cfRule>
    <cfRule type="containsErrors" priority="63" aboveAverage="0" equalAverage="0" bottom="0" percent="0" rank="0" text="" dxfId="11">
      <formula>ISERROR(N70)</formula>
    </cfRule>
  </conditionalFormatting>
  <conditionalFormatting sqref="E120">
    <cfRule type="colorScale" priority="64">
      <colorScale>
        <cfvo type="min" val="0"/>
        <cfvo type="percentile" val="50"/>
        <cfvo type="max" val="0"/>
        <color rgb="FF71C25E"/>
        <color rgb="FFFFEB84"/>
        <color rgb="FFDE4444"/>
      </colorScale>
    </cfRule>
  </conditionalFormatting>
  <conditionalFormatting sqref="H120">
    <cfRule type="colorScale" priority="65">
      <colorScale>
        <cfvo type="min" val="0"/>
        <cfvo type="percentile" val="50"/>
        <cfvo type="max" val="0"/>
        <color rgb="FF71C25E"/>
        <color rgb="FFFFEB84"/>
        <color rgb="FFDE4444"/>
      </colorScale>
    </cfRule>
  </conditionalFormatting>
  <conditionalFormatting sqref="K120">
    <cfRule type="colorScale" priority="66">
      <colorScale>
        <cfvo type="min" val="0"/>
        <cfvo type="percentile" val="50"/>
        <cfvo type="max" val="0"/>
        <color rgb="FF71C25E"/>
        <color rgb="FFFFEB84"/>
        <color rgb="FFDE4444"/>
      </colorScale>
    </cfRule>
  </conditionalFormatting>
  <conditionalFormatting sqref="L120">
    <cfRule type="colorScale" priority="67">
      <colorScale>
        <cfvo type="min" val="0"/>
        <cfvo type="percentile" val="50"/>
        <cfvo type="max" val="0"/>
        <color rgb="FF71C25E"/>
        <color rgb="FFFFEB84"/>
        <color rgb="FFDE4444"/>
      </colorScale>
    </cfRule>
  </conditionalFormatting>
  <conditionalFormatting sqref="G120">
    <cfRule type="cellIs" priority="68" operator="notEqual" aboveAverage="0" equalAverage="0" bottom="0" percent="0" rank="0" text="" dxfId="12">
      <formula>"NA"</formula>
    </cfRule>
    <cfRule type="containsErrors" priority="69" aboveAverage="0" equalAverage="0" bottom="0" percent="0" rank="0" text="" dxfId="13">
      <formula>ISERROR(G120)</formula>
    </cfRule>
  </conditionalFormatting>
  <conditionalFormatting sqref="F120">
    <cfRule type="colorScale" priority="70">
      <colorScale>
        <cfvo type="min" val="0"/>
        <cfvo type="percentile" val="50"/>
        <cfvo type="max" val="0"/>
        <color rgb="FF71C25E"/>
        <color rgb="FFFFEB84"/>
        <color rgb="FFDE4444"/>
      </colorScale>
    </cfRule>
  </conditionalFormatting>
  <conditionalFormatting sqref="I120">
    <cfRule type="colorScale" priority="71">
      <colorScale>
        <cfvo type="min" val="0"/>
        <cfvo type="percentile" val="50"/>
        <cfvo type="max" val="0"/>
        <color rgb="FF71C25E"/>
        <color rgb="FFFFEB84"/>
        <color rgb="FFDE4444"/>
      </colorScale>
    </cfRule>
  </conditionalFormatting>
  <conditionalFormatting sqref="J120">
    <cfRule type="colorScale" priority="72">
      <colorScale>
        <cfvo type="min" val="0"/>
        <cfvo type="percentile" val="50"/>
        <cfvo type="max" val="0"/>
        <color rgb="FF71C25E"/>
        <color rgb="FFFFEB84"/>
        <color rgb="FFDE4444"/>
      </colorScale>
    </cfRule>
  </conditionalFormatting>
  <conditionalFormatting sqref="H169">
    <cfRule type="colorScale" priority="73">
      <colorScale>
        <cfvo type="min" val="0"/>
        <cfvo type="percentile" val="50"/>
        <cfvo type="max" val="0"/>
        <color rgb="FF71C25E"/>
        <color rgb="FFFFEB84"/>
        <color rgb="FFDE4444"/>
      </colorScale>
    </cfRule>
  </conditionalFormatting>
  <conditionalFormatting sqref="D220">
    <cfRule type="colorScale" priority="74">
      <colorScale>
        <cfvo type="min" val="0"/>
        <cfvo type="percentile" val="50"/>
        <cfvo type="max" val="0"/>
        <color rgb="FF71C25E"/>
        <color rgb="FFFFEB84"/>
        <color rgb="FFDE4444"/>
      </colorScale>
    </cfRule>
  </conditionalFormatting>
  <conditionalFormatting sqref="D5">
    <cfRule type="colorScale" priority="75">
      <colorScale>
        <cfvo type="min" val="0"/>
        <cfvo type="percentile" val="50"/>
        <cfvo type="max" val="0"/>
        <color rgb="FF71C25E"/>
        <color rgb="FFFFEB84"/>
        <color rgb="FFDE4444"/>
      </colorScale>
    </cfRule>
  </conditionalFormatting>
  <conditionalFormatting sqref="E5">
    <cfRule type="colorScale" priority="76">
      <colorScale>
        <cfvo type="min" val="0"/>
        <cfvo type="percentile" val="50"/>
        <cfvo type="max" val="0"/>
        <color rgb="FF71C25E"/>
        <color rgb="FFFFEB84"/>
        <color rgb="FFDE4444"/>
      </colorScale>
    </cfRule>
  </conditionalFormatting>
  <conditionalFormatting sqref="G5">
    <cfRule type="colorScale" priority="77">
      <colorScale>
        <cfvo type="min" val="0"/>
        <cfvo type="percentile" val="50"/>
        <cfvo type="max" val="0"/>
        <color rgb="FF71C25E"/>
        <color rgb="FFFFEB84"/>
        <color rgb="FFDE4444"/>
      </colorScale>
    </cfRule>
  </conditionalFormatting>
  <conditionalFormatting sqref="H5">
    <cfRule type="colorScale" priority="78">
      <colorScale>
        <cfvo type="min" val="0"/>
        <cfvo type="percentile" val="50"/>
        <cfvo type="max" val="0"/>
        <color rgb="FF71C25E"/>
        <color rgb="FFFFEB84"/>
        <color rgb="FFDE4444"/>
      </colorScale>
    </cfRule>
  </conditionalFormatting>
  <conditionalFormatting sqref="K5">
    <cfRule type="colorScale" priority="79">
      <colorScale>
        <cfvo type="min" val="0"/>
        <cfvo type="percentile" val="50"/>
        <cfvo type="max" val="0"/>
        <color rgb="FF71C25E"/>
        <color rgb="FFFFEB84"/>
        <color rgb="FFDE4444"/>
      </colorScale>
    </cfRule>
  </conditionalFormatting>
  <conditionalFormatting sqref="L5">
    <cfRule type="colorScale" priority="80">
      <colorScale>
        <cfvo type="min" val="0"/>
        <cfvo type="percentile" val="50"/>
        <cfvo type="max" val="0"/>
        <color rgb="FF71C25E"/>
        <color rgb="FFFFEB84"/>
        <color rgb="FFDE4444"/>
      </colorScale>
    </cfRule>
  </conditionalFormatting>
  <conditionalFormatting sqref="M5">
    <cfRule type="colorScale" priority="81">
      <colorScale>
        <cfvo type="min" val="0"/>
        <cfvo type="percentile" val="50"/>
        <cfvo type="max" val="0"/>
        <color rgb="FF71C25E"/>
        <color rgb="FFFFEB84"/>
        <color rgb="FFDE4444"/>
      </colorScale>
    </cfRule>
  </conditionalFormatting>
  <conditionalFormatting sqref="N5">
    <cfRule type="colorScale" priority="82">
      <colorScale>
        <cfvo type="min" val="0"/>
        <cfvo type="percentile" val="50"/>
        <cfvo type="max" val="0"/>
        <color rgb="FF71C25E"/>
        <color rgb="FFFFEB84"/>
        <color rgb="FFDE4444"/>
      </colorScale>
    </cfRule>
  </conditionalFormatting>
  <conditionalFormatting sqref="O5">
    <cfRule type="colorScale" priority="83">
      <colorScale>
        <cfvo type="min" val="0"/>
        <cfvo type="percentile" val="50"/>
        <cfvo type="max" val="0"/>
        <color rgb="FF71C25E"/>
        <color rgb="FFFFEB84"/>
        <color rgb="FFDE4444"/>
      </colorScale>
    </cfRule>
  </conditionalFormatting>
  <conditionalFormatting sqref="P5">
    <cfRule type="colorScale" priority="84">
      <colorScale>
        <cfvo type="min" val="0"/>
        <cfvo type="percentile" val="50"/>
        <cfvo type="max" val="0"/>
        <color rgb="FF71C25E"/>
        <color rgb="FFFFEB84"/>
        <color rgb="FFDE4444"/>
      </colorScale>
    </cfRule>
  </conditionalFormatting>
  <conditionalFormatting sqref="C5">
    <cfRule type="colorScale" priority="85">
      <colorScale>
        <cfvo type="min" val="0"/>
        <cfvo type="percentile" val="50"/>
        <cfvo type="max" val="0"/>
        <color rgb="FF71C25E"/>
        <color rgb="FFFFEB84"/>
        <color rgb="FFDE4444"/>
      </colorScale>
    </cfRule>
  </conditionalFormatting>
  <conditionalFormatting sqref="F5">
    <cfRule type="colorScale" priority="86">
      <colorScale>
        <cfvo type="min" val="0"/>
        <cfvo type="percentile" val="50"/>
        <cfvo type="max" val="0"/>
        <color rgb="FF71C25E"/>
        <color rgb="FFFFEB84"/>
        <color rgb="FFDE4444"/>
      </colorScale>
    </cfRule>
  </conditionalFormatting>
  <conditionalFormatting sqref="I5">
    <cfRule type="colorScale" priority="87">
      <colorScale>
        <cfvo type="min" val="0"/>
        <cfvo type="percentile" val="50"/>
        <cfvo type="max" val="0"/>
        <color rgb="FF71C25E"/>
        <color rgb="FFFFEB84"/>
        <color rgb="FFDE4444"/>
      </colorScale>
    </cfRule>
  </conditionalFormatting>
  <conditionalFormatting sqref="J5">
    <cfRule type="colorScale" priority="88">
      <colorScale>
        <cfvo type="min" val="0"/>
        <cfvo type="percentile" val="50"/>
        <cfvo type="max" val="0"/>
        <color rgb="FF71C25E"/>
        <color rgb="FFFFEB84"/>
        <color rgb="FFDE4444"/>
      </colorScale>
    </cfRule>
  </conditionalFormatting>
  <conditionalFormatting sqref="B6:B44">
    <cfRule type="colorScale" priority="89">
      <colorScale>
        <cfvo type="min" val="0"/>
        <cfvo type="percentile" val="50"/>
        <cfvo type="max" val="0"/>
        <color rgb="FF71C25E"/>
        <color rgb="FFFFEB84"/>
        <color rgb="FFDE4444"/>
      </colorScale>
    </cfRule>
  </conditionalFormatting>
  <conditionalFormatting sqref="B6:B44">
    <cfRule type="colorScale" priority="90">
      <colorScale>
        <cfvo type="min" val="0"/>
        <cfvo type="percentile" val="50"/>
        <cfvo type="max" val="0"/>
        <color rgb="FF71C25E"/>
        <color rgb="FFFFEB84"/>
        <color rgb="FFDE4444"/>
      </colorScale>
    </cfRule>
  </conditionalFormatting>
  <conditionalFormatting sqref="B6">
    <cfRule type="colorScale" priority="91">
      <colorScale>
        <cfvo type="min" val="0"/>
        <cfvo type="percentile" val="50"/>
        <cfvo type="max" val="0"/>
        <color rgb="FF71C25E"/>
        <color rgb="FFFFEB84"/>
        <color rgb="FFDE4444"/>
      </colorScale>
    </cfRule>
  </conditionalFormatting>
  <conditionalFormatting sqref="B5:B6">
    <cfRule type="colorScale" priority="92">
      <colorScale>
        <cfvo type="min" val="0"/>
        <cfvo type="percentile" val="50"/>
        <cfvo type="max" val="0"/>
        <color rgb="FF71C25E"/>
        <color rgb="FFFFEB84"/>
        <color rgb="FFDE4444"/>
      </colorScale>
    </cfRule>
  </conditionalFormatting>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46"/>
  <sheetViews>
    <sheetView showFormulas="false" showGridLines="true" showRowColHeaders="true" showZeros="true" rightToLeft="false" tabSelected="true" showOutlineSymbols="true" defaultGridColor="true" view="normal" topLeftCell="A1" colorId="64" zoomScale="85" zoomScaleNormal="85" zoomScalePageLayoutView="100" workbookViewId="0">
      <pane xSplit="1" ySplit="0" topLeftCell="B1" activePane="topRight" state="frozen"/>
      <selection pane="topLeft" activeCell="A1" activeCellId="0" sqref="A1"/>
      <selection pane="topRight" activeCell="A24" activeCellId="0" sqref="A24"/>
    </sheetView>
  </sheetViews>
  <sheetFormatPr defaultColWidth="8.64453125" defaultRowHeight="13.5" zeroHeight="false" outlineLevelRow="0" outlineLevelCol="0"/>
  <cols>
    <col collapsed="false" customWidth="true" hidden="false" outlineLevel="0" max="1" min="1" style="42" width="14.45"/>
    <col collapsed="false" customWidth="true" hidden="false" outlineLevel="0" max="2" min="2" style="21" width="14.45"/>
    <col collapsed="false" customWidth="true" hidden="false" outlineLevel="0" max="3" min="3" style="21" width="15.63"/>
    <col collapsed="false" customWidth="true" hidden="false" outlineLevel="0" max="4" min="4" style="21" width="14.63"/>
    <col collapsed="false" customWidth="true" hidden="false" outlineLevel="0" max="5" min="5" style="21" width="15"/>
    <col collapsed="false" customWidth="true" hidden="false" outlineLevel="0" max="6" min="6" style="21" width="70.64"/>
    <col collapsed="false" customWidth="false" hidden="false" outlineLevel="0" max="1024" min="7" style="21" width="8.64"/>
  </cols>
  <sheetData>
    <row r="1" customFormat="false" ht="42" hidden="false" customHeight="false" outlineLevel="0" collapsed="false">
      <c r="A1" s="43" t="s">
        <v>2629</v>
      </c>
      <c r="B1" s="44" t="s">
        <v>2630</v>
      </c>
      <c r="C1" s="44" t="s">
        <v>2631</v>
      </c>
      <c r="D1" s="44" t="s">
        <v>2632</v>
      </c>
      <c r="E1" s="44" t="s">
        <v>2633</v>
      </c>
      <c r="F1" s="21" t="s">
        <v>2634</v>
      </c>
    </row>
    <row r="2" customFormat="false" ht="13.5" hidden="false" customHeight="false" outlineLevel="0" collapsed="false">
      <c r="A2" s="21" t="s">
        <v>2539</v>
      </c>
      <c r="B2" s="21" t="n">
        <f aca="false">VLOOKUP(A2, city_medians, 30, 0)</f>
        <v>1012.849</v>
      </c>
      <c r="C2" s="21" t="n">
        <f aca="false">VLOOKUP(A2, city_medians, 27, 0)</f>
        <v>894.6275</v>
      </c>
      <c r="D2" s="21" t="n">
        <f aca="false">VLOOKUP(A2, city_medians, 28, 0)</f>
        <v>102.7215</v>
      </c>
      <c r="E2" s="21" t="n">
        <f aca="false">VLOOKUP(A2, city_medians, 29, 0)</f>
        <v>15.5</v>
      </c>
    </row>
    <row r="3" customFormat="false" ht="13.5" hidden="false" customHeight="false" outlineLevel="0" collapsed="false">
      <c r="A3" s="21" t="s">
        <v>2518</v>
      </c>
      <c r="B3" s="21" t="n">
        <f aca="false">VLOOKUP(A3, city_medians, 30, 0)</f>
        <v>865.3575</v>
      </c>
      <c r="C3" s="21" t="n">
        <f aca="false">VLOOKUP(A3, city_medians, 27, 0)</f>
        <v>760.945</v>
      </c>
      <c r="D3" s="21" t="n">
        <f aca="false">VLOOKUP(A3, city_medians, 28, 0)</f>
        <v>79.4125</v>
      </c>
      <c r="E3" s="21" t="n">
        <f aca="false">VLOOKUP(A3, city_medians, 29, 0)</f>
        <v>25</v>
      </c>
    </row>
    <row r="4" customFormat="false" ht="13.5" hidden="false" customHeight="false" outlineLevel="0" collapsed="false">
      <c r="A4" s="22" t="s">
        <v>2546</v>
      </c>
      <c r="B4" s="21" t="n">
        <f aca="false">VLOOKUP(A4, city_medians, 30, 0)</f>
        <v>922.4</v>
      </c>
      <c r="C4" s="21" t="n">
        <f aca="false">VLOOKUP(A4, city_medians, 27, 0)</f>
        <v>821.115</v>
      </c>
      <c r="D4" s="21" t="n">
        <f aca="false">VLOOKUP(A4, city_medians, 28, 0)</f>
        <v>91.285</v>
      </c>
      <c r="E4" s="21" t="n">
        <f aca="false">VLOOKUP(A4, city_medians, 29, 0)</f>
        <v>10</v>
      </c>
    </row>
    <row r="5" customFormat="false" ht="13.5" hidden="false" customHeight="false" outlineLevel="0" collapsed="false">
      <c r="A5" s="22" t="s">
        <v>2595</v>
      </c>
      <c r="B5" s="21" t="n">
        <f aca="false">VLOOKUP(A5, city_medians, 30, 0)</f>
        <v>920.9</v>
      </c>
      <c r="C5" s="21" t="n">
        <f aca="false">VLOOKUP(A5, city_medians, 27, 0)</f>
        <v>819.615</v>
      </c>
      <c r="D5" s="21" t="n">
        <f aca="false">VLOOKUP(A5, city_medians, 28, 0)</f>
        <v>91.285</v>
      </c>
      <c r="E5" s="21" t="n">
        <f aca="false">VLOOKUP(A5, city_medians, 29, 0)</f>
        <v>10</v>
      </c>
    </row>
    <row r="6" customFormat="false" ht="13.5" hidden="false" customHeight="false" outlineLevel="0" collapsed="false">
      <c r="A6" s="22" t="s">
        <v>2537</v>
      </c>
      <c r="B6" s="21" t="n">
        <f aca="false">VLOOKUP(A6, city_medians, 30, 0)</f>
        <v>912.8225</v>
      </c>
      <c r="C6" s="21" t="n">
        <f aca="false">VLOOKUP(A6, city_medians, 27, 0)</f>
        <v>814.235</v>
      </c>
      <c r="D6" s="21" t="n">
        <f aca="false">VLOOKUP(A6, city_medians, 28, 0)</f>
        <v>78.5875</v>
      </c>
      <c r="E6" s="21" t="n">
        <f aca="false">VLOOKUP(A6, city_medians, 29, 0)</f>
        <v>20</v>
      </c>
    </row>
    <row r="7" customFormat="false" ht="13.5" hidden="false" customHeight="false" outlineLevel="0" collapsed="false">
      <c r="A7" s="22" t="s">
        <v>2547</v>
      </c>
      <c r="B7" s="21" t="n">
        <f aca="false">VLOOKUP(A7, city_medians, 30, 0)</f>
        <v>899.4</v>
      </c>
      <c r="C7" s="21" t="n">
        <f aca="false">VLOOKUP(A7, city_medians, 27, 0)</f>
        <v>798.18</v>
      </c>
      <c r="D7" s="21" t="n">
        <f aca="false">VLOOKUP(A7, city_medians, 28, 0)</f>
        <v>91.22</v>
      </c>
      <c r="E7" s="21" t="n">
        <f aca="false">VLOOKUP(A7, city_medians, 29, 0)</f>
        <v>10</v>
      </c>
    </row>
    <row r="8" customFormat="false" ht="13.5" hidden="false" customHeight="false" outlineLevel="0" collapsed="false">
      <c r="A8" s="22" t="s">
        <v>2526</v>
      </c>
      <c r="B8" s="21" t="n">
        <f aca="false">VLOOKUP(A8, city_medians, 30, 0)</f>
        <v>802.565</v>
      </c>
      <c r="C8" s="21" t="n">
        <f aca="false">VLOOKUP(A8, city_medians, 27, 0)</f>
        <v>732.315</v>
      </c>
      <c r="D8" s="21" t="n">
        <f aca="false">VLOOKUP(A8, city_medians, 28, 0)</f>
        <v>60.25</v>
      </c>
      <c r="E8" s="21" t="n">
        <f aca="false">VLOOKUP(A8, city_medians, 29, 0)</f>
        <v>10</v>
      </c>
    </row>
    <row r="9" customFormat="false" ht="13.5" hidden="false" customHeight="false" outlineLevel="0" collapsed="false">
      <c r="A9" s="22" t="s">
        <v>2551</v>
      </c>
      <c r="B9" s="21" t="n">
        <f aca="false">VLOOKUP(A9, city_medians, 30, 0)</f>
        <v>922.4</v>
      </c>
      <c r="C9" s="21" t="n">
        <f aca="false">VLOOKUP(A9, city_medians, 27, 0)</f>
        <v>821.115</v>
      </c>
      <c r="D9" s="21" t="n">
        <f aca="false">VLOOKUP(A9, city_medians, 28, 0)</f>
        <v>91.285</v>
      </c>
      <c r="E9" s="21" t="n">
        <f aca="false">VLOOKUP(A9, city_medians, 29, 0)</f>
        <v>10</v>
      </c>
    </row>
    <row r="10" customFormat="false" ht="13.5" hidden="false" customHeight="false" outlineLevel="0" collapsed="false">
      <c r="A10" s="22" t="s">
        <v>2516</v>
      </c>
      <c r="B10" s="21" t="n">
        <f aca="false">VLOOKUP(A10, city_medians, 30, 0)</f>
        <v>972.374</v>
      </c>
      <c r="C10" s="21" t="n">
        <f aca="false">VLOOKUP(A10, city_medians, 27, 0)</f>
        <v>846.785</v>
      </c>
      <c r="D10" s="21" t="n">
        <f aca="false">VLOOKUP(A10, city_medians, 28, 0)</f>
        <v>105.589</v>
      </c>
      <c r="E10" s="21" t="n">
        <f aca="false">VLOOKUP(A10, city_medians, 29, 0)</f>
        <v>20</v>
      </c>
    </row>
    <row r="11" customFormat="false" ht="13.5" hidden="false" customHeight="false" outlineLevel="0" collapsed="false">
      <c r="A11" s="21" t="s">
        <v>2532</v>
      </c>
      <c r="B11" s="21" t="n">
        <f aca="false">VLOOKUP(A11, city_medians, 30, 0)</f>
        <v>889.145</v>
      </c>
      <c r="C11" s="21" t="n">
        <f aca="false">VLOOKUP(A11, city_medians, 27, 0)</f>
        <v>804.285</v>
      </c>
      <c r="D11" s="21" t="n">
        <f aca="false">VLOOKUP(A11, city_medians, 28, 0)</f>
        <v>78.36</v>
      </c>
      <c r="E11" s="21" t="n">
        <f aca="false">VLOOKUP(A11, city_medians, 29, 0)</f>
        <v>6.5</v>
      </c>
    </row>
    <row r="12" customFormat="false" ht="13.5" hidden="false" customHeight="false" outlineLevel="0" collapsed="false">
      <c r="A12" s="22" t="s">
        <v>2503</v>
      </c>
      <c r="B12" s="21" t="n">
        <f aca="false">VLOOKUP(A12, city_medians, 30, 0)</f>
        <v>697.85</v>
      </c>
      <c r="C12" s="21" t="n">
        <f aca="false">VLOOKUP(A12, city_medians, 27, 0)</f>
        <v>634.25</v>
      </c>
      <c r="D12" s="21" t="n">
        <f aca="false">VLOOKUP(A12, city_medians, 28, 0)</f>
        <v>53.6</v>
      </c>
      <c r="E12" s="21" t="n">
        <f aca="false">VLOOKUP(A12, city_medians, 29, 0)</f>
        <v>10</v>
      </c>
    </row>
    <row r="13" customFormat="false" ht="13.5" hidden="false" customHeight="false" outlineLevel="0" collapsed="false">
      <c r="A13" s="22" t="s">
        <v>2505</v>
      </c>
      <c r="B13" s="21" t="n">
        <f aca="false">VLOOKUP(A13, city_medians, 30, 0)</f>
        <v>938.36</v>
      </c>
      <c r="C13" s="21" t="n">
        <f aca="false">VLOOKUP(A13, city_medians, 27, 0)</f>
        <v>847.55</v>
      </c>
      <c r="D13" s="21" t="n">
        <f aca="false">VLOOKUP(A13, city_medians, 28, 0)</f>
        <v>83.81</v>
      </c>
      <c r="E13" s="21" t="n">
        <f aca="false">VLOOKUP(A13, city_medians, 29, 0)</f>
        <v>7</v>
      </c>
    </row>
    <row r="14" customFormat="false" ht="13.5" hidden="false" customHeight="false" outlineLevel="0" collapsed="false">
      <c r="A14" s="22" t="s">
        <v>2535</v>
      </c>
      <c r="B14" s="21" t="n">
        <f aca="false">VLOOKUP(A14, city_medians, 30, 0)</f>
        <v>868.4575</v>
      </c>
      <c r="C14" s="21" t="n">
        <f aca="false">VLOOKUP(A14, city_medians, 27, 0)</f>
        <v>770.1575</v>
      </c>
      <c r="D14" s="21" t="n">
        <f aca="false">VLOOKUP(A14, city_medians, 28, 0)</f>
        <v>73.3</v>
      </c>
      <c r="E14" s="21" t="n">
        <f aca="false">VLOOKUP(A14, city_medians, 29, 0)</f>
        <v>25</v>
      </c>
    </row>
    <row r="15" customFormat="false" ht="13.5" hidden="false" customHeight="false" outlineLevel="0" collapsed="false">
      <c r="A15" s="22" t="s">
        <v>2514</v>
      </c>
      <c r="B15" s="21" t="n">
        <f aca="false">VLOOKUP(A15, city_medians, 30, 0)</f>
        <v>926.2055</v>
      </c>
      <c r="C15" s="21" t="n">
        <f aca="false">VLOOKUP(A15, city_medians, 27, 0)</f>
        <v>811.57</v>
      </c>
      <c r="D15" s="21" t="n">
        <f aca="false">VLOOKUP(A15, city_medians, 28, 0)</f>
        <v>82.1355</v>
      </c>
      <c r="E15" s="21" t="n">
        <f aca="false">VLOOKUP(A15, city_medians, 29, 0)</f>
        <v>32.5</v>
      </c>
    </row>
    <row r="16" customFormat="false" ht="13.5" hidden="false" customHeight="false" outlineLevel="0" collapsed="false">
      <c r="A16" s="22" t="s">
        <v>2545</v>
      </c>
      <c r="B16" s="21" t="n">
        <f aca="false">VLOOKUP(A16, city_medians, 30, 0)</f>
        <v>926.64</v>
      </c>
      <c r="C16" s="21" t="n">
        <f aca="false">VLOOKUP(A16, city_medians, 27, 0)</f>
        <v>825.355</v>
      </c>
      <c r="D16" s="21" t="n">
        <f aca="false">VLOOKUP(A16, city_medians, 28, 0)</f>
        <v>91.285</v>
      </c>
      <c r="E16" s="21" t="n">
        <f aca="false">VLOOKUP(A16, city_medians, 29, 0)</f>
        <v>10</v>
      </c>
    </row>
    <row r="17" customFormat="false" ht="13.5" hidden="false" customHeight="false" outlineLevel="0" collapsed="false">
      <c r="A17" s="22" t="s">
        <v>2550</v>
      </c>
      <c r="B17" s="21" t="n">
        <f aca="false">VLOOKUP(A17, city_medians, 30, 0)</f>
        <v>922.4</v>
      </c>
      <c r="C17" s="21" t="n">
        <f aca="false">VLOOKUP(A17, city_medians, 27, 0)</f>
        <v>821.115</v>
      </c>
      <c r="D17" s="21" t="n">
        <f aca="false">VLOOKUP(A17, city_medians, 28, 0)</f>
        <v>91.285</v>
      </c>
      <c r="E17" s="21" t="n">
        <f aca="false">VLOOKUP(A17, city_medians, 29, 0)</f>
        <v>10</v>
      </c>
    </row>
    <row r="18" customFormat="false" ht="13.5" hidden="false" customHeight="false" outlineLevel="0" collapsed="false">
      <c r="A18" s="22" t="s">
        <v>2540</v>
      </c>
      <c r="B18" s="21" t="n">
        <f aca="false">VLOOKUP(A18, city_medians, 30, 0)</f>
        <v>976.326</v>
      </c>
      <c r="C18" s="21" t="n">
        <f aca="false">VLOOKUP(A18, city_medians, 27, 0)</f>
        <v>873.355</v>
      </c>
      <c r="D18" s="21" t="n">
        <f aca="false">VLOOKUP(A18, city_medians, 28, 0)</f>
        <v>92.971</v>
      </c>
      <c r="E18" s="21" t="n">
        <f aca="false">VLOOKUP(A18, city_medians, 29, 0)</f>
        <v>10</v>
      </c>
    </row>
    <row r="19" customFormat="false" ht="13.5" hidden="false" customHeight="false" outlineLevel="0" collapsed="false">
      <c r="A19" s="21" t="s">
        <v>2538</v>
      </c>
      <c r="B19" s="21" t="n">
        <f aca="false">VLOOKUP(A19, city_medians, 30, 0)</f>
        <v>1024.024</v>
      </c>
      <c r="C19" s="21" t="n">
        <f aca="false">VLOOKUP(A19, city_medians, 27, 0)</f>
        <v>903.165</v>
      </c>
      <c r="D19" s="21" t="n">
        <f aca="false">VLOOKUP(A19, city_medians, 28, 0)</f>
        <v>105.359</v>
      </c>
      <c r="E19" s="21" t="n">
        <f aca="false">VLOOKUP(A19, city_medians, 29, 0)</f>
        <v>15.5</v>
      </c>
    </row>
    <row r="20" customFormat="false" ht="13.5" hidden="false" customHeight="false" outlineLevel="0" collapsed="false">
      <c r="A20" s="21" t="s">
        <v>2524</v>
      </c>
      <c r="B20" s="21" t="n">
        <f aca="false">VLOOKUP(A20, city_medians, 30, 0)</f>
        <v>882.67</v>
      </c>
      <c r="C20" s="21" t="n">
        <f aca="false">VLOOKUP(A20, city_medians, 27, 0)</f>
        <v>782.7825</v>
      </c>
      <c r="D20" s="21" t="n">
        <f aca="false">VLOOKUP(A20, city_medians, 28, 0)</f>
        <v>74.8875</v>
      </c>
      <c r="E20" s="21" t="n">
        <f aca="false">VLOOKUP(A20, city_medians, 29, 0)</f>
        <v>25</v>
      </c>
    </row>
    <row r="21" customFormat="false" ht="13.5" hidden="false" customHeight="false" outlineLevel="0" collapsed="false">
      <c r="A21" s="22" t="s">
        <v>2528</v>
      </c>
      <c r="B21" s="21" t="n">
        <f aca="false">VLOOKUP(A21, city_medians, 30, 0)</f>
        <v>802.565</v>
      </c>
      <c r="C21" s="21" t="n">
        <f aca="false">VLOOKUP(A21, city_medians, 27, 0)</f>
        <v>725.19</v>
      </c>
      <c r="D21" s="21" t="n">
        <f aca="false">VLOOKUP(A21, city_medians, 28, 0)</f>
        <v>67.375</v>
      </c>
      <c r="E21" s="21" t="n">
        <f aca="false">VLOOKUP(A21, city_medians, 29, 0)</f>
        <v>10</v>
      </c>
    </row>
    <row r="22" customFormat="false" ht="13.5" hidden="false" customHeight="false" outlineLevel="0" collapsed="false">
      <c r="A22" s="21" t="s">
        <v>2544</v>
      </c>
      <c r="B22" s="21" t="n">
        <f aca="false">VLOOKUP(A22, city_medians, 30, 0)</f>
        <v>929.0075</v>
      </c>
      <c r="C22" s="21" t="n">
        <f aca="false">VLOOKUP(A22, city_medians, 27, 0)</f>
        <v>830.1275</v>
      </c>
      <c r="D22" s="21" t="n">
        <f aca="false">VLOOKUP(A22, city_medians, 28, 0)</f>
        <v>91.88</v>
      </c>
      <c r="E22" s="21" t="n">
        <f aca="false">VLOOKUP(A22, city_medians, 29, 0)</f>
        <v>7</v>
      </c>
    </row>
    <row r="23" customFormat="false" ht="13.5" hidden="false" customHeight="false" outlineLevel="0" collapsed="false">
      <c r="A23" s="22" t="s">
        <v>2517</v>
      </c>
      <c r="B23" s="21" t="n">
        <f aca="false">VLOOKUP(A23, city_medians, 30, 0)</f>
        <v>912.3975</v>
      </c>
      <c r="C23" s="21" t="n">
        <f aca="false">VLOOKUP(A23, city_medians, 27, 0)</f>
        <v>807.0975</v>
      </c>
      <c r="D23" s="21" t="n">
        <f aca="false">VLOOKUP(A23, city_medians, 28, 0)</f>
        <v>88.3</v>
      </c>
      <c r="E23" s="21" t="n">
        <f aca="false">VLOOKUP(A23, city_medians, 29, 0)</f>
        <v>17</v>
      </c>
    </row>
    <row r="24" customFormat="false" ht="13.5" hidden="false" customHeight="false" outlineLevel="0" collapsed="false">
      <c r="A24" s="22" t="s">
        <v>2508</v>
      </c>
      <c r="B24" s="21" t="n">
        <f aca="false">VLOOKUP(A24, city_medians, 30, 0)</f>
        <v>923.7475</v>
      </c>
      <c r="C24" s="21" t="n">
        <f aca="false">VLOOKUP(A24, city_medians, 27, 0)</f>
        <v>820.7975</v>
      </c>
      <c r="D24" s="21" t="n">
        <f aca="false">VLOOKUP(A24, city_medians, 28, 0)</f>
        <v>77.95</v>
      </c>
      <c r="E24" s="21" t="n">
        <f aca="false">VLOOKUP(A24, city_medians, 29, 0)</f>
        <v>25</v>
      </c>
    </row>
    <row r="25" customFormat="false" ht="13.5" hidden="false" customHeight="false" outlineLevel="0" collapsed="false">
      <c r="A25" s="22" t="s">
        <v>2515</v>
      </c>
      <c r="B25" s="21" t="n">
        <f aca="false">VLOOKUP(A25, city_medians, 30, 0)</f>
        <v>995.0465</v>
      </c>
      <c r="C25" s="21" t="n">
        <f aca="false">VLOOKUP(A25, city_medians, 27, 0)</f>
        <v>852.0225</v>
      </c>
      <c r="D25" s="21" t="n">
        <f aca="false">VLOOKUP(A25, city_medians, 28, 0)</f>
        <v>108.024</v>
      </c>
      <c r="E25" s="21" t="n">
        <f aca="false">VLOOKUP(A25, city_medians, 29, 0)</f>
        <v>35</v>
      </c>
    </row>
    <row r="26" customFormat="false" ht="13.5" hidden="false" customHeight="false" outlineLevel="0" collapsed="false">
      <c r="A26" s="22" t="s">
        <v>2506</v>
      </c>
      <c r="B26" s="21" t="n">
        <f aca="false">VLOOKUP(A26, city_medians, 30, 0)</f>
        <v>906.44</v>
      </c>
      <c r="C26" s="21" t="n">
        <f aca="false">VLOOKUP(A26, city_medians, 27, 0)</f>
        <v>829.49</v>
      </c>
      <c r="D26" s="21" t="n">
        <f aca="false">VLOOKUP(A26, city_medians, 28, 0)</f>
        <v>70.95</v>
      </c>
      <c r="E26" s="21" t="n">
        <f aca="false">VLOOKUP(A26, city_medians, 29, 0)</f>
        <v>6</v>
      </c>
    </row>
    <row r="27" customFormat="false" ht="13.5" hidden="false" customHeight="false" outlineLevel="0" collapsed="false">
      <c r="A27" s="22" t="s">
        <v>2549</v>
      </c>
      <c r="B27" s="21" t="n">
        <f aca="false">VLOOKUP(A27, city_medians, 30, 0)</f>
        <v>927.4</v>
      </c>
      <c r="C27" s="21" t="n">
        <f aca="false">VLOOKUP(A27, city_medians, 27, 0)</f>
        <v>821.115</v>
      </c>
      <c r="D27" s="21" t="n">
        <f aca="false">VLOOKUP(A27, city_medians, 28, 0)</f>
        <v>91.285</v>
      </c>
      <c r="E27" s="21" t="n">
        <f aca="false">VLOOKUP(A27, city_medians, 29, 0)</f>
        <v>15</v>
      </c>
    </row>
    <row r="28" customFormat="false" ht="13.5" hidden="false" customHeight="true" outlineLevel="0" collapsed="false">
      <c r="A28" s="30" t="s">
        <v>2504</v>
      </c>
      <c r="B28" s="21" t="n">
        <f aca="false">VLOOKUP(A28, city_medians, 30, 0)</f>
        <v>882.74</v>
      </c>
      <c r="C28" s="21" t="n">
        <f aca="false">VLOOKUP(A28, city_medians, 27, 0)</f>
        <v>800.315</v>
      </c>
      <c r="D28" s="21" t="n">
        <f aca="false">VLOOKUP(A28, city_medians, 28, 0)</f>
        <v>63.925</v>
      </c>
      <c r="E28" s="21" t="n">
        <f aca="false">VLOOKUP(A28, city_medians, 29, 0)</f>
        <v>18.5</v>
      </c>
    </row>
    <row r="29" customFormat="false" ht="13.5" hidden="false" customHeight="false" outlineLevel="0" collapsed="false">
      <c r="A29" s="22" t="s">
        <v>2596</v>
      </c>
      <c r="B29" s="21" t="n">
        <f aca="false">VLOOKUP(A29, city_medians, 30, 0)</f>
        <v>730.75</v>
      </c>
      <c r="C29" s="21" t="n">
        <f aca="false">VLOOKUP(A29, city_medians, 27, 0)</f>
        <v>662.225</v>
      </c>
      <c r="D29" s="21" t="n">
        <f aca="false">VLOOKUP(A29, city_medians, 28, 0)</f>
        <v>53.525</v>
      </c>
      <c r="E29" s="21" t="n">
        <f aca="false">VLOOKUP(A29, city_medians, 29, 0)</f>
        <v>15</v>
      </c>
    </row>
    <row r="30" customFormat="false" ht="13.5" hidden="false" customHeight="false" outlineLevel="0" collapsed="false">
      <c r="A30" s="22" t="s">
        <v>2597</v>
      </c>
      <c r="B30" s="21" t="n">
        <f aca="false">VLOOKUP(A30, city_medians, 30, 0)</f>
        <v>957.065</v>
      </c>
      <c r="C30" s="21" t="n">
        <f aca="false">VLOOKUP(A30, city_medians, 27, 0)</f>
        <v>870.465</v>
      </c>
      <c r="D30" s="21" t="n">
        <f aca="false">VLOOKUP(A30, city_medians, 28, 0)</f>
        <v>66.6</v>
      </c>
      <c r="E30" s="21" t="n">
        <f aca="false">VLOOKUP(A30, city_medians, 29, 0)</f>
        <v>20</v>
      </c>
    </row>
    <row r="31" customFormat="false" ht="13.5" hidden="false" customHeight="false" outlineLevel="0" collapsed="false">
      <c r="A31" s="22" t="s">
        <v>2513</v>
      </c>
      <c r="B31" s="21" t="n">
        <f aca="false">VLOOKUP(A31, city_medians, 30, 0)</f>
        <v>885.8875</v>
      </c>
      <c r="C31" s="21" t="n">
        <f aca="false">VLOOKUP(A31, city_medians, 27, 0)</f>
        <v>785.1875</v>
      </c>
      <c r="D31" s="21" t="n">
        <f aca="false">VLOOKUP(A31, city_medians, 28, 0)</f>
        <v>90.7</v>
      </c>
      <c r="E31" s="21" t="n">
        <f aca="false">VLOOKUP(A31, city_medians, 29, 0)</f>
        <v>10</v>
      </c>
    </row>
    <row r="32" customFormat="false" ht="13.5" hidden="false" customHeight="false" outlineLevel="0" collapsed="false">
      <c r="A32" s="22" t="s">
        <v>2500</v>
      </c>
      <c r="B32" s="21" t="n">
        <f aca="false">VLOOKUP(A32, city_medians, 30, 0)</f>
        <v>877.822</v>
      </c>
      <c r="C32" s="21" t="n">
        <f aca="false">VLOOKUP(A32, city_medians, 27, 0)</f>
        <v>785.4825</v>
      </c>
      <c r="D32" s="21" t="n">
        <f aca="false">VLOOKUP(A32, city_medians, 28, 0)</f>
        <v>69.8395</v>
      </c>
      <c r="E32" s="21" t="n">
        <f aca="false">VLOOKUP(A32, city_medians, 29, 0)</f>
        <v>22.5</v>
      </c>
    </row>
    <row r="33" customFormat="false" ht="13.5" hidden="false" customHeight="false" outlineLevel="0" collapsed="false">
      <c r="A33" s="22" t="s">
        <v>2536</v>
      </c>
      <c r="B33" s="21" t="n">
        <f aca="false">VLOOKUP(A33, city_medians, 30, 0)</f>
        <v>827.7</v>
      </c>
      <c r="C33" s="21" t="n">
        <f aca="false">VLOOKUP(A33, city_medians, 27, 0)</f>
        <v>743.5</v>
      </c>
      <c r="D33" s="21" t="n">
        <f aca="false">VLOOKUP(A33, city_medians, 28, 0)</f>
        <v>74.2</v>
      </c>
      <c r="E33" s="21" t="n">
        <f aca="false">VLOOKUP(A33, city_medians, 29, 0)</f>
        <v>10</v>
      </c>
    </row>
    <row r="34" customFormat="false" ht="13.5" hidden="false" customHeight="false" outlineLevel="0" collapsed="false">
      <c r="A34" s="32" t="s">
        <v>2509</v>
      </c>
      <c r="B34" s="21" t="n">
        <f aca="false">VLOOKUP(A34, city_medians, 30, 0)</f>
        <v>790.7875</v>
      </c>
      <c r="C34" s="21" t="n">
        <f aca="false">VLOOKUP(A34, city_medians, 27, 0)</f>
        <v>705.0375</v>
      </c>
      <c r="D34" s="21" t="n">
        <f aca="false">VLOOKUP(A34, city_medians, 28, 0)</f>
        <v>79.75</v>
      </c>
      <c r="E34" s="21" t="n">
        <f aca="false">VLOOKUP(A34, city_medians, 29, 0)</f>
        <v>6</v>
      </c>
    </row>
    <row r="35" customFormat="false" ht="13.5" hidden="false" customHeight="false" outlineLevel="0" collapsed="false">
      <c r="A35" s="22" t="s">
        <v>2523</v>
      </c>
      <c r="B35" s="21" t="n">
        <f aca="false">VLOOKUP(A35, city_medians, 30, 0)</f>
        <v>1031.89</v>
      </c>
      <c r="C35" s="21" t="n">
        <f aca="false">VLOOKUP(A35, city_medians, 27, 0)</f>
        <v>913.065</v>
      </c>
      <c r="D35" s="21" t="n">
        <f aca="false">VLOOKUP(A35, city_medians, 28, 0)</f>
        <v>88.825</v>
      </c>
      <c r="E35" s="21" t="n">
        <f aca="false">VLOOKUP(A35, city_medians, 29, 0)</f>
        <v>30</v>
      </c>
    </row>
    <row r="36" customFormat="false" ht="13.5" hidden="false" customHeight="false" outlineLevel="0" collapsed="false">
      <c r="A36" s="22" t="s">
        <v>2519</v>
      </c>
      <c r="B36" s="21" t="n">
        <f aca="false">VLOOKUP(A36, city_medians, 30, 0)</f>
        <v>910.915</v>
      </c>
      <c r="C36" s="21" t="n">
        <f aca="false">VLOOKUP(A36, city_medians, 27, 0)</f>
        <v>813.065</v>
      </c>
      <c r="D36" s="21" t="n">
        <f aca="false">VLOOKUP(A36, city_medians, 28, 0)</f>
        <v>77.85</v>
      </c>
      <c r="E36" s="21" t="n">
        <f aca="false">VLOOKUP(A36, city_medians, 29, 0)</f>
        <v>20</v>
      </c>
    </row>
    <row r="37" customFormat="false" ht="13.5" hidden="false" customHeight="false" outlineLevel="0" collapsed="false">
      <c r="A37" s="22" t="s">
        <v>2531</v>
      </c>
      <c r="B37" s="21" t="n">
        <f aca="false">VLOOKUP(A37, city_medians, 30, 0)</f>
        <v>883.915</v>
      </c>
      <c r="C37" s="21" t="n">
        <f aca="false">VLOOKUP(A37, city_medians, 27, 0)</f>
        <v>797.565</v>
      </c>
      <c r="D37" s="21" t="n">
        <f aca="false">VLOOKUP(A37, city_medians, 28, 0)</f>
        <v>76.35</v>
      </c>
      <c r="E37" s="21" t="n">
        <f aca="false">VLOOKUP(A37, city_medians, 29, 0)</f>
        <v>10</v>
      </c>
    </row>
    <row r="38" customFormat="false" ht="13.5" hidden="false" customHeight="true" outlineLevel="0" collapsed="false">
      <c r="A38" s="22" t="s">
        <v>2525</v>
      </c>
      <c r="B38" s="21" t="n">
        <f aca="false">VLOOKUP(A38, city_medians, 30, 0)</f>
        <v>1112.2</v>
      </c>
      <c r="C38" s="21" t="n">
        <f aca="false">VLOOKUP(A38, city_medians, 27, 0)</f>
        <v>967</v>
      </c>
      <c r="D38" s="21" t="n">
        <f aca="false">VLOOKUP(A38, city_medians, 28, 0)</f>
        <v>95.2</v>
      </c>
      <c r="E38" s="21" t="n">
        <f aca="false">VLOOKUP(A38, city_medians, 29, 0)</f>
        <v>50</v>
      </c>
    </row>
    <row r="39" customFormat="false" ht="13.5" hidden="false" customHeight="true" outlineLevel="0" collapsed="false">
      <c r="A39" s="22" t="s">
        <v>2522</v>
      </c>
      <c r="B39" s="21" t="n">
        <f aca="false">VLOOKUP(A39, city_medians, 30, 0)</f>
        <v>1031.19</v>
      </c>
      <c r="C39" s="21" t="n">
        <f aca="false">VLOOKUP(A39, city_medians, 27, 0)</f>
        <v>913.44</v>
      </c>
      <c r="D39" s="21" t="n">
        <f aca="false">VLOOKUP(A39, city_medians, 28, 0)</f>
        <v>87.75</v>
      </c>
      <c r="E39" s="21" t="n">
        <f aca="false">VLOOKUP(A39, city_medians, 29, 0)</f>
        <v>30</v>
      </c>
    </row>
    <row r="40" customFormat="false" ht="13.5" hidden="false" customHeight="false" outlineLevel="0" collapsed="false">
      <c r="A40" s="22" t="s">
        <v>2511</v>
      </c>
      <c r="B40" s="21" t="n">
        <f aca="false">VLOOKUP(A40, city_medians, 30, 0)</f>
        <v>971.015</v>
      </c>
      <c r="C40" s="21" t="n">
        <f aca="false">VLOOKUP(A40, city_medians, 27, 0)</f>
        <v>894.415</v>
      </c>
      <c r="D40" s="21" t="n">
        <f aca="false">VLOOKUP(A40, city_medians, 28, 0)</f>
        <v>66.6</v>
      </c>
      <c r="E40" s="21" t="n">
        <f aca="false">VLOOKUP(A40, city_medians, 29, 0)</f>
        <v>10</v>
      </c>
    </row>
    <row r="41" customFormat="false" ht="13.5" hidden="false" customHeight="false" outlineLevel="0" collapsed="false">
      <c r="A41" s="22" t="s">
        <v>2529</v>
      </c>
      <c r="B41" s="21" t="n">
        <f aca="false">VLOOKUP(A41, city_medians, 30, 0)</f>
        <v>966.89</v>
      </c>
      <c r="C41" s="21" t="n">
        <f aca="false">VLOOKUP(A41, city_medians, 27, 0)</f>
        <v>858.315</v>
      </c>
      <c r="D41" s="21" t="n">
        <f aca="false">VLOOKUP(A41, city_medians, 28, 0)</f>
        <v>78.575</v>
      </c>
      <c r="E41" s="21" t="n">
        <f aca="false">VLOOKUP(A41, city_medians, 29, 0)</f>
        <v>30</v>
      </c>
    </row>
    <row r="42" customFormat="false" ht="13.5" hidden="false" customHeight="true" outlineLevel="0" collapsed="false">
      <c r="A42" s="32" t="s">
        <v>2598</v>
      </c>
      <c r="B42" s="21" t="str">
        <f aca="false">VLOOKUP(A42, city_medians, 30, 0)</f>
        <v>NA</v>
      </c>
      <c r="C42" s="21" t="str">
        <f aca="false">VLOOKUP(A42, city_medians, 27, 0)</f>
        <v>NA</v>
      </c>
      <c r="D42" s="21" t="str">
        <f aca="false">VLOOKUP(A42, city_medians, 28, 0)</f>
        <v>NA</v>
      </c>
      <c r="E42" s="21" t="str">
        <f aca="false">VLOOKUP(A42, city_medians, 29, 0)</f>
        <v>NA</v>
      </c>
    </row>
    <row r="43" customFormat="false" ht="13.5" hidden="false" customHeight="false" outlineLevel="0" collapsed="false">
      <c r="A43" s="34" t="s">
        <v>2600</v>
      </c>
      <c r="B43" s="21" t="n">
        <f aca="false">VLOOKUP(A43, city_medians, 30, 0)</f>
        <v>926.23625</v>
      </c>
      <c r="C43" s="21" t="n">
        <f aca="false">VLOOKUP(A43, city_medians, 27, 0)</f>
        <v>822.25625</v>
      </c>
      <c r="D43" s="21" t="n">
        <f aca="false">VLOOKUP(A43, city_medians, 28, 0)</f>
        <v>83.98</v>
      </c>
      <c r="E43" s="21" t="n">
        <f aca="false">VLOOKUP(A43, city_medians, 29, 0)</f>
        <v>20</v>
      </c>
    </row>
    <row r="44" customFormat="false" ht="13.5" hidden="false" customHeight="false" outlineLevel="0" collapsed="false">
      <c r="A44" s="19" t="s">
        <v>2601</v>
      </c>
      <c r="B44" s="21" t="n">
        <f aca="false">VLOOKUP(A44, city_medians, 30, 0)</f>
        <v>928.155</v>
      </c>
      <c r="C44" s="21" t="n">
        <f aca="false">VLOOKUP(A44, city_medians, 27, 0)</f>
        <v>819.78</v>
      </c>
      <c r="D44" s="21" t="n">
        <f aca="false">VLOOKUP(A44, city_medians, 28, 0)</f>
        <v>88.375</v>
      </c>
      <c r="E44" s="21" t="n">
        <f aca="false">VLOOKUP(A44, city_medians, 29, 0)</f>
        <v>20</v>
      </c>
    </row>
    <row r="45" customFormat="false" ht="13.5" hidden="false" customHeight="false" outlineLevel="0" collapsed="false">
      <c r="A45" s="19" t="s">
        <v>2602</v>
      </c>
      <c r="B45" s="21" t="n">
        <f aca="false">VLOOKUP(A45, city_medians, 30, 0)</f>
        <v>853.4925</v>
      </c>
      <c r="C45" s="21" t="n">
        <f aca="false">VLOOKUP(A45, city_medians, 27, 0)</f>
        <v>768.4675</v>
      </c>
      <c r="D45" s="21" t="n">
        <f aca="false">VLOOKUP(A45, city_medians, 28, 0)</f>
        <v>66.525</v>
      </c>
      <c r="E45" s="21" t="n">
        <f aca="false">VLOOKUP(A45, city_medians, 29, 0)</f>
        <v>18.5</v>
      </c>
    </row>
    <row r="46" customFormat="false" ht="13.5" hidden="false" customHeight="false" outlineLevel="0" collapsed="false">
      <c r="A46" s="19" t="s">
        <v>2603</v>
      </c>
      <c r="B46" s="21" t="n">
        <f aca="false">VLOOKUP(A46, city_medians, 30, 0)</f>
        <v>978.19</v>
      </c>
      <c r="C46" s="21" t="n">
        <f aca="false">VLOOKUP(A46, city_medians, 27, 0)</f>
        <v>865.44</v>
      </c>
      <c r="D46" s="21" t="n">
        <f aca="false">VLOOKUP(A46, city_medians, 28, 0)</f>
        <v>82.75</v>
      </c>
      <c r="E46" s="21" t="n">
        <f aca="false">VLOOKUP(A46, city_medians, 29, 0)</f>
        <v>30</v>
      </c>
    </row>
  </sheetData>
  <conditionalFormatting sqref="C2:C46">
    <cfRule type="colorScale" priority="2">
      <colorScale>
        <cfvo type="min" val="0"/>
        <cfvo type="percentile" val="50"/>
        <cfvo type="max" val="0"/>
        <color rgb="FF71C25E"/>
        <color rgb="FFFFEB84"/>
        <color rgb="FFDE4444"/>
      </colorScale>
    </cfRule>
  </conditionalFormatting>
  <conditionalFormatting sqref="D2:D46">
    <cfRule type="colorScale" priority="3">
      <colorScale>
        <cfvo type="min" val="0"/>
        <cfvo type="percentile" val="50"/>
        <cfvo type="max" val="0"/>
        <color rgb="FF71C25E"/>
        <color rgb="FFFFEB84"/>
        <color rgb="FFDE4444"/>
      </colorScale>
    </cfRule>
  </conditionalFormatting>
  <conditionalFormatting sqref="E2:E46">
    <cfRule type="colorScale" priority="4">
      <colorScale>
        <cfvo type="min" val="0"/>
        <cfvo type="percentile" val="50"/>
        <cfvo type="max" val="0"/>
        <color rgb="FF71C25E"/>
        <color rgb="FFFFEB84"/>
        <color rgb="FFDE4444"/>
      </colorScale>
    </cfRule>
  </conditionalFormatting>
  <conditionalFormatting sqref="B2:B46">
    <cfRule type="colorScale" priority="5">
      <colorScale>
        <cfvo type="min" val="0"/>
        <cfvo type="percentile" val="50"/>
        <cfvo type="max" val="0"/>
        <color rgb="FF63BE7B"/>
        <color rgb="FFFFEB84"/>
        <color rgb="FFF8696B"/>
      </colorScale>
    </cfRule>
  </conditionalFormatting>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19" activeCellId="0" sqref="D19"/>
    </sheetView>
  </sheetViews>
  <sheetFormatPr defaultColWidth="8.54296875" defaultRowHeight="14.25" zeroHeight="false" outlineLevelRow="0" outlineLevelCol="0"/>
  <cols>
    <col collapsed="false" customWidth="true" hidden="false" outlineLevel="0" max="1" min="1" style="0" width="8.18"/>
    <col collapsed="false" customWidth="true" hidden="false" outlineLevel="0" max="2" min="2" style="0" width="16.17"/>
    <col collapsed="false" customWidth="true" hidden="false" outlineLevel="0" max="3" min="3" style="0" width="4.46"/>
    <col collapsed="false" customWidth="true" hidden="false" outlineLevel="0" max="4" min="4" style="0" width="12.54"/>
  </cols>
  <sheetData>
    <row r="1" customFormat="false" ht="14.25" hidden="false" customHeight="false" outlineLevel="0" collapsed="false">
      <c r="A1" s="45" t="s">
        <v>2635</v>
      </c>
      <c r="B1" s="45"/>
      <c r="C1" s="45"/>
      <c r="D1" s="45"/>
    </row>
    <row r="2" customFormat="false" ht="14.25" hidden="false" customHeight="false" outlineLevel="0" collapsed="false">
      <c r="A2" s="46" t="s">
        <v>2636</v>
      </c>
      <c r="B2" s="46"/>
      <c r="C2" s="46"/>
      <c r="D2" s="46"/>
    </row>
    <row r="3" customFormat="false" ht="14.25" hidden="false" customHeight="false" outlineLevel="0" collapsed="false">
      <c r="A3" s="47" t="s">
        <v>2637</v>
      </c>
      <c r="B3" s="48" t="s">
        <v>2638</v>
      </c>
      <c r="C3" s="48" t="n">
        <v>32</v>
      </c>
      <c r="D3" s="49" t="s">
        <v>2639</v>
      </c>
    </row>
    <row r="4" customFormat="false" ht="14.25" hidden="false" customHeight="false" outlineLevel="0" collapsed="false">
      <c r="A4" s="47"/>
      <c r="B4" s="48" t="s">
        <v>2640</v>
      </c>
      <c r="C4" s="48" t="n">
        <v>10.5</v>
      </c>
      <c r="D4" s="49" t="s">
        <v>2639</v>
      </c>
    </row>
    <row r="5" customFormat="false" ht="14.25" hidden="false" customHeight="false" outlineLevel="0" collapsed="false">
      <c r="A5" s="47"/>
      <c r="B5" s="48" t="s">
        <v>2641</v>
      </c>
      <c r="C5" s="48" t="n">
        <v>9.5</v>
      </c>
      <c r="D5" s="49" t="s">
        <v>2639</v>
      </c>
    </row>
    <row r="6" customFormat="false" ht="14.25" hidden="false" customHeight="false" outlineLevel="0" collapsed="false">
      <c r="A6" s="47"/>
      <c r="B6" s="48" t="s">
        <v>2642</v>
      </c>
      <c r="C6" s="48" t="n">
        <v>5.5</v>
      </c>
      <c r="D6" s="49" t="s">
        <v>2639</v>
      </c>
    </row>
    <row r="7" customFormat="false" ht="14.25" hidden="false" customHeight="false" outlineLevel="0" collapsed="false">
      <c r="A7" s="47"/>
      <c r="B7" s="48" t="s">
        <v>2643</v>
      </c>
      <c r="C7" s="48" t="n">
        <v>6</v>
      </c>
      <c r="D7" s="49" t="s">
        <v>2639</v>
      </c>
    </row>
    <row r="8" customFormat="false" ht="14.25" hidden="false" customHeight="false" outlineLevel="0" collapsed="false">
      <c r="A8" s="47"/>
      <c r="B8" s="48" t="s">
        <v>2644</v>
      </c>
      <c r="C8" s="48" t="n">
        <v>7.5</v>
      </c>
      <c r="D8" s="49" t="s">
        <v>2639</v>
      </c>
    </row>
    <row r="9" customFormat="false" ht="14.25" hidden="false" customHeight="false" outlineLevel="0" collapsed="false">
      <c r="A9" s="47"/>
      <c r="B9" s="48" t="s">
        <v>2645</v>
      </c>
      <c r="C9" s="48" t="n">
        <v>4</v>
      </c>
      <c r="D9" s="49" t="s">
        <v>2639</v>
      </c>
    </row>
    <row r="10" customFormat="false" ht="14.25" hidden="false" customHeight="false" outlineLevel="0" collapsed="false">
      <c r="A10" s="47"/>
      <c r="B10" s="48" t="s">
        <v>2646</v>
      </c>
      <c r="C10" s="48" t="n">
        <v>4</v>
      </c>
      <c r="D10" s="49" t="s">
        <v>2639</v>
      </c>
    </row>
    <row r="11" customFormat="false" ht="14.25" hidden="false" customHeight="false" outlineLevel="0" collapsed="false">
      <c r="A11" s="47"/>
      <c r="B11" s="48" t="s">
        <v>2647</v>
      </c>
      <c r="C11" s="48" t="n">
        <v>8.5</v>
      </c>
      <c r="D11" s="49" t="s">
        <v>2648</v>
      </c>
    </row>
    <row r="12" customFormat="false" ht="14.25" hidden="false" customHeight="false" outlineLevel="0" collapsed="false">
      <c r="A12" s="47"/>
      <c r="B12" s="48" t="s">
        <v>2649</v>
      </c>
      <c r="C12" s="48" t="n">
        <v>10</v>
      </c>
      <c r="D12" s="49" t="s">
        <v>2639</v>
      </c>
    </row>
    <row r="13" customFormat="false" ht="14.25" hidden="false" customHeight="false" outlineLevel="0" collapsed="false">
      <c r="A13" s="47"/>
      <c r="B13" s="48" t="s">
        <v>2650</v>
      </c>
      <c r="C13" s="48" t="n">
        <v>12</v>
      </c>
      <c r="D13" s="49" t="s">
        <v>2639</v>
      </c>
    </row>
    <row r="14" customFormat="false" ht="14.25" hidden="false" customHeight="false" outlineLevel="0" collapsed="false">
      <c r="A14" s="47"/>
      <c r="B14" s="48" t="s">
        <v>2651</v>
      </c>
      <c r="C14" s="48" t="n">
        <v>7</v>
      </c>
      <c r="D14" s="49" t="s">
        <v>2639</v>
      </c>
    </row>
    <row r="15" customFormat="false" ht="14.25" hidden="false" customHeight="false" outlineLevel="0" collapsed="false">
      <c r="A15" s="47"/>
      <c r="B15" s="48" t="s">
        <v>2652</v>
      </c>
      <c r="C15" s="48" t="n">
        <v>4.5</v>
      </c>
      <c r="D15" s="49" t="s">
        <v>2639</v>
      </c>
    </row>
    <row r="16" customFormat="false" ht="14.25" hidden="false" customHeight="false" outlineLevel="0" collapsed="false">
      <c r="A16" s="47"/>
      <c r="B16" s="48" t="s">
        <v>2653</v>
      </c>
      <c r="C16" s="48" t="n">
        <v>6</v>
      </c>
      <c r="D16" s="49" t="s">
        <v>2639</v>
      </c>
    </row>
    <row r="17" customFormat="false" ht="14.25" hidden="false" customHeight="false" outlineLevel="0" collapsed="false">
      <c r="A17" s="47"/>
      <c r="B17" s="48" t="s">
        <v>2654</v>
      </c>
      <c r="C17" s="48" t="n">
        <v>2</v>
      </c>
      <c r="D17" s="49" t="s">
        <v>2639</v>
      </c>
    </row>
    <row r="18" customFormat="false" ht="14.25" hidden="false" customHeight="false" outlineLevel="0" collapsed="false">
      <c r="A18" s="47"/>
      <c r="B18" s="48" t="s">
        <v>2655</v>
      </c>
      <c r="C18" s="48" t="n">
        <v>5</v>
      </c>
      <c r="D18" s="49" t="s">
        <v>2648</v>
      </c>
    </row>
    <row r="19" customFormat="false" ht="14.25" hidden="false" customHeight="false" outlineLevel="0" collapsed="false">
      <c r="A19" s="47"/>
      <c r="B19" s="48" t="s">
        <v>2656</v>
      </c>
      <c r="C19" s="48" t="n">
        <v>2</v>
      </c>
      <c r="D19" s="49" t="s">
        <v>2639</v>
      </c>
    </row>
    <row r="20" customFormat="false" ht="14.25" hidden="false" customHeight="false" outlineLevel="0" collapsed="false">
      <c r="A20" s="47"/>
      <c r="B20" s="48" t="s">
        <v>2657</v>
      </c>
      <c r="C20" s="48" t="n">
        <v>1</v>
      </c>
      <c r="D20" s="49" t="s">
        <v>2639</v>
      </c>
    </row>
    <row r="21" customFormat="false" ht="14.25" hidden="false" customHeight="false" outlineLevel="0" collapsed="false">
      <c r="A21" s="47" t="s">
        <v>2658</v>
      </c>
      <c r="B21" s="48" t="s">
        <v>2659</v>
      </c>
      <c r="C21" s="48" t="n">
        <v>9</v>
      </c>
      <c r="D21" s="49" t="s">
        <v>2660</v>
      </c>
    </row>
    <row r="22" customFormat="false" ht="14.25" hidden="false" customHeight="false" outlineLevel="0" collapsed="false">
      <c r="A22" s="47"/>
      <c r="B22" s="48" t="s">
        <v>2661</v>
      </c>
      <c r="C22" s="48" t="n">
        <v>5</v>
      </c>
      <c r="D22" s="49" t="s">
        <v>2662</v>
      </c>
    </row>
    <row r="23" customFormat="false" ht="14.25" hidden="false" customHeight="false" outlineLevel="0" collapsed="false">
      <c r="A23" s="47"/>
      <c r="B23" s="48" t="s">
        <v>2663</v>
      </c>
      <c r="C23" s="48" t="n">
        <v>1.3</v>
      </c>
      <c r="D23" s="49" t="s">
        <v>2648</v>
      </c>
    </row>
    <row r="24" customFormat="false" ht="14.25" hidden="false" customHeight="false" outlineLevel="0" collapsed="false">
      <c r="A24" s="47"/>
      <c r="B24" s="48" t="s">
        <v>2664</v>
      </c>
      <c r="C24" s="48" t="n">
        <v>1.3</v>
      </c>
      <c r="D24" s="49" t="s">
        <v>2648</v>
      </c>
    </row>
    <row r="25" customFormat="false" ht="14.25" hidden="false" customHeight="false" outlineLevel="0" collapsed="false">
      <c r="A25" s="47"/>
      <c r="B25" s="48" t="s">
        <v>2665</v>
      </c>
      <c r="C25" s="48" t="n">
        <v>4</v>
      </c>
      <c r="D25" s="49" t="s">
        <v>2666</v>
      </c>
    </row>
    <row r="26" customFormat="false" ht="14.25" hidden="false" customHeight="false" outlineLevel="0" collapsed="false">
      <c r="A26" s="47" t="s">
        <v>2667</v>
      </c>
      <c r="B26" s="48" t="s">
        <v>2668</v>
      </c>
      <c r="C26" s="48" t="n">
        <v>2</v>
      </c>
      <c r="D26" s="49" t="s">
        <v>2669</v>
      </c>
    </row>
  </sheetData>
  <mergeCells count="4">
    <mergeCell ref="A1:D1"/>
    <mergeCell ref="A2:D2"/>
    <mergeCell ref="A3:A20"/>
    <mergeCell ref="A21:A25"/>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54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5" activeCellId="0" sqref="B15"/>
    </sheetView>
  </sheetViews>
  <sheetFormatPr defaultColWidth="10.54296875" defaultRowHeight="13.8" zeroHeight="false" outlineLevelRow="0" outlineLevelCol="0"/>
  <sheetData>
    <row r="1" customFormat="false" ht="13.8" hidden="false" customHeight="false" outlineLevel="0" collapsed="false">
      <c r="A1" s="15" t="s">
        <v>2670</v>
      </c>
      <c r="B1" s="15" t="s">
        <v>2671</v>
      </c>
      <c r="C1" s="15" t="s">
        <v>2672</v>
      </c>
      <c r="D1" s="15" t="s">
        <v>2673</v>
      </c>
      <c r="E1" s="15" t="s">
        <v>2674</v>
      </c>
      <c r="F1" s="15" t="s">
        <v>2675</v>
      </c>
      <c r="G1" s="15" t="s">
        <v>2676</v>
      </c>
      <c r="H1" s="15" t="s">
        <v>2677</v>
      </c>
      <c r="I1" s="15" t="s">
        <v>2678</v>
      </c>
      <c r="J1" s="15" t="s">
        <v>2679</v>
      </c>
      <c r="K1" s="15" t="s">
        <v>2680</v>
      </c>
      <c r="L1" s="15" t="s">
        <v>2681</v>
      </c>
      <c r="M1" s="15" t="s">
        <v>2682</v>
      </c>
      <c r="N1" s="15" t="s">
        <v>2683</v>
      </c>
      <c r="O1" s="15" t="s">
        <v>2684</v>
      </c>
      <c r="P1" s="15" t="s">
        <v>2685</v>
      </c>
      <c r="Q1" s="0" t="s">
        <v>2686</v>
      </c>
      <c r="R1" s="0" t="s">
        <v>2687</v>
      </c>
    </row>
    <row r="2" customFormat="false" ht="13.8" hidden="false" customHeight="false" outlineLevel="0" collapsed="false">
      <c r="A2" s="0" t="s">
        <v>40</v>
      </c>
      <c r="B2" s="0" t="s">
        <v>40</v>
      </c>
    </row>
    <row r="3" customFormat="false" ht="13.8" hidden="false" customHeight="false" outlineLevel="0" collapsed="false">
      <c r="A3" s="0" t="s">
        <v>2688</v>
      </c>
      <c r="B3" s="0" t="s">
        <v>41</v>
      </c>
    </row>
    <row r="4" customFormat="false" ht="13.8" hidden="false" customHeight="false" outlineLevel="0" collapsed="false">
      <c r="A4" s="0" t="s">
        <v>42</v>
      </c>
      <c r="B4" s="0" t="s">
        <v>42</v>
      </c>
    </row>
    <row r="5" customFormat="false" ht="13.8" hidden="false" customHeight="false" outlineLevel="0" collapsed="false">
      <c r="A5" s="0" t="s">
        <v>2689</v>
      </c>
      <c r="B5" s="0" t="s">
        <v>2689</v>
      </c>
    </row>
    <row r="6" customFormat="false" ht="13.8" hidden="false" customHeight="false" outlineLevel="0" collapsed="false">
      <c r="A6" s="0" t="s">
        <v>2690</v>
      </c>
      <c r="B6" s="0" t="s">
        <v>2690</v>
      </c>
      <c r="E6" s="0" t="s">
        <v>2691</v>
      </c>
    </row>
    <row r="7" customFormat="false" ht="13.8" hidden="false" customHeight="false" outlineLevel="0" collapsed="false">
      <c r="A7" s="0" t="s">
        <v>2692</v>
      </c>
      <c r="B7" s="0" t="s">
        <v>2693</v>
      </c>
    </row>
    <row r="8" customFormat="false" ht="13.8" hidden="false" customHeight="false" outlineLevel="0" collapsed="false">
      <c r="A8" s="0" t="s">
        <v>2694</v>
      </c>
      <c r="B8" s="0" t="s">
        <v>2695</v>
      </c>
      <c r="C8" s="0" t="s">
        <v>2696</v>
      </c>
      <c r="D8" s="0" t="s">
        <v>2697</v>
      </c>
      <c r="F8" s="0" t="s">
        <v>505</v>
      </c>
    </row>
    <row r="9" customFormat="false" ht="14.9" hidden="false" customHeight="false" outlineLevel="0" collapsed="false">
      <c r="A9" s="0" t="s">
        <v>2698</v>
      </c>
      <c r="B9" s="0" t="s">
        <v>43</v>
      </c>
      <c r="C9" s="0" t="s">
        <v>2699</v>
      </c>
      <c r="D9" s="0" t="s">
        <v>2700</v>
      </c>
      <c r="F9" s="0" t="s">
        <v>505</v>
      </c>
      <c r="I9" s="0" t="s">
        <v>2701</v>
      </c>
    </row>
    <row r="10" customFormat="false" ht="14.9" hidden="false" customHeight="false" outlineLevel="0" collapsed="false">
      <c r="A10" s="0" t="s">
        <v>2694</v>
      </c>
      <c r="B10" s="0" t="s">
        <v>44</v>
      </c>
      <c r="C10" s="0" t="s">
        <v>2702</v>
      </c>
      <c r="D10" s="0" t="s">
        <v>2703</v>
      </c>
      <c r="F10" s="0" t="s">
        <v>505</v>
      </c>
      <c r="H10" s="0" t="s">
        <v>2704</v>
      </c>
    </row>
    <row r="11" customFormat="false" ht="13.8" hidden="false" customHeight="false" outlineLevel="0" collapsed="false">
      <c r="A11" s="0" t="s">
        <v>2705</v>
      </c>
      <c r="B11" s="0" t="s">
        <v>45</v>
      </c>
      <c r="C11" s="0" t="s">
        <v>2706</v>
      </c>
      <c r="D11" s="0" t="s">
        <v>2707</v>
      </c>
      <c r="F11" s="0" t="s">
        <v>505</v>
      </c>
      <c r="H11" s="0" t="s">
        <v>2708</v>
      </c>
      <c r="I11" s="0" t="s">
        <v>2701</v>
      </c>
    </row>
    <row r="12" customFormat="false" ht="13.8" hidden="false" customHeight="false" outlineLevel="0" collapsed="false">
      <c r="A12" s="0" t="s">
        <v>2709</v>
      </c>
      <c r="B12" s="0" t="s">
        <v>46</v>
      </c>
      <c r="C12" s="0" t="s">
        <v>2710</v>
      </c>
      <c r="D12" s="0" t="s">
        <v>2711</v>
      </c>
      <c r="F12" s="0" t="s">
        <v>505</v>
      </c>
    </row>
    <row r="13" customFormat="false" ht="13.8" hidden="false" customHeight="false" outlineLevel="0" collapsed="false">
      <c r="A13" s="0" t="s">
        <v>2712</v>
      </c>
      <c r="B13" s="0" t="s">
        <v>47</v>
      </c>
      <c r="C13" s="0" t="s">
        <v>2713</v>
      </c>
      <c r="D13" s="0" t="s">
        <v>2714</v>
      </c>
      <c r="F13" s="0" t="s">
        <v>505</v>
      </c>
      <c r="I13" s="0" t="s">
        <v>2701</v>
      </c>
    </row>
    <row r="14" customFormat="false" ht="13.8" hidden="false" customHeight="false" outlineLevel="0" collapsed="false">
      <c r="A14" s="0" t="s">
        <v>2715</v>
      </c>
      <c r="B14" s="0" t="s">
        <v>48</v>
      </c>
      <c r="C14" s="0" t="s">
        <v>2716</v>
      </c>
      <c r="D14" s="0" t="s">
        <v>2717</v>
      </c>
      <c r="F14" s="0" t="s">
        <v>505</v>
      </c>
      <c r="I14" s="0" t="s">
        <v>2701</v>
      </c>
      <c r="M14" s="0" t="s">
        <v>2718</v>
      </c>
    </row>
    <row r="15" customFormat="false" ht="13.8" hidden="false" customHeight="false" outlineLevel="0" collapsed="false">
      <c r="A15" s="0" t="s">
        <v>2719</v>
      </c>
      <c r="B15" s="0" t="s">
        <v>49</v>
      </c>
      <c r="C15" s="0" t="s">
        <v>2720</v>
      </c>
      <c r="D15" s="0" t="s">
        <v>2721</v>
      </c>
      <c r="F15" s="0" t="s">
        <v>505</v>
      </c>
      <c r="I15" s="0" t="s">
        <v>2701</v>
      </c>
      <c r="M15" s="0" t="s">
        <v>2722</v>
      </c>
    </row>
    <row r="16" customFormat="false" ht="13.8" hidden="false" customHeight="false" outlineLevel="0" collapsed="false">
      <c r="A16" s="0" t="s">
        <v>2694</v>
      </c>
      <c r="B16" s="0" t="s">
        <v>50</v>
      </c>
      <c r="C16" s="0" t="s">
        <v>2723</v>
      </c>
      <c r="D16" s="0" t="s">
        <v>2724</v>
      </c>
      <c r="F16" s="0" t="s">
        <v>2725</v>
      </c>
    </row>
    <row r="17" customFormat="false" ht="14.9" hidden="false" customHeight="false" outlineLevel="0" collapsed="false">
      <c r="A17" s="0" t="s">
        <v>2726</v>
      </c>
      <c r="B17" s="0" t="s">
        <v>2727</v>
      </c>
      <c r="C17" s="0" t="s">
        <v>2728</v>
      </c>
      <c r="D17" s="0" t="s">
        <v>2729</v>
      </c>
    </row>
    <row r="18" customFormat="false" ht="13.8" hidden="false" customHeight="false" outlineLevel="0" collapsed="false">
      <c r="A18" s="0" t="s">
        <v>2730</v>
      </c>
      <c r="B18" s="0" t="s">
        <v>51</v>
      </c>
      <c r="C18" s="0" t="s">
        <v>2731</v>
      </c>
      <c r="D18" s="0" t="s">
        <v>2732</v>
      </c>
      <c r="F18" s="0" t="s">
        <v>505</v>
      </c>
      <c r="I18" s="0" t="s">
        <v>2701</v>
      </c>
    </row>
    <row r="19" customFormat="false" ht="13.8" hidden="false" customHeight="false" outlineLevel="0" collapsed="false">
      <c r="A19" s="0" t="s">
        <v>2733</v>
      </c>
      <c r="B19" s="0" t="s">
        <v>2734</v>
      </c>
      <c r="D19" s="0" t="s">
        <v>2735</v>
      </c>
      <c r="H19" s="0" t="s">
        <v>2736</v>
      </c>
    </row>
    <row r="20" customFormat="false" ht="14.9" hidden="false" customHeight="false" outlineLevel="0" collapsed="false">
      <c r="A20" s="0" t="s">
        <v>2694</v>
      </c>
      <c r="B20" s="0" t="s">
        <v>2737</v>
      </c>
      <c r="C20" s="0" t="s">
        <v>2738</v>
      </c>
      <c r="D20" s="0" t="s">
        <v>2739</v>
      </c>
      <c r="F20" s="0" t="s">
        <v>505</v>
      </c>
    </row>
    <row r="21" customFormat="false" ht="14.9" hidden="false" customHeight="false" outlineLevel="0" collapsed="false">
      <c r="A21" s="0" t="s">
        <v>2694</v>
      </c>
      <c r="B21" s="0" t="s">
        <v>52</v>
      </c>
      <c r="C21" s="0" t="s">
        <v>2740</v>
      </c>
      <c r="D21" s="0" t="s">
        <v>2741</v>
      </c>
      <c r="H21" s="0" t="s">
        <v>2742</v>
      </c>
    </row>
    <row r="22" customFormat="false" ht="13.8" hidden="false" customHeight="false" outlineLevel="0" collapsed="false">
      <c r="A22" s="0" t="s">
        <v>2743</v>
      </c>
      <c r="B22" s="0" t="s">
        <v>53</v>
      </c>
      <c r="C22" s="0" t="s">
        <v>2744</v>
      </c>
      <c r="D22" s="0" t="s">
        <v>2745</v>
      </c>
      <c r="H22" s="0" t="s">
        <v>2746</v>
      </c>
      <c r="I22" s="0" t="s">
        <v>2701</v>
      </c>
    </row>
    <row r="23" customFormat="false" ht="13.8" hidden="false" customHeight="false" outlineLevel="0" collapsed="false">
      <c r="A23" s="0" t="s">
        <v>2747</v>
      </c>
      <c r="B23" s="0" t="s">
        <v>2747</v>
      </c>
      <c r="C23" s="0" t="s">
        <v>2748</v>
      </c>
      <c r="D23" s="0" t="s">
        <v>2749</v>
      </c>
    </row>
    <row r="24" customFormat="false" ht="13.8" hidden="false" customHeight="false" outlineLevel="0" collapsed="false">
      <c r="A24" s="0" t="s">
        <v>2750</v>
      </c>
      <c r="B24" s="0" t="s">
        <v>54</v>
      </c>
      <c r="C24" s="0" t="s">
        <v>2751</v>
      </c>
      <c r="D24" s="0" t="s">
        <v>2752</v>
      </c>
    </row>
    <row r="25" customFormat="false" ht="14.9" hidden="false" customHeight="false" outlineLevel="0" collapsed="false">
      <c r="A25" s="0" t="s">
        <v>2750</v>
      </c>
      <c r="B25" s="0" t="s">
        <v>55</v>
      </c>
      <c r="C25" s="0" t="s">
        <v>2753</v>
      </c>
      <c r="D25" s="0" t="s">
        <v>2754</v>
      </c>
    </row>
    <row r="26" customFormat="false" ht="13.8" hidden="false" customHeight="false" outlineLevel="0" collapsed="false">
      <c r="A26" s="0" t="s">
        <v>2743</v>
      </c>
      <c r="B26" s="0" t="s">
        <v>56</v>
      </c>
      <c r="C26" s="0" t="s">
        <v>2755</v>
      </c>
      <c r="D26" s="0" t="s">
        <v>2756</v>
      </c>
      <c r="F26" s="0" t="s">
        <v>505</v>
      </c>
      <c r="H26" s="0" t="s">
        <v>2757</v>
      </c>
      <c r="I26" s="0" t="s">
        <v>2701</v>
      </c>
    </row>
    <row r="27" customFormat="false" ht="13.8" hidden="false" customHeight="false" outlineLevel="0" collapsed="false">
      <c r="A27" s="0" t="s">
        <v>2733</v>
      </c>
      <c r="B27" s="0" t="s">
        <v>2758</v>
      </c>
      <c r="D27" s="0" t="s">
        <v>2657</v>
      </c>
      <c r="H27" s="0" t="s">
        <v>2759</v>
      </c>
    </row>
    <row r="28" customFormat="false" ht="13.8" hidden="false" customHeight="false" outlineLevel="0" collapsed="false">
      <c r="A28" s="0" t="s">
        <v>2743</v>
      </c>
      <c r="B28" s="0" t="s">
        <v>57</v>
      </c>
      <c r="C28" s="0" t="s">
        <v>2760</v>
      </c>
      <c r="D28" s="0" t="s">
        <v>2761</v>
      </c>
      <c r="F28" s="0" t="s">
        <v>505</v>
      </c>
      <c r="I28" s="0" t="s">
        <v>2701</v>
      </c>
    </row>
    <row r="29" customFormat="false" ht="13.8" hidden="false" customHeight="false" outlineLevel="0" collapsed="false">
      <c r="A29" s="0" t="s">
        <v>2743</v>
      </c>
      <c r="B29" s="0" t="s">
        <v>58</v>
      </c>
      <c r="C29" s="0" t="s">
        <v>2762</v>
      </c>
      <c r="D29" s="0" t="s">
        <v>2763</v>
      </c>
      <c r="F29" s="0" t="s">
        <v>505</v>
      </c>
      <c r="H29" s="0" t="s">
        <v>2764</v>
      </c>
      <c r="I29" s="0" t="s">
        <v>2701</v>
      </c>
    </row>
    <row r="30" customFormat="false" ht="28.35" hidden="false" customHeight="false" outlineLevel="0" collapsed="false">
      <c r="A30" s="0" t="s">
        <v>2765</v>
      </c>
      <c r="B30" s="0" t="s">
        <v>59</v>
      </c>
      <c r="C30" s="0" t="s">
        <v>2766</v>
      </c>
      <c r="D30" s="0" t="s">
        <v>2767</v>
      </c>
      <c r="F30" s="0" t="s">
        <v>505</v>
      </c>
      <c r="H30" s="0" t="s">
        <v>2768</v>
      </c>
      <c r="J30" s="0" t="s">
        <v>2769</v>
      </c>
      <c r="K30" s="0" t="s">
        <v>2770</v>
      </c>
      <c r="L30" s="0" t="s">
        <v>2771</v>
      </c>
      <c r="Q30" s="50" t="s">
        <v>2772</v>
      </c>
    </row>
    <row r="31" customFormat="false" ht="13.8" hidden="false" customHeight="false" outlineLevel="0" collapsed="false">
      <c r="A31" s="0" t="s">
        <v>2765</v>
      </c>
      <c r="B31" s="0" t="s">
        <v>60</v>
      </c>
      <c r="C31" s="0" t="s">
        <v>2773</v>
      </c>
      <c r="D31" s="0" t="s">
        <v>2774</v>
      </c>
      <c r="F31" s="0" t="s">
        <v>505</v>
      </c>
      <c r="H31" s="0" t="s">
        <v>2764</v>
      </c>
      <c r="J31" s="0" t="s">
        <v>2769</v>
      </c>
      <c r="K31" s="0" t="s">
        <v>2770</v>
      </c>
      <c r="L31" s="0" t="s">
        <v>2771</v>
      </c>
      <c r="P31" s="0" t="s">
        <v>2775</v>
      </c>
      <c r="Q31" s="0" t="s">
        <v>2776</v>
      </c>
    </row>
    <row r="32" customFormat="false" ht="13.8" hidden="false" customHeight="false" outlineLevel="0" collapsed="false">
      <c r="A32" s="0" t="s">
        <v>2777</v>
      </c>
      <c r="B32" s="0" t="s">
        <v>61</v>
      </c>
      <c r="H32" s="0" t="s">
        <v>2764</v>
      </c>
      <c r="O32" s="0" t="s">
        <v>2778</v>
      </c>
    </row>
    <row r="33" customFormat="false" ht="26.1" hidden="false" customHeight="false" outlineLevel="0" collapsed="false">
      <c r="A33" s="0" t="s">
        <v>2750</v>
      </c>
      <c r="B33" s="0" t="s">
        <v>62</v>
      </c>
      <c r="C33" s="50" t="s">
        <v>2779</v>
      </c>
      <c r="D33" s="0" t="s">
        <v>2780</v>
      </c>
      <c r="G33" s="0" t="s">
        <v>505</v>
      </c>
      <c r="H33" s="0" t="s">
        <v>2764</v>
      </c>
    </row>
    <row r="34" customFormat="false" ht="13.8" hidden="false" customHeight="false" outlineLevel="0" collapsed="false">
      <c r="A34" s="0" t="s">
        <v>2694</v>
      </c>
      <c r="B34" s="0" t="s">
        <v>63</v>
      </c>
      <c r="C34" s="0" t="s">
        <v>2781</v>
      </c>
      <c r="D34" s="0" t="s">
        <v>2782</v>
      </c>
      <c r="H34" s="0" t="s">
        <v>2764</v>
      </c>
    </row>
    <row r="35" customFormat="false" ht="13.8" hidden="false" customHeight="false" outlineLevel="0" collapsed="false">
      <c r="A35" s="0" t="s">
        <v>2783</v>
      </c>
    </row>
    <row r="36" customFormat="false" ht="13.8" hidden="false" customHeight="false" outlineLevel="0" collapsed="false">
      <c r="A36" s="0" t="s">
        <v>2743</v>
      </c>
      <c r="B36" s="0" t="s">
        <v>64</v>
      </c>
      <c r="C36" s="0" t="s">
        <v>2784</v>
      </c>
      <c r="D36" s="0" t="s">
        <v>2785</v>
      </c>
      <c r="F36" s="0" t="s">
        <v>505</v>
      </c>
      <c r="H36" s="0" t="s">
        <v>2786</v>
      </c>
      <c r="I36" s="0" t="s">
        <v>2701</v>
      </c>
    </row>
    <row r="37" customFormat="false" ht="13.8" hidden="false" customHeight="false" outlineLevel="0" collapsed="false">
      <c r="A37" s="0" t="s">
        <v>2733</v>
      </c>
      <c r="B37" s="0" t="s">
        <v>2787</v>
      </c>
      <c r="C37" s="0" t="s">
        <v>2788</v>
      </c>
      <c r="D37" s="0" t="s">
        <v>2656</v>
      </c>
      <c r="H37" s="0" t="s">
        <v>2789</v>
      </c>
    </row>
    <row r="38" customFormat="false" ht="13.8" hidden="false" customHeight="false" outlineLevel="0" collapsed="false">
      <c r="A38" s="0" t="s">
        <v>2743</v>
      </c>
      <c r="B38" s="0" t="s">
        <v>65</v>
      </c>
      <c r="C38" s="0" t="s">
        <v>2790</v>
      </c>
      <c r="D38" s="0" t="s">
        <v>2791</v>
      </c>
      <c r="F38" s="0" t="s">
        <v>505</v>
      </c>
      <c r="I38" s="0" t="s">
        <v>2701</v>
      </c>
    </row>
    <row r="39" customFormat="false" ht="13.8" hidden="false" customHeight="false" outlineLevel="0" collapsed="false">
      <c r="A39" s="0" t="s">
        <v>2743</v>
      </c>
      <c r="B39" s="0" t="s">
        <v>66</v>
      </c>
      <c r="C39" s="0" t="s">
        <v>2792</v>
      </c>
      <c r="D39" s="0" t="s">
        <v>2763</v>
      </c>
      <c r="F39" s="0" t="s">
        <v>505</v>
      </c>
      <c r="H39" s="0" t="s">
        <v>2793</v>
      </c>
      <c r="I39" s="0" t="s">
        <v>2701</v>
      </c>
    </row>
    <row r="40" customFormat="false" ht="28.35" hidden="false" customHeight="false" outlineLevel="0" collapsed="false">
      <c r="A40" s="0" t="s">
        <v>2765</v>
      </c>
      <c r="B40" s="0" t="s">
        <v>67</v>
      </c>
      <c r="C40" s="0" t="s">
        <v>2794</v>
      </c>
      <c r="D40" s="0" t="s">
        <v>2795</v>
      </c>
      <c r="F40" s="0" t="s">
        <v>505</v>
      </c>
      <c r="H40" s="0" t="s">
        <v>2796</v>
      </c>
      <c r="J40" s="0" t="s">
        <v>2769</v>
      </c>
      <c r="K40" s="0" t="s">
        <v>2770</v>
      </c>
      <c r="L40" s="0" t="s">
        <v>2771</v>
      </c>
      <c r="Q40" s="50" t="s">
        <v>2772</v>
      </c>
    </row>
    <row r="41" customFormat="false" ht="13.8" hidden="false" customHeight="false" outlineLevel="0" collapsed="false">
      <c r="A41" s="0" t="s">
        <v>2765</v>
      </c>
      <c r="B41" s="0" t="s">
        <v>68</v>
      </c>
      <c r="C41" s="0" t="s">
        <v>2773</v>
      </c>
      <c r="D41" s="0" t="s">
        <v>2774</v>
      </c>
      <c r="F41" s="0" t="s">
        <v>505</v>
      </c>
      <c r="H41" s="0" t="s">
        <v>2793</v>
      </c>
      <c r="J41" s="0" t="s">
        <v>2769</v>
      </c>
      <c r="K41" s="0" t="s">
        <v>2770</v>
      </c>
      <c r="L41" s="0" t="s">
        <v>2771</v>
      </c>
      <c r="P41" s="0" t="s">
        <v>2775</v>
      </c>
      <c r="Q41" s="0" t="s">
        <v>2776</v>
      </c>
    </row>
    <row r="42" customFormat="false" ht="13.8" hidden="false" customHeight="false" outlineLevel="0" collapsed="false">
      <c r="A42" s="0" t="s">
        <v>2777</v>
      </c>
      <c r="B42" s="0" t="s">
        <v>69</v>
      </c>
      <c r="H42" s="0" t="s">
        <v>2793</v>
      </c>
      <c r="O42" s="0" t="s">
        <v>2797</v>
      </c>
    </row>
    <row r="43" customFormat="false" ht="26.1" hidden="false" customHeight="false" outlineLevel="0" collapsed="false">
      <c r="A43" s="0" t="s">
        <v>2750</v>
      </c>
      <c r="B43" s="0" t="s">
        <v>70</v>
      </c>
      <c r="C43" s="50" t="s">
        <v>2798</v>
      </c>
      <c r="D43" s="0" t="s">
        <v>2799</v>
      </c>
      <c r="G43" s="0" t="s">
        <v>505</v>
      </c>
      <c r="H43" s="0" t="s">
        <v>2793</v>
      </c>
    </row>
    <row r="44" customFormat="false" ht="14.9" hidden="false" customHeight="false" outlineLevel="0" collapsed="false">
      <c r="A44" s="0" t="s">
        <v>2694</v>
      </c>
      <c r="B44" s="0" t="s">
        <v>71</v>
      </c>
      <c r="C44" s="0" t="s">
        <v>2800</v>
      </c>
      <c r="D44" s="0" t="s">
        <v>2782</v>
      </c>
      <c r="H44" s="0" t="s">
        <v>2793</v>
      </c>
    </row>
    <row r="45" customFormat="false" ht="13.8" hidden="false" customHeight="false" outlineLevel="0" collapsed="false">
      <c r="A45" s="0" t="s">
        <v>2783</v>
      </c>
    </row>
    <row r="46" customFormat="false" ht="13.8" hidden="false" customHeight="false" outlineLevel="0" collapsed="false">
      <c r="A46" s="0" t="s">
        <v>2743</v>
      </c>
      <c r="B46" s="0" t="s">
        <v>72</v>
      </c>
      <c r="C46" s="0" t="s">
        <v>2801</v>
      </c>
      <c r="D46" s="0" t="s">
        <v>2802</v>
      </c>
      <c r="F46" s="0" t="s">
        <v>505</v>
      </c>
      <c r="H46" s="0" t="s">
        <v>2803</v>
      </c>
      <c r="I46" s="0" t="s">
        <v>2701</v>
      </c>
    </row>
    <row r="47" customFormat="false" ht="13.8" hidden="false" customHeight="false" outlineLevel="0" collapsed="false">
      <c r="A47" s="0" t="s">
        <v>2733</v>
      </c>
      <c r="B47" s="0" t="s">
        <v>2804</v>
      </c>
      <c r="C47" s="0" t="s">
        <v>2805</v>
      </c>
      <c r="D47" s="0" t="s">
        <v>2806</v>
      </c>
      <c r="H47" s="0" t="s">
        <v>2807</v>
      </c>
    </row>
    <row r="48" customFormat="false" ht="13.8" hidden="false" customHeight="false" outlineLevel="0" collapsed="false">
      <c r="A48" s="0" t="s">
        <v>2743</v>
      </c>
      <c r="B48" s="0" t="s">
        <v>73</v>
      </c>
      <c r="C48" s="0" t="s">
        <v>2808</v>
      </c>
      <c r="D48" s="0" t="s">
        <v>2809</v>
      </c>
      <c r="F48" s="0" t="s">
        <v>505</v>
      </c>
      <c r="I48" s="0" t="s">
        <v>2701</v>
      </c>
    </row>
    <row r="49" customFormat="false" ht="13.8" hidden="false" customHeight="false" outlineLevel="0" collapsed="false">
      <c r="A49" s="0" t="s">
        <v>2743</v>
      </c>
      <c r="B49" s="0" t="s">
        <v>74</v>
      </c>
      <c r="C49" s="0" t="s">
        <v>2792</v>
      </c>
      <c r="D49" s="0" t="s">
        <v>2763</v>
      </c>
      <c r="F49" s="0" t="s">
        <v>505</v>
      </c>
      <c r="H49" s="0" t="s">
        <v>2810</v>
      </c>
      <c r="I49" s="0" t="s">
        <v>2701</v>
      </c>
    </row>
    <row r="50" customFormat="false" ht="28.35" hidden="false" customHeight="false" outlineLevel="0" collapsed="false">
      <c r="A50" s="0" t="s">
        <v>2811</v>
      </c>
      <c r="B50" s="0" t="s">
        <v>75</v>
      </c>
      <c r="C50" s="0" t="s">
        <v>2794</v>
      </c>
      <c r="D50" s="0" t="s">
        <v>2795</v>
      </c>
      <c r="F50" s="0" t="s">
        <v>505</v>
      </c>
      <c r="H50" s="0" t="s">
        <v>2812</v>
      </c>
      <c r="J50" s="0" t="s">
        <v>2769</v>
      </c>
      <c r="K50" s="0" t="s">
        <v>2770</v>
      </c>
      <c r="L50" s="0" t="s">
        <v>2771</v>
      </c>
      <c r="Q50" s="50" t="s">
        <v>2772</v>
      </c>
    </row>
    <row r="51" customFormat="false" ht="13.8" hidden="false" customHeight="false" outlineLevel="0" collapsed="false">
      <c r="A51" s="0" t="s">
        <v>2765</v>
      </c>
      <c r="B51" s="0" t="s">
        <v>76</v>
      </c>
      <c r="C51" s="0" t="s">
        <v>2773</v>
      </c>
      <c r="D51" s="0" t="s">
        <v>2774</v>
      </c>
      <c r="F51" s="0" t="s">
        <v>505</v>
      </c>
      <c r="H51" s="0" t="s">
        <v>2810</v>
      </c>
      <c r="J51" s="0" t="s">
        <v>2769</v>
      </c>
      <c r="K51" s="0" t="s">
        <v>2770</v>
      </c>
      <c r="L51" s="0" t="s">
        <v>2771</v>
      </c>
      <c r="P51" s="0" t="s">
        <v>2775</v>
      </c>
      <c r="Q51" s="0" t="s">
        <v>2776</v>
      </c>
    </row>
    <row r="52" customFormat="false" ht="13.8" hidden="false" customHeight="false" outlineLevel="0" collapsed="false">
      <c r="A52" s="0" t="s">
        <v>2777</v>
      </c>
      <c r="B52" s="0" t="s">
        <v>77</v>
      </c>
      <c r="H52" s="0" t="s">
        <v>2810</v>
      </c>
      <c r="O52" s="0" t="s">
        <v>2813</v>
      </c>
    </row>
    <row r="53" customFormat="false" ht="26.1" hidden="false" customHeight="false" outlineLevel="0" collapsed="false">
      <c r="A53" s="0" t="s">
        <v>2750</v>
      </c>
      <c r="B53" s="0" t="s">
        <v>78</v>
      </c>
      <c r="C53" s="50" t="s">
        <v>2814</v>
      </c>
      <c r="D53" s="0" t="s">
        <v>2815</v>
      </c>
      <c r="G53" s="0" t="s">
        <v>505</v>
      </c>
      <c r="H53" s="0" t="s">
        <v>2810</v>
      </c>
    </row>
    <row r="54" customFormat="false" ht="14.9" hidden="false" customHeight="false" outlineLevel="0" collapsed="false">
      <c r="A54" s="0" t="s">
        <v>2694</v>
      </c>
      <c r="B54" s="0" t="s">
        <v>79</v>
      </c>
      <c r="C54" s="0" t="s">
        <v>2800</v>
      </c>
      <c r="D54" s="0" t="s">
        <v>2782</v>
      </c>
      <c r="H54" s="0" t="s">
        <v>2810</v>
      </c>
    </row>
    <row r="55" customFormat="false" ht="13.8" hidden="false" customHeight="false" outlineLevel="0" collapsed="false">
      <c r="A55" s="0" t="s">
        <v>2783</v>
      </c>
    </row>
    <row r="56" customFormat="false" ht="13.8" hidden="false" customHeight="false" outlineLevel="0" collapsed="false">
      <c r="A56" s="0" t="s">
        <v>2743</v>
      </c>
      <c r="B56" s="0" t="s">
        <v>80</v>
      </c>
      <c r="C56" s="0" t="s">
        <v>2816</v>
      </c>
      <c r="D56" s="0" t="s">
        <v>2817</v>
      </c>
      <c r="F56" s="0" t="s">
        <v>505</v>
      </c>
      <c r="H56" s="0" t="s">
        <v>2786</v>
      </c>
      <c r="I56" s="0" t="s">
        <v>2701</v>
      </c>
    </row>
    <row r="57" customFormat="false" ht="13.8" hidden="false" customHeight="false" outlineLevel="0" collapsed="false">
      <c r="A57" s="0" t="s">
        <v>2733</v>
      </c>
      <c r="B57" s="0" t="s">
        <v>2818</v>
      </c>
      <c r="C57" s="0" t="s">
        <v>2819</v>
      </c>
      <c r="D57" s="0" t="s">
        <v>2640</v>
      </c>
      <c r="H57" s="0" t="s">
        <v>2820</v>
      </c>
    </row>
    <row r="58" customFormat="false" ht="13.8" hidden="false" customHeight="false" outlineLevel="0" collapsed="false">
      <c r="A58" s="0" t="s">
        <v>2743</v>
      </c>
      <c r="B58" s="0" t="s">
        <v>81</v>
      </c>
      <c r="C58" s="0" t="s">
        <v>2821</v>
      </c>
      <c r="D58" s="0" t="s">
        <v>2822</v>
      </c>
      <c r="F58" s="0" t="s">
        <v>505</v>
      </c>
      <c r="I58" s="0" t="s">
        <v>2701</v>
      </c>
    </row>
    <row r="59" customFormat="false" ht="13.8" hidden="false" customHeight="false" outlineLevel="0" collapsed="false">
      <c r="A59" s="0" t="s">
        <v>2743</v>
      </c>
      <c r="B59" s="0" t="s">
        <v>82</v>
      </c>
      <c r="C59" s="0" t="s">
        <v>2792</v>
      </c>
      <c r="D59" s="0" t="s">
        <v>2763</v>
      </c>
      <c r="F59" s="0" t="s">
        <v>505</v>
      </c>
      <c r="H59" s="0" t="s">
        <v>2823</v>
      </c>
      <c r="I59" s="0" t="s">
        <v>2701</v>
      </c>
    </row>
    <row r="60" customFormat="false" ht="28.35" hidden="false" customHeight="false" outlineLevel="0" collapsed="false">
      <c r="A60" s="0" t="s">
        <v>2765</v>
      </c>
      <c r="B60" s="0" t="s">
        <v>83</v>
      </c>
      <c r="C60" s="0" t="s">
        <v>2794</v>
      </c>
      <c r="D60" s="0" t="s">
        <v>2795</v>
      </c>
      <c r="F60" s="0" t="s">
        <v>505</v>
      </c>
      <c r="H60" s="0" t="s">
        <v>2824</v>
      </c>
      <c r="J60" s="0" t="s">
        <v>2769</v>
      </c>
      <c r="K60" s="0" t="s">
        <v>2770</v>
      </c>
      <c r="L60" s="0" t="s">
        <v>2771</v>
      </c>
      <c r="Q60" s="50" t="s">
        <v>2772</v>
      </c>
    </row>
    <row r="61" customFormat="false" ht="13.8" hidden="false" customHeight="false" outlineLevel="0" collapsed="false">
      <c r="A61" s="0" t="s">
        <v>2765</v>
      </c>
      <c r="B61" s="0" t="s">
        <v>84</v>
      </c>
      <c r="C61" s="0" t="s">
        <v>2773</v>
      </c>
      <c r="D61" s="0" t="s">
        <v>2774</v>
      </c>
      <c r="F61" s="0" t="s">
        <v>505</v>
      </c>
      <c r="H61" s="0" t="s">
        <v>2823</v>
      </c>
      <c r="J61" s="0" t="s">
        <v>2769</v>
      </c>
      <c r="K61" s="0" t="s">
        <v>2770</v>
      </c>
      <c r="L61" s="0" t="s">
        <v>2771</v>
      </c>
      <c r="P61" s="0" t="s">
        <v>2775</v>
      </c>
      <c r="Q61" s="0" t="s">
        <v>2776</v>
      </c>
    </row>
    <row r="62" customFormat="false" ht="13.8" hidden="false" customHeight="false" outlineLevel="0" collapsed="false">
      <c r="A62" s="0" t="s">
        <v>2777</v>
      </c>
      <c r="B62" s="0" t="s">
        <v>85</v>
      </c>
      <c r="H62" s="0" t="s">
        <v>2823</v>
      </c>
      <c r="O62" s="0" t="s">
        <v>2825</v>
      </c>
    </row>
    <row r="63" customFormat="false" ht="26.1" hidden="false" customHeight="false" outlineLevel="0" collapsed="false">
      <c r="A63" s="0" t="s">
        <v>2750</v>
      </c>
      <c r="B63" s="0" t="s">
        <v>86</v>
      </c>
      <c r="C63" s="50" t="s">
        <v>2826</v>
      </c>
      <c r="D63" s="0" t="s">
        <v>2827</v>
      </c>
      <c r="G63" s="0" t="s">
        <v>505</v>
      </c>
      <c r="H63" s="0" t="s">
        <v>2823</v>
      </c>
    </row>
    <row r="64" customFormat="false" ht="14.9" hidden="false" customHeight="false" outlineLevel="0" collapsed="false">
      <c r="A64" s="0" t="s">
        <v>2694</v>
      </c>
      <c r="B64" s="0" t="s">
        <v>87</v>
      </c>
      <c r="C64" s="0" t="s">
        <v>2800</v>
      </c>
      <c r="D64" s="0" t="s">
        <v>2782</v>
      </c>
      <c r="H64" s="0" t="s">
        <v>2823</v>
      </c>
    </row>
    <row r="65" customFormat="false" ht="13.8" hidden="false" customHeight="false" outlineLevel="0" collapsed="false">
      <c r="A65" s="0" t="s">
        <v>2783</v>
      </c>
    </row>
    <row r="66" customFormat="false" ht="13.8" hidden="false" customHeight="false" outlineLevel="0" collapsed="false">
      <c r="A66" s="0" t="s">
        <v>2743</v>
      </c>
      <c r="B66" s="0" t="s">
        <v>88</v>
      </c>
      <c r="C66" s="0" t="s">
        <v>2828</v>
      </c>
      <c r="D66" s="0" t="s">
        <v>2829</v>
      </c>
      <c r="F66" s="0" t="s">
        <v>505</v>
      </c>
      <c r="H66" s="0" t="s">
        <v>2757</v>
      </c>
      <c r="I66" s="0" t="s">
        <v>2701</v>
      </c>
    </row>
    <row r="67" customFormat="false" ht="13.8" hidden="false" customHeight="false" outlineLevel="0" collapsed="false">
      <c r="A67" s="0" t="s">
        <v>2733</v>
      </c>
      <c r="B67" s="0" t="s">
        <v>2830</v>
      </c>
      <c r="C67" s="0" t="s">
        <v>2831</v>
      </c>
      <c r="D67" s="0" t="s">
        <v>2641</v>
      </c>
      <c r="H67" s="0" t="s">
        <v>2832</v>
      </c>
    </row>
    <row r="68" customFormat="false" ht="13.8" hidden="false" customHeight="false" outlineLevel="0" collapsed="false">
      <c r="A68" s="0" t="s">
        <v>2743</v>
      </c>
      <c r="B68" s="0" t="s">
        <v>89</v>
      </c>
      <c r="C68" s="0" t="s">
        <v>2833</v>
      </c>
      <c r="D68" s="0" t="s">
        <v>2834</v>
      </c>
      <c r="F68" s="0" t="s">
        <v>505</v>
      </c>
      <c r="I68" s="0" t="s">
        <v>2701</v>
      </c>
    </row>
    <row r="69" customFormat="false" ht="13.8" hidden="false" customHeight="false" outlineLevel="0" collapsed="false">
      <c r="A69" s="0" t="s">
        <v>2743</v>
      </c>
      <c r="B69" s="0" t="s">
        <v>90</v>
      </c>
      <c r="C69" s="0" t="s">
        <v>2835</v>
      </c>
      <c r="D69" s="0" t="s">
        <v>2836</v>
      </c>
      <c r="F69" s="0" t="s">
        <v>505</v>
      </c>
      <c r="H69" s="0" t="s">
        <v>2837</v>
      </c>
      <c r="I69" s="0" t="s">
        <v>2701</v>
      </c>
    </row>
    <row r="70" customFormat="false" ht="28.35" hidden="false" customHeight="false" outlineLevel="0" collapsed="false">
      <c r="A70" s="0" t="s">
        <v>2765</v>
      </c>
      <c r="B70" s="0" t="s">
        <v>91</v>
      </c>
      <c r="C70" s="0" t="s">
        <v>2838</v>
      </c>
      <c r="D70" s="0" t="s">
        <v>2839</v>
      </c>
      <c r="F70" s="0" t="s">
        <v>505</v>
      </c>
      <c r="H70" s="0" t="s">
        <v>2840</v>
      </c>
      <c r="J70" s="0" t="s">
        <v>2769</v>
      </c>
      <c r="K70" s="0" t="s">
        <v>2770</v>
      </c>
      <c r="L70" s="0" t="s">
        <v>2771</v>
      </c>
      <c r="Q70" s="50" t="s">
        <v>2772</v>
      </c>
    </row>
    <row r="71" customFormat="false" ht="13.8" hidden="false" customHeight="false" outlineLevel="0" collapsed="false">
      <c r="A71" s="0" t="s">
        <v>2765</v>
      </c>
      <c r="B71" s="0" t="s">
        <v>92</v>
      </c>
      <c r="C71" s="0" t="s">
        <v>2773</v>
      </c>
      <c r="D71" s="0" t="s">
        <v>2774</v>
      </c>
      <c r="F71" s="0" t="s">
        <v>505</v>
      </c>
      <c r="H71" s="0" t="s">
        <v>2837</v>
      </c>
      <c r="J71" s="0" t="s">
        <v>2769</v>
      </c>
      <c r="K71" s="0" t="s">
        <v>2770</v>
      </c>
      <c r="L71" s="0" t="s">
        <v>2771</v>
      </c>
      <c r="P71" s="0" t="s">
        <v>2775</v>
      </c>
      <c r="Q71" s="0" t="s">
        <v>2776</v>
      </c>
    </row>
    <row r="72" customFormat="false" ht="13.8" hidden="false" customHeight="false" outlineLevel="0" collapsed="false">
      <c r="A72" s="0" t="s">
        <v>2777</v>
      </c>
      <c r="B72" s="0" t="s">
        <v>93</v>
      </c>
      <c r="H72" s="0" t="s">
        <v>2837</v>
      </c>
      <c r="O72" s="0" t="s">
        <v>2841</v>
      </c>
    </row>
    <row r="73" customFormat="false" ht="26.1" hidden="false" customHeight="false" outlineLevel="0" collapsed="false">
      <c r="A73" s="0" t="s">
        <v>2750</v>
      </c>
      <c r="B73" s="0" t="s">
        <v>94</v>
      </c>
      <c r="C73" s="50" t="s">
        <v>2842</v>
      </c>
      <c r="D73" s="0" t="s">
        <v>2843</v>
      </c>
      <c r="G73" s="0" t="s">
        <v>505</v>
      </c>
      <c r="H73" s="0" t="s">
        <v>2837</v>
      </c>
    </row>
    <row r="74" customFormat="false" ht="14.9" hidden="false" customHeight="false" outlineLevel="0" collapsed="false">
      <c r="A74" s="0" t="s">
        <v>2694</v>
      </c>
      <c r="B74" s="0" t="s">
        <v>95</v>
      </c>
      <c r="C74" s="0" t="s">
        <v>2800</v>
      </c>
      <c r="D74" s="0" t="s">
        <v>2782</v>
      </c>
      <c r="H74" s="0" t="s">
        <v>2837</v>
      </c>
    </row>
    <row r="75" customFormat="false" ht="13.8" hidden="false" customHeight="false" outlineLevel="0" collapsed="false">
      <c r="A75" s="0" t="s">
        <v>2783</v>
      </c>
    </row>
    <row r="76" customFormat="false" ht="13.8" hidden="false" customHeight="false" outlineLevel="0" collapsed="false">
      <c r="A76" s="0" t="s">
        <v>2743</v>
      </c>
      <c r="B76" s="0" t="s">
        <v>96</v>
      </c>
      <c r="C76" s="0" t="s">
        <v>2844</v>
      </c>
      <c r="D76" s="0" t="s">
        <v>2845</v>
      </c>
      <c r="F76" s="0" t="s">
        <v>505</v>
      </c>
      <c r="H76" s="0" t="s">
        <v>2757</v>
      </c>
      <c r="I76" s="0" t="s">
        <v>2701</v>
      </c>
    </row>
    <row r="77" customFormat="false" ht="13.8" hidden="false" customHeight="false" outlineLevel="0" collapsed="false">
      <c r="A77" s="0" t="s">
        <v>2733</v>
      </c>
      <c r="B77" s="0" t="s">
        <v>2846</v>
      </c>
      <c r="C77" s="0" t="s">
        <v>2847</v>
      </c>
      <c r="D77" s="0" t="s">
        <v>2642</v>
      </c>
      <c r="H77" s="0" t="s">
        <v>2848</v>
      </c>
    </row>
    <row r="78" customFormat="false" ht="13.8" hidden="false" customHeight="false" outlineLevel="0" collapsed="false">
      <c r="A78" s="0" t="s">
        <v>2743</v>
      </c>
      <c r="B78" s="0" t="s">
        <v>97</v>
      </c>
      <c r="C78" s="0" t="s">
        <v>2849</v>
      </c>
      <c r="D78" s="0" t="s">
        <v>2850</v>
      </c>
      <c r="F78" s="0" t="s">
        <v>505</v>
      </c>
      <c r="I78" s="0" t="s">
        <v>2701</v>
      </c>
    </row>
    <row r="79" customFormat="false" ht="13.8" hidden="false" customHeight="false" outlineLevel="0" collapsed="false">
      <c r="A79" s="0" t="s">
        <v>2743</v>
      </c>
      <c r="B79" s="0" t="s">
        <v>98</v>
      </c>
      <c r="C79" s="0" t="s">
        <v>2792</v>
      </c>
      <c r="D79" s="0" t="s">
        <v>2763</v>
      </c>
      <c r="F79" s="0" t="s">
        <v>505</v>
      </c>
      <c r="H79" s="0" t="s">
        <v>2851</v>
      </c>
      <c r="I79" s="0" t="s">
        <v>2701</v>
      </c>
    </row>
    <row r="80" customFormat="false" ht="28.35" hidden="false" customHeight="false" outlineLevel="0" collapsed="false">
      <c r="A80" s="0" t="s">
        <v>2765</v>
      </c>
      <c r="B80" s="0" t="s">
        <v>99</v>
      </c>
      <c r="C80" s="0" t="s">
        <v>2794</v>
      </c>
      <c r="D80" s="0" t="s">
        <v>2852</v>
      </c>
      <c r="F80" s="0" t="s">
        <v>505</v>
      </c>
      <c r="H80" s="0" t="s">
        <v>2853</v>
      </c>
      <c r="J80" s="0" t="s">
        <v>2769</v>
      </c>
      <c r="K80" s="0" t="s">
        <v>2770</v>
      </c>
      <c r="L80" s="0" t="s">
        <v>2771</v>
      </c>
      <c r="Q80" s="50" t="s">
        <v>2772</v>
      </c>
    </row>
    <row r="81" customFormat="false" ht="13.8" hidden="false" customHeight="false" outlineLevel="0" collapsed="false">
      <c r="A81" s="0" t="s">
        <v>2765</v>
      </c>
      <c r="B81" s="0" t="s">
        <v>100</v>
      </c>
      <c r="C81" s="0" t="s">
        <v>2773</v>
      </c>
      <c r="D81" s="0" t="s">
        <v>2774</v>
      </c>
      <c r="F81" s="0" t="s">
        <v>505</v>
      </c>
      <c r="H81" s="0" t="s">
        <v>2851</v>
      </c>
      <c r="J81" s="0" t="s">
        <v>2769</v>
      </c>
      <c r="K81" s="0" t="s">
        <v>2770</v>
      </c>
      <c r="L81" s="0" t="s">
        <v>2771</v>
      </c>
      <c r="P81" s="0" t="s">
        <v>2775</v>
      </c>
      <c r="Q81" s="0" t="s">
        <v>2776</v>
      </c>
    </row>
    <row r="82" customFormat="false" ht="13.8" hidden="false" customHeight="false" outlineLevel="0" collapsed="false">
      <c r="A82" s="0" t="s">
        <v>2777</v>
      </c>
      <c r="B82" s="0" t="s">
        <v>101</v>
      </c>
      <c r="H82" s="0" t="s">
        <v>2851</v>
      </c>
      <c r="O82" s="0" t="s">
        <v>2854</v>
      </c>
    </row>
    <row r="83" customFormat="false" ht="26.1" hidden="false" customHeight="false" outlineLevel="0" collapsed="false">
      <c r="A83" s="0" t="s">
        <v>2750</v>
      </c>
      <c r="B83" s="0" t="s">
        <v>102</v>
      </c>
      <c r="C83" s="50" t="s">
        <v>2855</v>
      </c>
      <c r="D83" s="0" t="s">
        <v>2856</v>
      </c>
      <c r="G83" s="0" t="s">
        <v>505</v>
      </c>
      <c r="H83" s="0" t="s">
        <v>2851</v>
      </c>
    </row>
    <row r="84" customFormat="false" ht="14.9" hidden="false" customHeight="false" outlineLevel="0" collapsed="false">
      <c r="A84" s="0" t="s">
        <v>2694</v>
      </c>
      <c r="B84" s="0" t="s">
        <v>103</v>
      </c>
      <c r="C84" s="0" t="s">
        <v>2800</v>
      </c>
      <c r="D84" s="0" t="s">
        <v>2782</v>
      </c>
      <c r="H84" s="0" t="s">
        <v>2851</v>
      </c>
    </row>
    <row r="85" customFormat="false" ht="13.8" hidden="false" customHeight="false" outlineLevel="0" collapsed="false">
      <c r="A85" s="0" t="s">
        <v>2783</v>
      </c>
    </row>
    <row r="86" customFormat="false" ht="13.8" hidden="false" customHeight="false" outlineLevel="0" collapsed="false">
      <c r="A86" s="0" t="s">
        <v>2743</v>
      </c>
      <c r="B86" s="0" t="s">
        <v>104</v>
      </c>
      <c r="C86" s="0" t="s">
        <v>2857</v>
      </c>
      <c r="D86" s="0" t="s">
        <v>2858</v>
      </c>
      <c r="F86" s="0" t="s">
        <v>505</v>
      </c>
      <c r="H86" s="0" t="s">
        <v>2786</v>
      </c>
      <c r="I86" s="0" t="s">
        <v>2701</v>
      </c>
    </row>
    <row r="87" customFormat="false" ht="13.8" hidden="false" customHeight="false" outlineLevel="0" collapsed="false">
      <c r="A87" s="0" t="s">
        <v>2733</v>
      </c>
      <c r="B87" s="0" t="s">
        <v>2859</v>
      </c>
      <c r="C87" s="0" t="s">
        <v>2860</v>
      </c>
      <c r="D87" s="0" t="s">
        <v>2653</v>
      </c>
      <c r="H87" s="0" t="s">
        <v>2861</v>
      </c>
    </row>
    <row r="88" customFormat="false" ht="13.8" hidden="false" customHeight="false" outlineLevel="0" collapsed="false">
      <c r="A88" s="0" t="s">
        <v>2743</v>
      </c>
      <c r="B88" s="0" t="s">
        <v>105</v>
      </c>
      <c r="C88" s="0" t="s">
        <v>2862</v>
      </c>
      <c r="D88" s="0" t="s">
        <v>2863</v>
      </c>
      <c r="F88" s="0" t="s">
        <v>505</v>
      </c>
      <c r="I88" s="0" t="s">
        <v>2701</v>
      </c>
    </row>
    <row r="89" customFormat="false" ht="13.8" hidden="false" customHeight="false" outlineLevel="0" collapsed="false">
      <c r="A89" s="0" t="s">
        <v>2743</v>
      </c>
      <c r="B89" s="0" t="s">
        <v>106</v>
      </c>
      <c r="C89" s="0" t="s">
        <v>2864</v>
      </c>
      <c r="D89" s="0" t="s">
        <v>2865</v>
      </c>
      <c r="F89" s="0" t="s">
        <v>505</v>
      </c>
      <c r="H89" s="0" t="s">
        <v>2866</v>
      </c>
      <c r="I89" s="0" t="s">
        <v>2701</v>
      </c>
    </row>
    <row r="90" customFormat="false" ht="28.35" hidden="false" customHeight="false" outlineLevel="0" collapsed="false">
      <c r="A90" s="0" t="s">
        <v>2765</v>
      </c>
      <c r="B90" s="0" t="s">
        <v>107</v>
      </c>
      <c r="C90" s="0" t="s">
        <v>2867</v>
      </c>
      <c r="D90" s="0" t="s">
        <v>2868</v>
      </c>
      <c r="F90" s="0" t="s">
        <v>505</v>
      </c>
      <c r="H90" s="0" t="s">
        <v>2869</v>
      </c>
      <c r="J90" s="0" t="s">
        <v>2769</v>
      </c>
      <c r="K90" s="0" t="s">
        <v>2770</v>
      </c>
      <c r="L90" s="0" t="s">
        <v>2771</v>
      </c>
      <c r="Q90" s="50" t="s">
        <v>2772</v>
      </c>
    </row>
    <row r="91" customFormat="false" ht="13.8" hidden="false" customHeight="false" outlineLevel="0" collapsed="false">
      <c r="A91" s="0" t="s">
        <v>2765</v>
      </c>
      <c r="B91" s="0" t="s">
        <v>108</v>
      </c>
      <c r="C91" s="0" t="s">
        <v>2773</v>
      </c>
      <c r="D91" s="0" t="s">
        <v>2774</v>
      </c>
      <c r="F91" s="0" t="s">
        <v>505</v>
      </c>
      <c r="H91" s="0" t="s">
        <v>2866</v>
      </c>
      <c r="J91" s="0" t="s">
        <v>2769</v>
      </c>
      <c r="K91" s="0" t="s">
        <v>2770</v>
      </c>
      <c r="L91" s="0" t="s">
        <v>2771</v>
      </c>
      <c r="P91" s="0" t="s">
        <v>2775</v>
      </c>
      <c r="Q91" s="0" t="s">
        <v>2776</v>
      </c>
    </row>
    <row r="92" customFormat="false" ht="13.8" hidden="false" customHeight="false" outlineLevel="0" collapsed="false">
      <c r="A92" s="0" t="s">
        <v>2777</v>
      </c>
      <c r="B92" s="0" t="s">
        <v>109</v>
      </c>
      <c r="H92" s="0" t="s">
        <v>2866</v>
      </c>
      <c r="O92" s="0" t="s">
        <v>2870</v>
      </c>
    </row>
    <row r="93" customFormat="false" ht="26.1" hidden="false" customHeight="false" outlineLevel="0" collapsed="false">
      <c r="A93" s="0" t="s">
        <v>2750</v>
      </c>
      <c r="B93" s="0" t="s">
        <v>110</v>
      </c>
      <c r="C93" s="50" t="s">
        <v>2871</v>
      </c>
      <c r="D93" s="0" t="s">
        <v>2872</v>
      </c>
      <c r="G93" s="0" t="s">
        <v>505</v>
      </c>
      <c r="H93" s="0" t="s">
        <v>2866</v>
      </c>
    </row>
    <row r="94" customFormat="false" ht="14.9" hidden="false" customHeight="false" outlineLevel="0" collapsed="false">
      <c r="A94" s="0" t="s">
        <v>2694</v>
      </c>
      <c r="B94" s="0" t="s">
        <v>111</v>
      </c>
      <c r="C94" s="0" t="s">
        <v>2800</v>
      </c>
      <c r="D94" s="0" t="s">
        <v>2782</v>
      </c>
      <c r="H94" s="0" t="s">
        <v>2866</v>
      </c>
    </row>
    <row r="95" customFormat="false" ht="13.8" hidden="false" customHeight="false" outlineLevel="0" collapsed="false">
      <c r="A95" s="0" t="s">
        <v>2783</v>
      </c>
    </row>
    <row r="96" customFormat="false" ht="13.8" hidden="false" customHeight="false" outlineLevel="0" collapsed="false">
      <c r="A96" s="0" t="s">
        <v>2743</v>
      </c>
      <c r="B96" s="0" t="s">
        <v>112</v>
      </c>
      <c r="C96" s="0" t="s">
        <v>2873</v>
      </c>
      <c r="D96" s="0" t="s">
        <v>2874</v>
      </c>
      <c r="F96" s="0" t="s">
        <v>505</v>
      </c>
      <c r="H96" s="0" t="s">
        <v>2875</v>
      </c>
      <c r="I96" s="0" t="s">
        <v>2701</v>
      </c>
    </row>
    <row r="97" customFormat="false" ht="13.8" hidden="false" customHeight="false" outlineLevel="0" collapsed="false">
      <c r="A97" s="0" t="s">
        <v>2733</v>
      </c>
      <c r="B97" s="0" t="s">
        <v>2876</v>
      </c>
      <c r="C97" s="0" t="s">
        <v>2877</v>
      </c>
      <c r="D97" s="0" t="s">
        <v>2878</v>
      </c>
      <c r="H97" s="0" t="s">
        <v>2879</v>
      </c>
    </row>
    <row r="98" customFormat="false" ht="13.8" hidden="false" customHeight="false" outlineLevel="0" collapsed="false">
      <c r="A98" s="0" t="s">
        <v>2743</v>
      </c>
      <c r="B98" s="0" t="s">
        <v>113</v>
      </c>
      <c r="C98" s="0" t="s">
        <v>2880</v>
      </c>
      <c r="D98" s="0" t="s">
        <v>2881</v>
      </c>
      <c r="F98" s="0" t="s">
        <v>505</v>
      </c>
      <c r="I98" s="0" t="s">
        <v>2701</v>
      </c>
    </row>
    <row r="99" customFormat="false" ht="13.8" hidden="false" customHeight="false" outlineLevel="0" collapsed="false">
      <c r="A99" s="0" t="s">
        <v>2743</v>
      </c>
      <c r="B99" s="0" t="s">
        <v>114</v>
      </c>
      <c r="C99" s="0" t="s">
        <v>2882</v>
      </c>
      <c r="D99" s="0" t="s">
        <v>2883</v>
      </c>
      <c r="F99" s="0" t="s">
        <v>505</v>
      </c>
      <c r="H99" s="0" t="s">
        <v>2884</v>
      </c>
      <c r="I99" s="0" t="s">
        <v>2701</v>
      </c>
    </row>
    <row r="100" customFormat="false" ht="28.35" hidden="false" customHeight="false" outlineLevel="0" collapsed="false">
      <c r="A100" s="0" t="s">
        <v>2765</v>
      </c>
      <c r="B100" s="0" t="s">
        <v>115</v>
      </c>
      <c r="C100" s="0" t="s">
        <v>2885</v>
      </c>
      <c r="D100" s="0" t="s">
        <v>2886</v>
      </c>
      <c r="F100" s="0" t="s">
        <v>505</v>
      </c>
      <c r="H100" s="0" t="s">
        <v>2887</v>
      </c>
      <c r="J100" s="0" t="s">
        <v>2769</v>
      </c>
      <c r="K100" s="0" t="s">
        <v>2770</v>
      </c>
      <c r="L100" s="0" t="s">
        <v>2771</v>
      </c>
      <c r="Q100" s="50" t="s">
        <v>2772</v>
      </c>
    </row>
    <row r="101" customFormat="false" ht="13.8" hidden="false" customHeight="false" outlineLevel="0" collapsed="false">
      <c r="A101" s="0" t="s">
        <v>2765</v>
      </c>
      <c r="B101" s="0" t="s">
        <v>116</v>
      </c>
      <c r="C101" s="0" t="s">
        <v>2773</v>
      </c>
      <c r="D101" s="0" t="s">
        <v>2774</v>
      </c>
      <c r="F101" s="0" t="s">
        <v>505</v>
      </c>
      <c r="H101" s="0" t="s">
        <v>2884</v>
      </c>
      <c r="J101" s="0" t="s">
        <v>2769</v>
      </c>
      <c r="K101" s="0" t="s">
        <v>2770</v>
      </c>
      <c r="L101" s="0" t="s">
        <v>2771</v>
      </c>
      <c r="P101" s="0" t="s">
        <v>2775</v>
      </c>
      <c r="Q101" s="0" t="s">
        <v>2776</v>
      </c>
    </row>
    <row r="102" customFormat="false" ht="13.8" hidden="false" customHeight="false" outlineLevel="0" collapsed="false">
      <c r="A102" s="0" t="s">
        <v>2777</v>
      </c>
      <c r="B102" s="0" t="s">
        <v>117</v>
      </c>
      <c r="H102" s="0" t="s">
        <v>2884</v>
      </c>
      <c r="O102" s="0" t="s">
        <v>2888</v>
      </c>
    </row>
    <row r="103" customFormat="false" ht="26.1" hidden="false" customHeight="false" outlineLevel="0" collapsed="false">
      <c r="A103" s="0" t="s">
        <v>2750</v>
      </c>
      <c r="B103" s="0" t="s">
        <v>118</v>
      </c>
      <c r="C103" s="50" t="s">
        <v>2889</v>
      </c>
      <c r="D103" s="0" t="s">
        <v>2890</v>
      </c>
      <c r="G103" s="0" t="s">
        <v>505</v>
      </c>
      <c r="H103" s="0" t="s">
        <v>2884</v>
      </c>
    </row>
    <row r="104" customFormat="false" ht="14.9" hidden="false" customHeight="false" outlineLevel="0" collapsed="false">
      <c r="A104" s="0" t="s">
        <v>2694</v>
      </c>
      <c r="B104" s="0" t="s">
        <v>119</v>
      </c>
      <c r="C104" s="0" t="s">
        <v>2800</v>
      </c>
      <c r="D104" s="0" t="s">
        <v>2782</v>
      </c>
      <c r="H104" s="0" t="s">
        <v>2884</v>
      </c>
    </row>
    <row r="105" customFormat="false" ht="13.8" hidden="false" customHeight="false" outlineLevel="0" collapsed="false">
      <c r="A105" s="0" t="s">
        <v>2783</v>
      </c>
    </row>
    <row r="106" customFormat="false" ht="13.8" hidden="false" customHeight="false" outlineLevel="0" collapsed="false">
      <c r="A106" s="0" t="s">
        <v>2743</v>
      </c>
      <c r="B106" s="0" t="s">
        <v>120</v>
      </c>
      <c r="C106" s="0" t="s">
        <v>2891</v>
      </c>
      <c r="D106" s="0" t="s">
        <v>2892</v>
      </c>
      <c r="F106" s="0" t="s">
        <v>505</v>
      </c>
      <c r="H106" s="0" t="s">
        <v>2757</v>
      </c>
      <c r="I106" s="0" t="s">
        <v>2701</v>
      </c>
    </row>
    <row r="107" customFormat="false" ht="13.8" hidden="false" customHeight="false" outlineLevel="0" collapsed="false">
      <c r="A107" s="0" t="s">
        <v>2733</v>
      </c>
      <c r="B107" s="0" t="s">
        <v>2893</v>
      </c>
      <c r="C107" s="0" t="s">
        <v>2894</v>
      </c>
      <c r="D107" s="0" t="s">
        <v>2895</v>
      </c>
      <c r="H107" s="0" t="s">
        <v>2896</v>
      </c>
    </row>
    <row r="108" customFormat="false" ht="13.8" hidden="false" customHeight="false" outlineLevel="0" collapsed="false">
      <c r="A108" s="0" t="s">
        <v>2743</v>
      </c>
      <c r="B108" s="0" t="s">
        <v>121</v>
      </c>
      <c r="C108" s="0" t="s">
        <v>2897</v>
      </c>
      <c r="D108" s="0" t="s">
        <v>2898</v>
      </c>
      <c r="F108" s="0" t="s">
        <v>505</v>
      </c>
      <c r="I108" s="0" t="s">
        <v>2701</v>
      </c>
    </row>
    <row r="109" customFormat="false" ht="13.8" hidden="false" customHeight="false" outlineLevel="0" collapsed="false">
      <c r="A109" s="0" t="s">
        <v>2743</v>
      </c>
      <c r="B109" s="0" t="s">
        <v>122</v>
      </c>
      <c r="C109" s="0" t="s">
        <v>2882</v>
      </c>
      <c r="D109" s="0" t="s">
        <v>2899</v>
      </c>
      <c r="F109" s="0" t="s">
        <v>505</v>
      </c>
      <c r="H109" s="0" t="s">
        <v>2900</v>
      </c>
      <c r="I109" s="0" t="s">
        <v>2701</v>
      </c>
    </row>
    <row r="110" customFormat="false" ht="28.35" hidden="false" customHeight="false" outlineLevel="0" collapsed="false">
      <c r="A110" s="0" t="s">
        <v>2765</v>
      </c>
      <c r="B110" s="0" t="s">
        <v>123</v>
      </c>
      <c r="C110" s="0" t="s">
        <v>2867</v>
      </c>
      <c r="D110" s="0" t="s">
        <v>2886</v>
      </c>
      <c r="F110" s="0" t="s">
        <v>505</v>
      </c>
      <c r="H110" s="0" t="s">
        <v>2901</v>
      </c>
      <c r="J110" s="0" t="s">
        <v>2769</v>
      </c>
      <c r="K110" s="0" t="s">
        <v>2770</v>
      </c>
      <c r="L110" s="0" t="s">
        <v>2771</v>
      </c>
      <c r="Q110" s="50" t="s">
        <v>2772</v>
      </c>
    </row>
    <row r="111" customFormat="false" ht="13.8" hidden="false" customHeight="false" outlineLevel="0" collapsed="false">
      <c r="A111" s="0" t="s">
        <v>2765</v>
      </c>
      <c r="B111" s="0" t="s">
        <v>124</v>
      </c>
      <c r="C111" s="0" t="s">
        <v>2773</v>
      </c>
      <c r="D111" s="0" t="s">
        <v>2774</v>
      </c>
      <c r="F111" s="0" t="s">
        <v>505</v>
      </c>
      <c r="H111" s="0" t="s">
        <v>2900</v>
      </c>
      <c r="J111" s="0" t="s">
        <v>2769</v>
      </c>
      <c r="K111" s="0" t="s">
        <v>2770</v>
      </c>
      <c r="L111" s="0" t="s">
        <v>2771</v>
      </c>
      <c r="P111" s="0" t="s">
        <v>2775</v>
      </c>
      <c r="Q111" s="0" t="s">
        <v>2776</v>
      </c>
    </row>
    <row r="112" customFormat="false" ht="13.8" hidden="false" customHeight="false" outlineLevel="0" collapsed="false">
      <c r="A112" s="0" t="s">
        <v>2777</v>
      </c>
      <c r="B112" s="0" t="s">
        <v>125</v>
      </c>
      <c r="H112" s="0" t="s">
        <v>2900</v>
      </c>
      <c r="O112" s="0" t="s">
        <v>2902</v>
      </c>
    </row>
    <row r="113" customFormat="false" ht="26.1" hidden="false" customHeight="false" outlineLevel="0" collapsed="false">
      <c r="A113" s="0" t="s">
        <v>2750</v>
      </c>
      <c r="B113" s="0" t="s">
        <v>126</v>
      </c>
      <c r="C113" s="50" t="s">
        <v>2903</v>
      </c>
      <c r="D113" s="0" t="s">
        <v>2904</v>
      </c>
      <c r="G113" s="0" t="s">
        <v>505</v>
      </c>
      <c r="H113" s="0" t="s">
        <v>2900</v>
      </c>
    </row>
    <row r="114" customFormat="false" ht="14.9" hidden="false" customHeight="false" outlineLevel="0" collapsed="false">
      <c r="A114" s="0" t="s">
        <v>2694</v>
      </c>
      <c r="B114" s="0" t="s">
        <v>127</v>
      </c>
      <c r="C114" s="0" t="s">
        <v>2800</v>
      </c>
      <c r="D114" s="0" t="s">
        <v>2782</v>
      </c>
      <c r="H114" s="0" t="s">
        <v>2900</v>
      </c>
    </row>
    <row r="115" customFormat="false" ht="13.8" hidden="false" customHeight="false" outlineLevel="0" collapsed="false">
      <c r="A115" s="0" t="s">
        <v>2783</v>
      </c>
    </row>
    <row r="116" customFormat="false" ht="13.8" hidden="false" customHeight="false" outlineLevel="0" collapsed="false">
      <c r="A116" s="0" t="s">
        <v>2743</v>
      </c>
      <c r="B116" s="0" t="s">
        <v>128</v>
      </c>
      <c r="C116" s="0" t="s">
        <v>2905</v>
      </c>
      <c r="D116" s="0" t="s">
        <v>2906</v>
      </c>
      <c r="F116" s="0" t="s">
        <v>505</v>
      </c>
      <c r="H116" s="0" t="s">
        <v>2875</v>
      </c>
      <c r="I116" s="0" t="s">
        <v>2701</v>
      </c>
    </row>
    <row r="117" customFormat="false" ht="13.8" hidden="false" customHeight="false" outlineLevel="0" collapsed="false">
      <c r="A117" s="0" t="s">
        <v>2733</v>
      </c>
      <c r="B117" s="0" t="s">
        <v>2907</v>
      </c>
      <c r="C117" s="0" t="s">
        <v>2908</v>
      </c>
      <c r="D117" s="0" t="s">
        <v>2909</v>
      </c>
      <c r="H117" s="0" t="s">
        <v>2910</v>
      </c>
    </row>
    <row r="118" customFormat="false" ht="13.8" hidden="false" customHeight="false" outlineLevel="0" collapsed="false">
      <c r="A118" s="0" t="s">
        <v>2743</v>
      </c>
      <c r="B118" s="0" t="s">
        <v>129</v>
      </c>
      <c r="C118" s="0" t="s">
        <v>2911</v>
      </c>
      <c r="D118" s="0" t="s">
        <v>2912</v>
      </c>
      <c r="F118" s="0" t="s">
        <v>505</v>
      </c>
      <c r="I118" s="0" t="s">
        <v>2701</v>
      </c>
    </row>
    <row r="119" customFormat="false" ht="13.8" hidden="false" customHeight="false" outlineLevel="0" collapsed="false">
      <c r="A119" s="0" t="s">
        <v>2743</v>
      </c>
      <c r="B119" s="0" t="s">
        <v>130</v>
      </c>
      <c r="C119" s="0" t="s">
        <v>2913</v>
      </c>
      <c r="D119" s="0" t="s">
        <v>2914</v>
      </c>
      <c r="F119" s="0" t="s">
        <v>505</v>
      </c>
      <c r="H119" s="0" t="s">
        <v>2915</v>
      </c>
      <c r="I119" s="0" t="s">
        <v>2701</v>
      </c>
    </row>
    <row r="120" customFormat="false" ht="14.9" hidden="false" customHeight="false" outlineLevel="0" collapsed="false">
      <c r="A120" s="0" t="s">
        <v>2765</v>
      </c>
      <c r="B120" s="0" t="s">
        <v>131</v>
      </c>
      <c r="C120" s="0" t="s">
        <v>2916</v>
      </c>
      <c r="D120" s="0" t="s">
        <v>2917</v>
      </c>
      <c r="F120" s="0" t="s">
        <v>505</v>
      </c>
      <c r="H120" s="0" t="s">
        <v>2918</v>
      </c>
      <c r="J120" s="0" t="s">
        <v>2769</v>
      </c>
      <c r="K120" s="0" t="s">
        <v>2770</v>
      </c>
      <c r="L120" s="0" t="s">
        <v>2771</v>
      </c>
      <c r="Q120" s="0" t="s">
        <v>2919</v>
      </c>
    </row>
    <row r="121" customFormat="false" ht="13.8" hidden="false" customHeight="false" outlineLevel="0" collapsed="false">
      <c r="A121" s="0" t="s">
        <v>2765</v>
      </c>
      <c r="B121" s="0" t="s">
        <v>132</v>
      </c>
      <c r="C121" s="0" t="s">
        <v>2773</v>
      </c>
      <c r="D121" s="0" t="s">
        <v>2774</v>
      </c>
      <c r="F121" s="0" t="s">
        <v>505</v>
      </c>
      <c r="H121" s="0" t="s">
        <v>2915</v>
      </c>
      <c r="J121" s="0" t="s">
        <v>2769</v>
      </c>
      <c r="K121" s="0" t="s">
        <v>2770</v>
      </c>
      <c r="L121" s="0" t="s">
        <v>2771</v>
      </c>
      <c r="P121" s="0" t="s">
        <v>2775</v>
      </c>
      <c r="Q121" s="0" t="s">
        <v>2776</v>
      </c>
    </row>
    <row r="122" customFormat="false" ht="13.8" hidden="false" customHeight="false" outlineLevel="0" collapsed="false">
      <c r="A122" s="0" t="s">
        <v>2777</v>
      </c>
      <c r="B122" s="0" t="s">
        <v>133</v>
      </c>
      <c r="H122" s="0" t="s">
        <v>2915</v>
      </c>
      <c r="O122" s="0" t="s">
        <v>2920</v>
      </c>
    </row>
    <row r="123" customFormat="false" ht="26.1" hidden="false" customHeight="false" outlineLevel="0" collapsed="false">
      <c r="A123" s="0" t="s">
        <v>2750</v>
      </c>
      <c r="B123" s="0" t="s">
        <v>134</v>
      </c>
      <c r="C123" s="50" t="s">
        <v>2921</v>
      </c>
      <c r="D123" s="0" t="s">
        <v>2922</v>
      </c>
      <c r="G123" s="0" t="s">
        <v>505</v>
      </c>
      <c r="H123" s="0" t="s">
        <v>2915</v>
      </c>
    </row>
    <row r="124" customFormat="false" ht="14.9" hidden="false" customHeight="false" outlineLevel="0" collapsed="false">
      <c r="A124" s="0" t="s">
        <v>2694</v>
      </c>
      <c r="B124" s="0" t="s">
        <v>135</v>
      </c>
      <c r="C124" s="0" t="s">
        <v>2800</v>
      </c>
      <c r="D124" s="0" t="s">
        <v>2782</v>
      </c>
      <c r="H124" s="0" t="s">
        <v>2915</v>
      </c>
    </row>
    <row r="125" customFormat="false" ht="13.8" hidden="false" customHeight="false" outlineLevel="0" collapsed="false">
      <c r="A125" s="0" t="s">
        <v>2783</v>
      </c>
    </row>
    <row r="126" customFormat="false" ht="13.8" hidden="false" customHeight="false" outlineLevel="0" collapsed="false">
      <c r="A126" s="0" t="s">
        <v>2743</v>
      </c>
      <c r="B126" s="0" t="s">
        <v>136</v>
      </c>
      <c r="C126" s="0" t="s">
        <v>2923</v>
      </c>
      <c r="D126" s="0" t="s">
        <v>2924</v>
      </c>
      <c r="F126" s="0" t="s">
        <v>505</v>
      </c>
      <c r="H126" s="0" t="s">
        <v>2757</v>
      </c>
      <c r="I126" s="0" t="s">
        <v>2701</v>
      </c>
    </row>
    <row r="127" customFormat="false" ht="13.8" hidden="false" customHeight="false" outlineLevel="0" collapsed="false">
      <c r="A127" s="0" t="s">
        <v>2733</v>
      </c>
      <c r="B127" s="0" t="s">
        <v>2925</v>
      </c>
      <c r="C127" s="0" t="s">
        <v>2926</v>
      </c>
      <c r="D127" s="0" t="s">
        <v>2647</v>
      </c>
      <c r="H127" s="0" t="s">
        <v>2927</v>
      </c>
    </row>
    <row r="128" customFormat="false" ht="13.8" hidden="false" customHeight="false" outlineLevel="0" collapsed="false">
      <c r="A128" s="0" t="s">
        <v>2743</v>
      </c>
      <c r="B128" s="0" t="s">
        <v>137</v>
      </c>
      <c r="C128" s="0" t="s">
        <v>2928</v>
      </c>
      <c r="D128" s="0" t="s">
        <v>2929</v>
      </c>
      <c r="F128" s="0" t="s">
        <v>505</v>
      </c>
      <c r="I128" s="0" t="s">
        <v>2701</v>
      </c>
    </row>
    <row r="129" customFormat="false" ht="13.8" hidden="false" customHeight="false" outlineLevel="0" collapsed="false">
      <c r="A129" s="0" t="s">
        <v>2743</v>
      </c>
      <c r="B129" s="0" t="s">
        <v>138</v>
      </c>
      <c r="C129" s="0" t="s">
        <v>2930</v>
      </c>
      <c r="D129" s="0" t="s">
        <v>2931</v>
      </c>
      <c r="F129" s="0" t="s">
        <v>505</v>
      </c>
      <c r="H129" s="0" t="s">
        <v>2932</v>
      </c>
      <c r="I129" s="0" t="s">
        <v>2701</v>
      </c>
    </row>
    <row r="130" customFormat="false" ht="14.9" hidden="false" customHeight="false" outlineLevel="0" collapsed="false">
      <c r="A130" s="0" t="s">
        <v>2765</v>
      </c>
      <c r="B130" s="0" t="s">
        <v>139</v>
      </c>
      <c r="C130" s="0" t="s">
        <v>2933</v>
      </c>
      <c r="D130" s="0" t="s">
        <v>2934</v>
      </c>
      <c r="F130" s="0" t="s">
        <v>505</v>
      </c>
      <c r="H130" s="0" t="s">
        <v>2935</v>
      </c>
      <c r="J130" s="0" t="s">
        <v>2769</v>
      </c>
      <c r="K130" s="0" t="s">
        <v>2770</v>
      </c>
      <c r="L130" s="0" t="s">
        <v>2771</v>
      </c>
      <c r="Q130" s="0" t="s">
        <v>2919</v>
      </c>
    </row>
    <row r="131" customFormat="false" ht="13.8" hidden="false" customHeight="false" outlineLevel="0" collapsed="false">
      <c r="A131" s="0" t="s">
        <v>2765</v>
      </c>
      <c r="B131" s="0" t="s">
        <v>140</v>
      </c>
      <c r="C131" s="0" t="s">
        <v>2773</v>
      </c>
      <c r="D131" s="0" t="s">
        <v>2774</v>
      </c>
      <c r="F131" s="0" t="s">
        <v>505</v>
      </c>
      <c r="H131" s="0" t="s">
        <v>2932</v>
      </c>
      <c r="J131" s="0" t="s">
        <v>2769</v>
      </c>
      <c r="K131" s="0" t="s">
        <v>2770</v>
      </c>
      <c r="L131" s="0" t="s">
        <v>2771</v>
      </c>
      <c r="P131" s="0" t="s">
        <v>2775</v>
      </c>
      <c r="Q131" s="0" t="s">
        <v>2776</v>
      </c>
    </row>
    <row r="132" customFormat="false" ht="13.8" hidden="false" customHeight="false" outlineLevel="0" collapsed="false">
      <c r="A132" s="0" t="s">
        <v>2777</v>
      </c>
      <c r="B132" s="0" t="s">
        <v>141</v>
      </c>
      <c r="H132" s="0" t="s">
        <v>2932</v>
      </c>
      <c r="O132" s="0" t="s">
        <v>2936</v>
      </c>
    </row>
    <row r="133" customFormat="false" ht="26.1" hidden="false" customHeight="false" outlineLevel="0" collapsed="false">
      <c r="A133" s="0" t="s">
        <v>2750</v>
      </c>
      <c r="B133" s="0" t="s">
        <v>142</v>
      </c>
      <c r="C133" s="50" t="s">
        <v>2937</v>
      </c>
      <c r="D133" s="0" t="s">
        <v>2938</v>
      </c>
      <c r="G133" s="0" t="s">
        <v>505</v>
      </c>
      <c r="H133" s="0" t="s">
        <v>2932</v>
      </c>
    </row>
    <row r="134" customFormat="false" ht="14.9" hidden="false" customHeight="false" outlineLevel="0" collapsed="false">
      <c r="A134" s="0" t="s">
        <v>2694</v>
      </c>
      <c r="B134" s="0" t="s">
        <v>143</v>
      </c>
      <c r="C134" s="0" t="s">
        <v>2800</v>
      </c>
      <c r="D134" s="0" t="s">
        <v>2782</v>
      </c>
      <c r="H134" s="0" t="s">
        <v>2932</v>
      </c>
    </row>
    <row r="135" customFormat="false" ht="13.8" hidden="false" customHeight="false" outlineLevel="0" collapsed="false">
      <c r="A135" s="0" t="s">
        <v>2783</v>
      </c>
    </row>
    <row r="136" customFormat="false" ht="13.8" hidden="false" customHeight="false" outlineLevel="0" collapsed="false">
      <c r="A136" s="0" t="s">
        <v>2743</v>
      </c>
      <c r="B136" s="0" t="s">
        <v>144</v>
      </c>
      <c r="C136" s="0" t="s">
        <v>2939</v>
      </c>
      <c r="D136" s="0" t="s">
        <v>2940</v>
      </c>
      <c r="F136" s="0" t="s">
        <v>505</v>
      </c>
      <c r="H136" s="0" t="s">
        <v>2941</v>
      </c>
      <c r="I136" s="0" t="s">
        <v>2701</v>
      </c>
    </row>
    <row r="137" customFormat="false" ht="13.8" hidden="false" customHeight="false" outlineLevel="0" collapsed="false">
      <c r="A137" s="0" t="s">
        <v>2733</v>
      </c>
      <c r="B137" s="0" t="s">
        <v>2942</v>
      </c>
      <c r="C137" s="0" t="s">
        <v>2943</v>
      </c>
      <c r="D137" s="0" t="s">
        <v>2944</v>
      </c>
      <c r="H137" s="0" t="s">
        <v>2945</v>
      </c>
    </row>
    <row r="138" customFormat="false" ht="13.8" hidden="false" customHeight="false" outlineLevel="0" collapsed="false">
      <c r="A138" s="0" t="s">
        <v>2743</v>
      </c>
      <c r="B138" s="0" t="s">
        <v>145</v>
      </c>
      <c r="C138" s="0" t="s">
        <v>2946</v>
      </c>
      <c r="D138" s="0" t="s">
        <v>2947</v>
      </c>
      <c r="F138" s="0" t="s">
        <v>505</v>
      </c>
      <c r="I138" s="0" t="s">
        <v>2701</v>
      </c>
    </row>
    <row r="139" customFormat="false" ht="13.8" hidden="false" customHeight="false" outlineLevel="0" collapsed="false">
      <c r="A139" s="0" t="s">
        <v>2743</v>
      </c>
      <c r="B139" s="0" t="s">
        <v>146</v>
      </c>
      <c r="C139" s="0" t="s">
        <v>2948</v>
      </c>
      <c r="D139" s="0" t="s">
        <v>2949</v>
      </c>
      <c r="F139" s="0" t="s">
        <v>505</v>
      </c>
      <c r="H139" s="0" t="s">
        <v>2950</v>
      </c>
      <c r="I139" s="0" t="s">
        <v>2701</v>
      </c>
    </row>
    <row r="140" customFormat="false" ht="28.35" hidden="false" customHeight="false" outlineLevel="0" collapsed="false">
      <c r="A140" s="0" t="s">
        <v>2765</v>
      </c>
      <c r="B140" s="0" t="s">
        <v>147</v>
      </c>
      <c r="C140" s="0" t="s">
        <v>2951</v>
      </c>
      <c r="D140" s="0" t="s">
        <v>2952</v>
      </c>
      <c r="F140" s="0" t="s">
        <v>505</v>
      </c>
      <c r="H140" s="0" t="s">
        <v>2953</v>
      </c>
      <c r="J140" s="0" t="s">
        <v>2769</v>
      </c>
      <c r="K140" s="0" t="s">
        <v>2770</v>
      </c>
      <c r="L140" s="0" t="s">
        <v>2771</v>
      </c>
      <c r="Q140" s="50" t="s">
        <v>2772</v>
      </c>
    </row>
    <row r="141" customFormat="false" ht="13.8" hidden="false" customHeight="false" outlineLevel="0" collapsed="false">
      <c r="A141" s="0" t="s">
        <v>2765</v>
      </c>
      <c r="B141" s="0" t="s">
        <v>148</v>
      </c>
      <c r="C141" s="0" t="s">
        <v>2773</v>
      </c>
      <c r="D141" s="0" t="s">
        <v>2774</v>
      </c>
      <c r="F141" s="0" t="s">
        <v>505</v>
      </c>
      <c r="H141" s="0" t="s">
        <v>2950</v>
      </c>
      <c r="J141" s="0" t="s">
        <v>2769</v>
      </c>
      <c r="K141" s="0" t="s">
        <v>2770</v>
      </c>
      <c r="L141" s="0" t="s">
        <v>2771</v>
      </c>
      <c r="P141" s="0" t="s">
        <v>2775</v>
      </c>
      <c r="Q141" s="0" t="s">
        <v>2776</v>
      </c>
    </row>
    <row r="142" customFormat="false" ht="13.8" hidden="false" customHeight="false" outlineLevel="0" collapsed="false">
      <c r="A142" s="0" t="s">
        <v>2777</v>
      </c>
      <c r="B142" s="0" t="s">
        <v>149</v>
      </c>
      <c r="H142" s="0" t="s">
        <v>2950</v>
      </c>
      <c r="O142" s="0" t="s">
        <v>2954</v>
      </c>
    </row>
    <row r="143" customFormat="false" ht="26.1" hidden="false" customHeight="false" outlineLevel="0" collapsed="false">
      <c r="A143" s="0" t="s">
        <v>2750</v>
      </c>
      <c r="B143" s="0" t="s">
        <v>150</v>
      </c>
      <c r="C143" s="50" t="s">
        <v>2955</v>
      </c>
      <c r="D143" s="0" t="s">
        <v>2956</v>
      </c>
      <c r="G143" s="0" t="s">
        <v>505</v>
      </c>
      <c r="H143" s="0" t="s">
        <v>2950</v>
      </c>
    </row>
    <row r="144" customFormat="false" ht="14.9" hidden="false" customHeight="false" outlineLevel="0" collapsed="false">
      <c r="A144" s="0" t="s">
        <v>2694</v>
      </c>
      <c r="B144" s="0" t="s">
        <v>151</v>
      </c>
      <c r="C144" s="0" t="s">
        <v>2800</v>
      </c>
      <c r="D144" s="0" t="s">
        <v>2957</v>
      </c>
      <c r="H144" s="0" t="s">
        <v>2950</v>
      </c>
    </row>
    <row r="145" customFormat="false" ht="13.8" hidden="false" customHeight="false" outlineLevel="0" collapsed="false">
      <c r="A145" s="0" t="s">
        <v>2783</v>
      </c>
    </row>
    <row r="146" customFormat="false" ht="13.8" hidden="false" customHeight="false" outlineLevel="0" collapsed="false">
      <c r="A146" s="0" t="s">
        <v>2743</v>
      </c>
      <c r="B146" s="0" t="s">
        <v>152</v>
      </c>
      <c r="C146" s="0" t="s">
        <v>2958</v>
      </c>
      <c r="D146" s="0" t="s">
        <v>2959</v>
      </c>
      <c r="F146" s="0" t="s">
        <v>505</v>
      </c>
      <c r="H146" s="0" t="s">
        <v>2786</v>
      </c>
      <c r="I146" s="0" t="s">
        <v>2701</v>
      </c>
    </row>
    <row r="147" customFormat="false" ht="13.8" hidden="false" customHeight="false" outlineLevel="0" collapsed="false">
      <c r="A147" s="0" t="s">
        <v>2733</v>
      </c>
      <c r="B147" s="0" t="s">
        <v>2960</v>
      </c>
      <c r="C147" s="0" t="s">
        <v>2961</v>
      </c>
      <c r="D147" s="0" t="s">
        <v>2654</v>
      </c>
      <c r="H147" s="0" t="s">
        <v>2962</v>
      </c>
    </row>
    <row r="148" customFormat="false" ht="13.8" hidden="false" customHeight="false" outlineLevel="0" collapsed="false">
      <c r="A148" s="0" t="s">
        <v>2743</v>
      </c>
      <c r="B148" s="0" t="s">
        <v>153</v>
      </c>
      <c r="C148" s="0" t="s">
        <v>2963</v>
      </c>
      <c r="D148" s="0" t="s">
        <v>2964</v>
      </c>
      <c r="F148" s="0" t="s">
        <v>505</v>
      </c>
      <c r="I148" s="0" t="s">
        <v>2701</v>
      </c>
    </row>
    <row r="149" customFormat="false" ht="13.8" hidden="false" customHeight="false" outlineLevel="0" collapsed="false">
      <c r="A149" s="0" t="s">
        <v>2743</v>
      </c>
      <c r="B149" s="0" t="s">
        <v>154</v>
      </c>
      <c r="C149" s="0" t="s">
        <v>2948</v>
      </c>
      <c r="D149" s="0" t="s">
        <v>2949</v>
      </c>
      <c r="F149" s="0" t="s">
        <v>505</v>
      </c>
      <c r="H149" s="0" t="s">
        <v>2965</v>
      </c>
      <c r="I149" s="0" t="s">
        <v>2701</v>
      </c>
    </row>
    <row r="150" customFormat="false" ht="28.35" hidden="false" customHeight="false" outlineLevel="0" collapsed="false">
      <c r="A150" s="0" t="s">
        <v>2765</v>
      </c>
      <c r="B150" s="0" t="s">
        <v>155</v>
      </c>
      <c r="C150" s="0" t="s">
        <v>2951</v>
      </c>
      <c r="D150" s="0" t="s">
        <v>2952</v>
      </c>
      <c r="F150" s="0" t="s">
        <v>505</v>
      </c>
      <c r="H150" s="0" t="s">
        <v>2966</v>
      </c>
      <c r="J150" s="0" t="s">
        <v>2769</v>
      </c>
      <c r="K150" s="0" t="s">
        <v>2770</v>
      </c>
      <c r="L150" s="0" t="s">
        <v>2771</v>
      </c>
      <c r="Q150" s="50" t="s">
        <v>2772</v>
      </c>
    </row>
    <row r="151" customFormat="false" ht="13.8" hidden="false" customHeight="false" outlineLevel="0" collapsed="false">
      <c r="A151" s="0" t="s">
        <v>2765</v>
      </c>
      <c r="B151" s="0" t="s">
        <v>156</v>
      </c>
      <c r="C151" s="0" t="s">
        <v>2773</v>
      </c>
      <c r="D151" s="0" t="s">
        <v>2774</v>
      </c>
      <c r="F151" s="0" t="s">
        <v>505</v>
      </c>
      <c r="H151" s="0" t="s">
        <v>2965</v>
      </c>
      <c r="J151" s="0" t="s">
        <v>2769</v>
      </c>
      <c r="K151" s="0" t="s">
        <v>2770</v>
      </c>
      <c r="L151" s="0" t="s">
        <v>2771</v>
      </c>
      <c r="P151" s="0" t="s">
        <v>2775</v>
      </c>
      <c r="Q151" s="0" t="s">
        <v>2776</v>
      </c>
    </row>
    <row r="152" customFormat="false" ht="13.8" hidden="false" customHeight="false" outlineLevel="0" collapsed="false">
      <c r="A152" s="0" t="s">
        <v>2777</v>
      </c>
      <c r="B152" s="0" t="s">
        <v>157</v>
      </c>
      <c r="H152" s="0" t="s">
        <v>2965</v>
      </c>
      <c r="O152" s="0" t="s">
        <v>2967</v>
      </c>
    </row>
    <row r="153" customFormat="false" ht="26.1" hidden="false" customHeight="false" outlineLevel="0" collapsed="false">
      <c r="A153" s="0" t="s">
        <v>2750</v>
      </c>
      <c r="B153" s="0" t="s">
        <v>158</v>
      </c>
      <c r="C153" s="50" t="s">
        <v>2968</v>
      </c>
      <c r="D153" s="0" t="s">
        <v>2969</v>
      </c>
      <c r="G153" s="0" t="s">
        <v>505</v>
      </c>
      <c r="H153" s="0" t="s">
        <v>2965</v>
      </c>
    </row>
    <row r="154" customFormat="false" ht="14.9" hidden="false" customHeight="false" outlineLevel="0" collapsed="false">
      <c r="A154" s="0" t="s">
        <v>2694</v>
      </c>
      <c r="B154" s="0" t="s">
        <v>159</v>
      </c>
      <c r="C154" s="0" t="s">
        <v>2800</v>
      </c>
      <c r="D154" s="0" t="s">
        <v>2957</v>
      </c>
      <c r="H154" s="0" t="s">
        <v>2965</v>
      </c>
    </row>
    <row r="155" customFormat="false" ht="13.8" hidden="false" customHeight="false" outlineLevel="0" collapsed="false">
      <c r="A155" s="0" t="s">
        <v>2783</v>
      </c>
    </row>
    <row r="156" customFormat="false" ht="13.8" hidden="false" customHeight="false" outlineLevel="0" collapsed="false">
      <c r="A156" s="0" t="s">
        <v>2743</v>
      </c>
      <c r="B156" s="0" t="s">
        <v>160</v>
      </c>
      <c r="C156" s="0" t="s">
        <v>2970</v>
      </c>
      <c r="D156" s="0" t="s">
        <v>2971</v>
      </c>
      <c r="F156" s="0" t="s">
        <v>505</v>
      </c>
      <c r="H156" s="0" t="s">
        <v>2786</v>
      </c>
      <c r="I156" s="0" t="s">
        <v>2701</v>
      </c>
    </row>
    <row r="157" customFormat="false" ht="13.8" hidden="false" customHeight="false" outlineLevel="0" collapsed="false">
      <c r="A157" s="0" t="s">
        <v>2733</v>
      </c>
      <c r="B157" s="0" t="s">
        <v>2972</v>
      </c>
      <c r="C157" s="0" t="s">
        <v>2973</v>
      </c>
      <c r="D157" s="0" t="s">
        <v>2655</v>
      </c>
      <c r="H157" s="0" t="s">
        <v>2974</v>
      </c>
    </row>
    <row r="158" customFormat="false" ht="13.8" hidden="false" customHeight="false" outlineLevel="0" collapsed="false">
      <c r="A158" s="0" t="s">
        <v>2743</v>
      </c>
      <c r="B158" s="0" t="s">
        <v>161</v>
      </c>
      <c r="C158" s="0" t="s">
        <v>2975</v>
      </c>
      <c r="D158" s="0" t="s">
        <v>2976</v>
      </c>
      <c r="F158" s="0" t="s">
        <v>505</v>
      </c>
      <c r="I158" s="0" t="s">
        <v>2701</v>
      </c>
    </row>
    <row r="159" customFormat="false" ht="13.8" hidden="false" customHeight="false" outlineLevel="0" collapsed="false">
      <c r="A159" s="0" t="s">
        <v>2743</v>
      </c>
      <c r="B159" s="0" t="s">
        <v>162</v>
      </c>
      <c r="C159" s="0" t="s">
        <v>2977</v>
      </c>
      <c r="D159" s="0" t="s">
        <v>2978</v>
      </c>
      <c r="F159" s="0" t="s">
        <v>505</v>
      </c>
      <c r="H159" s="0" t="s">
        <v>2979</v>
      </c>
      <c r="I159" s="0" t="s">
        <v>2701</v>
      </c>
    </row>
    <row r="160" customFormat="false" ht="14.9" hidden="false" customHeight="false" outlineLevel="0" collapsed="false">
      <c r="A160" s="0" t="s">
        <v>2765</v>
      </c>
      <c r="B160" s="0" t="s">
        <v>163</v>
      </c>
      <c r="C160" s="0" t="s">
        <v>2980</v>
      </c>
      <c r="D160" s="0" t="s">
        <v>2981</v>
      </c>
      <c r="F160" s="0" t="s">
        <v>505</v>
      </c>
      <c r="H160" s="0" t="s">
        <v>2982</v>
      </c>
      <c r="J160" s="0" t="s">
        <v>2769</v>
      </c>
      <c r="K160" s="0" t="s">
        <v>2770</v>
      </c>
      <c r="L160" s="0" t="s">
        <v>2771</v>
      </c>
      <c r="Q160" s="0" t="s">
        <v>2919</v>
      </c>
    </row>
    <row r="161" customFormat="false" ht="13.8" hidden="false" customHeight="false" outlineLevel="0" collapsed="false">
      <c r="A161" s="0" t="s">
        <v>2765</v>
      </c>
      <c r="B161" s="0" t="s">
        <v>164</v>
      </c>
      <c r="C161" s="0" t="s">
        <v>2773</v>
      </c>
      <c r="D161" s="0" t="s">
        <v>2774</v>
      </c>
      <c r="F161" s="0" t="s">
        <v>505</v>
      </c>
      <c r="H161" s="0" t="s">
        <v>2979</v>
      </c>
      <c r="J161" s="0" t="s">
        <v>2769</v>
      </c>
      <c r="K161" s="0" t="s">
        <v>2770</v>
      </c>
      <c r="L161" s="0" t="s">
        <v>2771</v>
      </c>
      <c r="P161" s="0" t="s">
        <v>2775</v>
      </c>
      <c r="Q161" s="0" t="s">
        <v>2776</v>
      </c>
    </row>
    <row r="162" customFormat="false" ht="13.8" hidden="false" customHeight="false" outlineLevel="0" collapsed="false">
      <c r="A162" s="0" t="s">
        <v>2777</v>
      </c>
      <c r="B162" s="0" t="s">
        <v>165</v>
      </c>
      <c r="H162" s="0" t="s">
        <v>2979</v>
      </c>
      <c r="O162" s="0" t="s">
        <v>2983</v>
      </c>
    </row>
    <row r="163" customFormat="false" ht="26.1" hidden="false" customHeight="false" outlineLevel="0" collapsed="false">
      <c r="A163" s="0" t="s">
        <v>2750</v>
      </c>
      <c r="B163" s="0" t="s">
        <v>166</v>
      </c>
      <c r="C163" s="50" t="s">
        <v>2984</v>
      </c>
      <c r="D163" s="0" t="s">
        <v>2985</v>
      </c>
      <c r="G163" s="0" t="s">
        <v>505</v>
      </c>
      <c r="H163" s="0" t="s">
        <v>2979</v>
      </c>
    </row>
    <row r="164" customFormat="false" ht="14.9" hidden="false" customHeight="false" outlineLevel="0" collapsed="false">
      <c r="A164" s="0" t="s">
        <v>2694</v>
      </c>
      <c r="B164" s="0" t="s">
        <v>167</v>
      </c>
      <c r="C164" s="0" t="s">
        <v>2800</v>
      </c>
      <c r="D164" s="0" t="s">
        <v>2986</v>
      </c>
      <c r="H164" s="0" t="s">
        <v>2979</v>
      </c>
    </row>
    <row r="165" customFormat="false" ht="13.8" hidden="false" customHeight="false" outlineLevel="0" collapsed="false">
      <c r="A165" s="0" t="s">
        <v>2783</v>
      </c>
    </row>
    <row r="166" customFormat="false" ht="13.8" hidden="false" customHeight="false" outlineLevel="0" collapsed="false">
      <c r="A166" s="0" t="s">
        <v>2743</v>
      </c>
      <c r="B166" s="0" t="s">
        <v>168</v>
      </c>
      <c r="C166" s="0" t="s">
        <v>2987</v>
      </c>
      <c r="D166" s="0" t="s">
        <v>2988</v>
      </c>
      <c r="F166" s="0" t="s">
        <v>505</v>
      </c>
      <c r="H166" s="0" t="s">
        <v>2757</v>
      </c>
      <c r="I166" s="0" t="s">
        <v>2701</v>
      </c>
    </row>
    <row r="167" customFormat="false" ht="13.8" hidden="false" customHeight="false" outlineLevel="0" collapsed="false">
      <c r="A167" s="0" t="s">
        <v>2733</v>
      </c>
      <c r="B167" s="0" t="s">
        <v>2989</v>
      </c>
      <c r="C167" s="0" t="s">
        <v>2990</v>
      </c>
      <c r="D167" s="0" t="s">
        <v>2991</v>
      </c>
      <c r="H167" s="0" t="s">
        <v>2992</v>
      </c>
    </row>
    <row r="168" customFormat="false" ht="13.8" hidden="false" customHeight="false" outlineLevel="0" collapsed="false">
      <c r="A168" s="0" t="s">
        <v>2743</v>
      </c>
      <c r="B168" s="0" t="s">
        <v>169</v>
      </c>
      <c r="C168" s="0" t="s">
        <v>2993</v>
      </c>
      <c r="D168" s="0" t="s">
        <v>2994</v>
      </c>
      <c r="F168" s="0" t="s">
        <v>505</v>
      </c>
      <c r="I168" s="0" t="s">
        <v>2701</v>
      </c>
    </row>
    <row r="169" customFormat="false" ht="13.8" hidden="false" customHeight="false" outlineLevel="0" collapsed="false">
      <c r="A169" s="0" t="s">
        <v>2743</v>
      </c>
      <c r="B169" s="0" t="s">
        <v>170</v>
      </c>
      <c r="C169" s="0" t="s">
        <v>2995</v>
      </c>
      <c r="D169" s="0" t="s">
        <v>2996</v>
      </c>
      <c r="F169" s="0" t="s">
        <v>505</v>
      </c>
      <c r="H169" s="0" t="s">
        <v>2997</v>
      </c>
      <c r="I169" s="0" t="s">
        <v>2701</v>
      </c>
    </row>
    <row r="170" customFormat="false" ht="28.35" hidden="false" customHeight="false" outlineLevel="0" collapsed="false">
      <c r="A170" s="0" t="s">
        <v>2765</v>
      </c>
      <c r="B170" s="0" t="s">
        <v>171</v>
      </c>
      <c r="C170" s="0" t="s">
        <v>2998</v>
      </c>
      <c r="D170" s="0" t="s">
        <v>2999</v>
      </c>
      <c r="F170" s="0" t="s">
        <v>505</v>
      </c>
      <c r="H170" s="0" t="s">
        <v>3000</v>
      </c>
      <c r="J170" s="0" t="s">
        <v>2769</v>
      </c>
      <c r="K170" s="0" t="s">
        <v>2770</v>
      </c>
      <c r="L170" s="0" t="s">
        <v>2771</v>
      </c>
      <c r="Q170" s="50" t="s">
        <v>2772</v>
      </c>
    </row>
    <row r="171" customFormat="false" ht="13.8" hidden="false" customHeight="false" outlineLevel="0" collapsed="false">
      <c r="A171" s="0" t="s">
        <v>2765</v>
      </c>
      <c r="B171" s="0" t="s">
        <v>172</v>
      </c>
      <c r="C171" s="0" t="s">
        <v>2773</v>
      </c>
      <c r="D171" s="0" t="s">
        <v>2774</v>
      </c>
      <c r="F171" s="0" t="s">
        <v>505</v>
      </c>
      <c r="H171" s="0" t="s">
        <v>2997</v>
      </c>
      <c r="J171" s="0" t="s">
        <v>2769</v>
      </c>
      <c r="K171" s="0" t="s">
        <v>2770</v>
      </c>
      <c r="L171" s="0" t="s">
        <v>2771</v>
      </c>
      <c r="P171" s="0" t="s">
        <v>2775</v>
      </c>
      <c r="Q171" s="0" t="s">
        <v>2776</v>
      </c>
    </row>
    <row r="172" customFormat="false" ht="13.8" hidden="false" customHeight="false" outlineLevel="0" collapsed="false">
      <c r="A172" s="0" t="s">
        <v>2777</v>
      </c>
      <c r="B172" s="0" t="s">
        <v>173</v>
      </c>
      <c r="H172" s="0" t="s">
        <v>2997</v>
      </c>
      <c r="O172" s="0" t="s">
        <v>3001</v>
      </c>
    </row>
    <row r="173" customFormat="false" ht="26.1" hidden="false" customHeight="false" outlineLevel="0" collapsed="false">
      <c r="A173" s="0" t="s">
        <v>2750</v>
      </c>
      <c r="B173" s="0" t="s">
        <v>174</v>
      </c>
      <c r="C173" s="50" t="s">
        <v>3002</v>
      </c>
      <c r="D173" s="0" t="s">
        <v>3003</v>
      </c>
      <c r="G173" s="0" t="s">
        <v>505</v>
      </c>
      <c r="H173" s="0" t="s">
        <v>2997</v>
      </c>
    </row>
    <row r="174" customFormat="false" ht="14.9" hidden="false" customHeight="false" outlineLevel="0" collapsed="false">
      <c r="A174" s="0" t="s">
        <v>2694</v>
      </c>
      <c r="B174" s="0" t="s">
        <v>175</v>
      </c>
      <c r="C174" s="0" t="s">
        <v>2800</v>
      </c>
      <c r="D174" s="0" t="s">
        <v>2957</v>
      </c>
      <c r="H174" s="0" t="s">
        <v>2997</v>
      </c>
    </row>
    <row r="175" customFormat="false" ht="13.8" hidden="false" customHeight="false" outlineLevel="0" collapsed="false">
      <c r="A175" s="0" t="s">
        <v>2783</v>
      </c>
    </row>
    <row r="176" customFormat="false" ht="13.8" hidden="false" customHeight="false" outlineLevel="0" collapsed="false">
      <c r="A176" s="0" t="s">
        <v>2743</v>
      </c>
      <c r="B176" s="0" t="s">
        <v>176</v>
      </c>
      <c r="C176" s="0" t="s">
        <v>3004</v>
      </c>
      <c r="D176" s="0" t="s">
        <v>3005</v>
      </c>
      <c r="F176" s="0" t="s">
        <v>505</v>
      </c>
      <c r="H176" s="0" t="s">
        <v>2757</v>
      </c>
      <c r="I176" s="0" t="s">
        <v>2701</v>
      </c>
    </row>
    <row r="177" customFormat="false" ht="13.8" hidden="false" customHeight="false" outlineLevel="0" collapsed="false">
      <c r="A177" s="0" t="s">
        <v>2733</v>
      </c>
      <c r="B177" s="0" t="s">
        <v>3006</v>
      </c>
      <c r="C177" s="0" t="s">
        <v>3007</v>
      </c>
      <c r="D177" s="0" t="s">
        <v>2646</v>
      </c>
      <c r="H177" s="0" t="s">
        <v>3008</v>
      </c>
    </row>
    <row r="178" customFormat="false" ht="13.8" hidden="false" customHeight="false" outlineLevel="0" collapsed="false">
      <c r="A178" s="0" t="s">
        <v>2743</v>
      </c>
      <c r="B178" s="0" t="s">
        <v>177</v>
      </c>
      <c r="C178" s="0" t="s">
        <v>3009</v>
      </c>
      <c r="D178" s="0" t="s">
        <v>3010</v>
      </c>
      <c r="F178" s="0" t="s">
        <v>505</v>
      </c>
      <c r="I178" s="0" t="s">
        <v>2701</v>
      </c>
    </row>
    <row r="179" customFormat="false" ht="13.8" hidden="false" customHeight="false" outlineLevel="0" collapsed="false">
      <c r="A179" s="0" t="s">
        <v>2743</v>
      </c>
      <c r="B179" s="0" t="s">
        <v>178</v>
      </c>
      <c r="C179" s="0" t="s">
        <v>3011</v>
      </c>
      <c r="D179" s="0" t="s">
        <v>3012</v>
      </c>
      <c r="F179" s="0" t="s">
        <v>505</v>
      </c>
      <c r="H179" s="0" t="s">
        <v>3013</v>
      </c>
      <c r="I179" s="0" t="s">
        <v>2701</v>
      </c>
    </row>
    <row r="180" customFormat="false" ht="13.8" hidden="false" customHeight="false" outlineLevel="0" collapsed="false">
      <c r="A180" s="0" t="s">
        <v>2765</v>
      </c>
      <c r="B180" s="0" t="s">
        <v>179</v>
      </c>
      <c r="C180" s="0" t="s">
        <v>3014</v>
      </c>
      <c r="D180" s="0" t="s">
        <v>3015</v>
      </c>
      <c r="F180" s="0" t="s">
        <v>505</v>
      </c>
      <c r="H180" s="0" t="s">
        <v>3016</v>
      </c>
      <c r="J180" s="0" t="s">
        <v>2769</v>
      </c>
      <c r="K180" s="0" t="s">
        <v>2770</v>
      </c>
      <c r="L180" s="0" t="s">
        <v>2771</v>
      </c>
    </row>
    <row r="181" customFormat="false" ht="13.8" hidden="false" customHeight="false" outlineLevel="0" collapsed="false">
      <c r="A181" s="0" t="s">
        <v>2765</v>
      </c>
      <c r="B181" s="0" t="s">
        <v>180</v>
      </c>
      <c r="C181" s="0" t="s">
        <v>2773</v>
      </c>
      <c r="D181" s="0" t="s">
        <v>2774</v>
      </c>
      <c r="F181" s="0" t="s">
        <v>505</v>
      </c>
      <c r="H181" s="0" t="s">
        <v>3013</v>
      </c>
      <c r="J181" s="0" t="s">
        <v>2769</v>
      </c>
      <c r="K181" s="0" t="s">
        <v>2770</v>
      </c>
      <c r="L181" s="0" t="s">
        <v>2771</v>
      </c>
      <c r="P181" s="0" t="s">
        <v>2775</v>
      </c>
      <c r="Q181" s="0" t="s">
        <v>2776</v>
      </c>
    </row>
    <row r="182" customFormat="false" ht="13.8" hidden="false" customHeight="false" outlineLevel="0" collapsed="false">
      <c r="A182" s="0" t="s">
        <v>2777</v>
      </c>
      <c r="B182" s="0" t="s">
        <v>181</v>
      </c>
      <c r="H182" s="0" t="s">
        <v>3013</v>
      </c>
      <c r="O182" s="0" t="s">
        <v>3017</v>
      </c>
    </row>
    <row r="183" customFormat="false" ht="26.1" hidden="false" customHeight="false" outlineLevel="0" collapsed="false">
      <c r="A183" s="0" t="s">
        <v>2750</v>
      </c>
      <c r="B183" s="0" t="s">
        <v>182</v>
      </c>
      <c r="C183" s="50" t="s">
        <v>3018</v>
      </c>
      <c r="D183" s="0" t="s">
        <v>3019</v>
      </c>
      <c r="G183" s="0" t="s">
        <v>505</v>
      </c>
      <c r="H183" s="0" t="s">
        <v>3013</v>
      </c>
    </row>
    <row r="184" customFormat="false" ht="14.9" hidden="false" customHeight="false" outlineLevel="0" collapsed="false">
      <c r="A184" s="0" t="s">
        <v>2694</v>
      </c>
      <c r="B184" s="0" t="s">
        <v>183</v>
      </c>
      <c r="C184" s="0" t="s">
        <v>2800</v>
      </c>
      <c r="D184" s="0" t="s">
        <v>2957</v>
      </c>
      <c r="H184" s="0" t="s">
        <v>3013</v>
      </c>
    </row>
    <row r="185" customFormat="false" ht="13.8" hidden="false" customHeight="false" outlineLevel="0" collapsed="false">
      <c r="A185" s="0" t="s">
        <v>2783</v>
      </c>
    </row>
    <row r="186" customFormat="false" ht="13.8" hidden="false" customHeight="false" outlineLevel="0" collapsed="false">
      <c r="A186" s="0" t="s">
        <v>2743</v>
      </c>
      <c r="B186" s="0" t="s">
        <v>184</v>
      </c>
      <c r="C186" s="0" t="s">
        <v>3020</v>
      </c>
      <c r="D186" s="0" t="s">
        <v>3021</v>
      </c>
      <c r="F186" s="0" t="s">
        <v>505</v>
      </c>
      <c r="H186" s="0" t="s">
        <v>3022</v>
      </c>
      <c r="I186" s="0" t="s">
        <v>2701</v>
      </c>
    </row>
    <row r="187" customFormat="false" ht="13.8" hidden="false" customHeight="false" outlineLevel="0" collapsed="false">
      <c r="A187" s="0" t="s">
        <v>2733</v>
      </c>
      <c r="B187" s="0" t="s">
        <v>3023</v>
      </c>
      <c r="C187" s="0" t="s">
        <v>3024</v>
      </c>
      <c r="D187" s="0" t="s">
        <v>3025</v>
      </c>
      <c r="H187" s="0" t="s">
        <v>3026</v>
      </c>
    </row>
    <row r="188" customFormat="false" ht="13.8" hidden="false" customHeight="false" outlineLevel="0" collapsed="false">
      <c r="A188" s="0" t="s">
        <v>2743</v>
      </c>
      <c r="B188" s="0" t="s">
        <v>185</v>
      </c>
      <c r="C188" s="0" t="s">
        <v>3027</v>
      </c>
      <c r="D188" s="0" t="s">
        <v>3028</v>
      </c>
      <c r="F188" s="0" t="s">
        <v>505</v>
      </c>
      <c r="I188" s="0" t="s">
        <v>2701</v>
      </c>
    </row>
    <row r="189" customFormat="false" ht="13.8" hidden="false" customHeight="false" outlineLevel="0" collapsed="false">
      <c r="A189" s="0" t="s">
        <v>2743</v>
      </c>
      <c r="B189" s="0" t="s">
        <v>186</v>
      </c>
      <c r="C189" s="0" t="s">
        <v>2792</v>
      </c>
      <c r="D189" s="0" t="s">
        <v>2763</v>
      </c>
      <c r="F189" s="0" t="s">
        <v>505</v>
      </c>
      <c r="H189" s="0" t="s">
        <v>3029</v>
      </c>
      <c r="I189" s="0" t="s">
        <v>2701</v>
      </c>
    </row>
    <row r="190" customFormat="false" ht="28.35" hidden="false" customHeight="false" outlineLevel="0" collapsed="false">
      <c r="A190" s="0" t="s">
        <v>2765</v>
      </c>
      <c r="B190" s="0" t="s">
        <v>187</v>
      </c>
      <c r="C190" s="0" t="s">
        <v>3030</v>
      </c>
      <c r="D190" s="0" t="s">
        <v>2795</v>
      </c>
      <c r="F190" s="0" t="s">
        <v>505</v>
      </c>
      <c r="H190" s="0" t="s">
        <v>3031</v>
      </c>
      <c r="J190" s="0" t="s">
        <v>2769</v>
      </c>
      <c r="K190" s="0" t="s">
        <v>2770</v>
      </c>
      <c r="L190" s="0" t="s">
        <v>2771</v>
      </c>
      <c r="Q190" s="50" t="s">
        <v>2772</v>
      </c>
    </row>
    <row r="191" customFormat="false" ht="13.8" hidden="false" customHeight="false" outlineLevel="0" collapsed="false">
      <c r="A191" s="0" t="s">
        <v>2765</v>
      </c>
      <c r="B191" s="0" t="s">
        <v>188</v>
      </c>
      <c r="C191" s="0" t="s">
        <v>2773</v>
      </c>
      <c r="D191" s="0" t="s">
        <v>2774</v>
      </c>
      <c r="F191" s="0" t="s">
        <v>505</v>
      </c>
      <c r="H191" s="0" t="s">
        <v>3029</v>
      </c>
      <c r="J191" s="0" t="s">
        <v>2769</v>
      </c>
      <c r="K191" s="0" t="s">
        <v>2770</v>
      </c>
      <c r="L191" s="0" t="s">
        <v>2771</v>
      </c>
      <c r="P191" s="0" t="s">
        <v>2775</v>
      </c>
      <c r="Q191" s="0" t="s">
        <v>2776</v>
      </c>
    </row>
    <row r="192" customFormat="false" ht="13.8" hidden="false" customHeight="false" outlineLevel="0" collapsed="false">
      <c r="A192" s="0" t="s">
        <v>2777</v>
      </c>
      <c r="B192" s="0" t="s">
        <v>189</v>
      </c>
      <c r="H192" s="0" t="s">
        <v>3029</v>
      </c>
      <c r="O192" s="0" t="s">
        <v>3032</v>
      </c>
    </row>
    <row r="193" customFormat="false" ht="26.1" hidden="false" customHeight="false" outlineLevel="0" collapsed="false">
      <c r="A193" s="0" t="s">
        <v>2750</v>
      </c>
      <c r="B193" s="0" t="s">
        <v>190</v>
      </c>
      <c r="C193" s="50" t="s">
        <v>3033</v>
      </c>
      <c r="D193" s="0" t="s">
        <v>3034</v>
      </c>
      <c r="G193" s="0" t="s">
        <v>505</v>
      </c>
      <c r="H193" s="0" t="s">
        <v>3029</v>
      </c>
    </row>
    <row r="194" customFormat="false" ht="14.9" hidden="false" customHeight="false" outlineLevel="0" collapsed="false">
      <c r="A194" s="0" t="s">
        <v>2694</v>
      </c>
      <c r="B194" s="0" t="s">
        <v>191</v>
      </c>
      <c r="C194" s="0" t="s">
        <v>2800</v>
      </c>
      <c r="D194" s="0" t="s">
        <v>2986</v>
      </c>
      <c r="H194" s="0" t="s">
        <v>3029</v>
      </c>
    </row>
    <row r="195" customFormat="false" ht="13.8" hidden="false" customHeight="false" outlineLevel="0" collapsed="false">
      <c r="A195" s="0" t="s">
        <v>2783</v>
      </c>
    </row>
    <row r="196" customFormat="false" ht="13.8" hidden="false" customHeight="false" outlineLevel="0" collapsed="false">
      <c r="A196" s="0" t="s">
        <v>2743</v>
      </c>
      <c r="B196" s="0" t="s">
        <v>192</v>
      </c>
      <c r="C196" s="0" t="s">
        <v>3035</v>
      </c>
      <c r="D196" s="0" t="s">
        <v>3036</v>
      </c>
      <c r="F196" s="0" t="s">
        <v>505</v>
      </c>
      <c r="H196" s="0" t="s">
        <v>3037</v>
      </c>
      <c r="I196" s="0" t="s">
        <v>2701</v>
      </c>
    </row>
    <row r="197" customFormat="false" ht="13.8" hidden="false" customHeight="false" outlineLevel="0" collapsed="false">
      <c r="A197" s="0" t="s">
        <v>2733</v>
      </c>
      <c r="B197" s="0" t="s">
        <v>3038</v>
      </c>
      <c r="C197" s="0" t="s">
        <v>3039</v>
      </c>
      <c r="D197" s="0" t="s">
        <v>3040</v>
      </c>
      <c r="H197" s="0" t="s">
        <v>3041</v>
      </c>
    </row>
    <row r="198" customFormat="false" ht="13.8" hidden="false" customHeight="false" outlineLevel="0" collapsed="false">
      <c r="A198" s="0" t="s">
        <v>2743</v>
      </c>
      <c r="B198" s="0" t="s">
        <v>193</v>
      </c>
      <c r="C198" s="0" t="s">
        <v>3042</v>
      </c>
      <c r="D198" s="0" t="s">
        <v>3043</v>
      </c>
      <c r="F198" s="0" t="s">
        <v>505</v>
      </c>
      <c r="I198" s="0" t="s">
        <v>2701</v>
      </c>
    </row>
    <row r="199" customFormat="false" ht="13.8" hidden="false" customHeight="false" outlineLevel="0" collapsed="false">
      <c r="A199" s="0" t="s">
        <v>2743</v>
      </c>
      <c r="B199" s="0" t="s">
        <v>194</v>
      </c>
      <c r="C199" s="0" t="s">
        <v>2792</v>
      </c>
      <c r="D199" s="0" t="s">
        <v>2763</v>
      </c>
      <c r="F199" s="0" t="s">
        <v>505</v>
      </c>
      <c r="H199" s="0" t="s">
        <v>3044</v>
      </c>
      <c r="I199" s="0" t="s">
        <v>2701</v>
      </c>
    </row>
    <row r="200" customFormat="false" ht="28.35" hidden="false" customHeight="false" outlineLevel="0" collapsed="false">
      <c r="A200" s="0" t="s">
        <v>2765</v>
      </c>
      <c r="B200" s="0" t="s">
        <v>195</v>
      </c>
      <c r="C200" s="0" t="s">
        <v>3030</v>
      </c>
      <c r="D200" s="0" t="s">
        <v>2795</v>
      </c>
      <c r="F200" s="0" t="s">
        <v>505</v>
      </c>
      <c r="H200" s="0" t="s">
        <v>3045</v>
      </c>
      <c r="J200" s="0" t="s">
        <v>2769</v>
      </c>
      <c r="K200" s="0" t="s">
        <v>2770</v>
      </c>
      <c r="L200" s="0" t="s">
        <v>2771</v>
      </c>
      <c r="Q200" s="50" t="s">
        <v>2772</v>
      </c>
    </row>
    <row r="201" customFormat="false" ht="13.8" hidden="false" customHeight="false" outlineLevel="0" collapsed="false">
      <c r="A201" s="0" t="s">
        <v>2765</v>
      </c>
      <c r="B201" s="0" t="s">
        <v>196</v>
      </c>
      <c r="C201" s="0" t="s">
        <v>2773</v>
      </c>
      <c r="D201" s="0" t="s">
        <v>2774</v>
      </c>
      <c r="F201" s="0" t="s">
        <v>505</v>
      </c>
      <c r="H201" s="0" t="s">
        <v>3044</v>
      </c>
      <c r="J201" s="0" t="s">
        <v>2769</v>
      </c>
      <c r="K201" s="0" t="s">
        <v>2770</v>
      </c>
      <c r="L201" s="0" t="s">
        <v>2771</v>
      </c>
      <c r="P201" s="0" t="s">
        <v>2775</v>
      </c>
      <c r="Q201" s="0" t="s">
        <v>2776</v>
      </c>
    </row>
    <row r="202" customFormat="false" ht="13.8" hidden="false" customHeight="false" outlineLevel="0" collapsed="false">
      <c r="A202" s="0" t="s">
        <v>2777</v>
      </c>
      <c r="B202" s="0" t="s">
        <v>197</v>
      </c>
      <c r="H202" s="0" t="s">
        <v>3044</v>
      </c>
      <c r="O202" s="0" t="s">
        <v>3046</v>
      </c>
    </row>
    <row r="203" customFormat="false" ht="26.1" hidden="false" customHeight="false" outlineLevel="0" collapsed="false">
      <c r="A203" s="0" t="s">
        <v>2750</v>
      </c>
      <c r="B203" s="0" t="s">
        <v>198</v>
      </c>
      <c r="C203" s="50" t="s">
        <v>3047</v>
      </c>
      <c r="D203" s="0" t="s">
        <v>3048</v>
      </c>
      <c r="G203" s="0" t="s">
        <v>505</v>
      </c>
      <c r="H203" s="0" t="s">
        <v>3044</v>
      </c>
    </row>
    <row r="204" customFormat="false" ht="14.9" hidden="false" customHeight="false" outlineLevel="0" collapsed="false">
      <c r="A204" s="0" t="s">
        <v>2694</v>
      </c>
      <c r="B204" s="0" t="s">
        <v>199</v>
      </c>
      <c r="C204" s="0" t="s">
        <v>2800</v>
      </c>
      <c r="D204" s="0" t="s">
        <v>2986</v>
      </c>
      <c r="H204" s="0" t="s">
        <v>3044</v>
      </c>
    </row>
    <row r="205" customFormat="false" ht="13.8" hidden="false" customHeight="false" outlineLevel="0" collapsed="false">
      <c r="A205" s="0" t="s">
        <v>2783</v>
      </c>
    </row>
    <row r="206" customFormat="false" ht="13.8" hidden="false" customHeight="false" outlineLevel="0" collapsed="false">
      <c r="A206" s="0" t="s">
        <v>2743</v>
      </c>
      <c r="B206" s="0" t="s">
        <v>200</v>
      </c>
      <c r="C206" s="0" t="s">
        <v>3049</v>
      </c>
      <c r="D206" s="0" t="s">
        <v>3050</v>
      </c>
      <c r="F206" s="0" t="s">
        <v>505</v>
      </c>
      <c r="H206" s="0" t="s">
        <v>3051</v>
      </c>
      <c r="I206" s="0" t="s">
        <v>2701</v>
      </c>
    </row>
    <row r="207" customFormat="false" ht="13.8" hidden="false" customHeight="false" outlineLevel="0" collapsed="false">
      <c r="A207" s="0" t="s">
        <v>2733</v>
      </c>
      <c r="B207" s="0" t="s">
        <v>3052</v>
      </c>
      <c r="C207" s="0" t="s">
        <v>3053</v>
      </c>
      <c r="D207" s="0" t="s">
        <v>3054</v>
      </c>
      <c r="H207" s="0" t="s">
        <v>3055</v>
      </c>
    </row>
    <row r="208" customFormat="false" ht="13.8" hidden="false" customHeight="false" outlineLevel="0" collapsed="false">
      <c r="A208" s="0" t="s">
        <v>2743</v>
      </c>
      <c r="B208" s="0" t="s">
        <v>201</v>
      </c>
      <c r="C208" s="0" t="s">
        <v>3056</v>
      </c>
      <c r="D208" s="0" t="s">
        <v>3057</v>
      </c>
      <c r="F208" s="0" t="s">
        <v>505</v>
      </c>
      <c r="I208" s="0" t="s">
        <v>2701</v>
      </c>
    </row>
    <row r="209" customFormat="false" ht="13.8" hidden="false" customHeight="false" outlineLevel="0" collapsed="false">
      <c r="A209" s="0" t="s">
        <v>2743</v>
      </c>
      <c r="B209" s="0" t="s">
        <v>202</v>
      </c>
      <c r="C209" s="0" t="s">
        <v>3058</v>
      </c>
      <c r="D209" s="0" t="s">
        <v>3059</v>
      </c>
      <c r="F209" s="0" t="s">
        <v>505</v>
      </c>
      <c r="H209" s="0" t="s">
        <v>3060</v>
      </c>
      <c r="I209" s="0" t="s">
        <v>2701</v>
      </c>
    </row>
    <row r="210" customFormat="false" ht="13.8" hidden="false" customHeight="false" outlineLevel="0" collapsed="false">
      <c r="A210" s="0" t="s">
        <v>3061</v>
      </c>
      <c r="B210" s="0" t="s">
        <v>203</v>
      </c>
      <c r="C210" s="0" t="s">
        <v>3062</v>
      </c>
      <c r="D210" s="0" t="s">
        <v>3063</v>
      </c>
      <c r="F210" s="0" t="s">
        <v>505</v>
      </c>
      <c r="H210" s="0" t="s">
        <v>3064</v>
      </c>
      <c r="J210" s="0" t="s">
        <v>2769</v>
      </c>
      <c r="K210" s="0" t="s">
        <v>2770</v>
      </c>
      <c r="L210" s="0" t="s">
        <v>2771</v>
      </c>
    </row>
    <row r="211" customFormat="false" ht="13.8" hidden="false" customHeight="false" outlineLevel="0" collapsed="false">
      <c r="A211" s="0" t="s">
        <v>2765</v>
      </c>
      <c r="B211" s="0" t="s">
        <v>204</v>
      </c>
      <c r="C211" s="0" t="s">
        <v>2773</v>
      </c>
      <c r="D211" s="0" t="s">
        <v>2774</v>
      </c>
      <c r="F211" s="0" t="s">
        <v>505</v>
      </c>
      <c r="H211" s="0" t="s">
        <v>3060</v>
      </c>
      <c r="J211" s="0" t="s">
        <v>2769</v>
      </c>
      <c r="K211" s="0" t="s">
        <v>2770</v>
      </c>
      <c r="L211" s="0" t="s">
        <v>2771</v>
      </c>
      <c r="P211" s="0" t="s">
        <v>2775</v>
      </c>
      <c r="Q211" s="0" t="s">
        <v>2776</v>
      </c>
    </row>
    <row r="212" customFormat="false" ht="13.8" hidden="false" customHeight="false" outlineLevel="0" collapsed="false">
      <c r="A212" s="0" t="s">
        <v>2777</v>
      </c>
      <c r="B212" s="0" t="s">
        <v>205</v>
      </c>
      <c r="H212" s="0" t="s">
        <v>3060</v>
      </c>
      <c r="O212" s="0" t="s">
        <v>3065</v>
      </c>
    </row>
    <row r="213" customFormat="false" ht="26.1" hidden="false" customHeight="false" outlineLevel="0" collapsed="false">
      <c r="A213" s="0" t="s">
        <v>2750</v>
      </c>
      <c r="B213" s="0" t="s">
        <v>206</v>
      </c>
      <c r="C213" s="50" t="s">
        <v>3066</v>
      </c>
      <c r="D213" s="0" t="s">
        <v>3067</v>
      </c>
      <c r="G213" s="0" t="s">
        <v>505</v>
      </c>
      <c r="H213" s="0" t="s">
        <v>3060</v>
      </c>
    </row>
    <row r="214" customFormat="false" ht="13.8" hidden="false" customHeight="false" outlineLevel="0" collapsed="false">
      <c r="A214" s="0" t="s">
        <v>2783</v>
      </c>
    </row>
    <row r="215" customFormat="false" ht="13.8" hidden="false" customHeight="false" outlineLevel="0" collapsed="false">
      <c r="A215" s="0" t="s">
        <v>2743</v>
      </c>
      <c r="B215" s="0" t="s">
        <v>207</v>
      </c>
      <c r="C215" s="0" t="s">
        <v>3068</v>
      </c>
      <c r="D215" s="0" t="s">
        <v>3069</v>
      </c>
      <c r="F215" s="0" t="s">
        <v>505</v>
      </c>
      <c r="H215" s="0" t="s">
        <v>3070</v>
      </c>
      <c r="I215" s="0" t="s">
        <v>2701</v>
      </c>
    </row>
    <row r="216" customFormat="false" ht="13.8" hidden="false" customHeight="false" outlineLevel="0" collapsed="false">
      <c r="A216" s="0" t="s">
        <v>2733</v>
      </c>
      <c r="B216" s="0" t="s">
        <v>3071</v>
      </c>
      <c r="C216" s="0" t="s">
        <v>3072</v>
      </c>
      <c r="D216" s="0" t="s">
        <v>2649</v>
      </c>
      <c r="H216" s="0" t="s">
        <v>3073</v>
      </c>
    </row>
    <row r="217" customFormat="false" ht="13.8" hidden="false" customHeight="false" outlineLevel="0" collapsed="false">
      <c r="A217" s="0" t="s">
        <v>2743</v>
      </c>
      <c r="B217" s="0" t="s">
        <v>208</v>
      </c>
      <c r="C217" s="0" t="s">
        <v>3074</v>
      </c>
      <c r="D217" s="0" t="s">
        <v>3075</v>
      </c>
      <c r="F217" s="0" t="s">
        <v>505</v>
      </c>
      <c r="I217" s="0" t="s">
        <v>2701</v>
      </c>
    </row>
    <row r="218" customFormat="false" ht="13.8" hidden="false" customHeight="false" outlineLevel="0" collapsed="false">
      <c r="A218" s="0" t="s">
        <v>2743</v>
      </c>
      <c r="B218" s="0" t="s">
        <v>209</v>
      </c>
      <c r="C218" s="0" t="s">
        <v>3076</v>
      </c>
      <c r="D218" s="0" t="s">
        <v>3077</v>
      </c>
      <c r="F218" s="0" t="s">
        <v>505</v>
      </c>
      <c r="H218" s="0" t="s">
        <v>3078</v>
      </c>
      <c r="I218" s="0" t="s">
        <v>2701</v>
      </c>
    </row>
    <row r="219" customFormat="false" ht="28.35" hidden="false" customHeight="false" outlineLevel="0" collapsed="false">
      <c r="A219" s="0" t="s">
        <v>2765</v>
      </c>
      <c r="B219" s="0" t="s">
        <v>210</v>
      </c>
      <c r="C219" s="0" t="s">
        <v>2794</v>
      </c>
      <c r="D219" s="0" t="s">
        <v>3079</v>
      </c>
      <c r="F219" s="0" t="s">
        <v>505</v>
      </c>
      <c r="H219" s="0" t="s">
        <v>3080</v>
      </c>
      <c r="J219" s="0" t="s">
        <v>2769</v>
      </c>
      <c r="Q219" s="50" t="s">
        <v>2772</v>
      </c>
    </row>
    <row r="220" customFormat="false" ht="13.8" hidden="false" customHeight="false" outlineLevel="0" collapsed="false">
      <c r="A220" s="0" t="s">
        <v>2765</v>
      </c>
      <c r="B220" s="0" t="s">
        <v>211</v>
      </c>
      <c r="C220" s="0" t="s">
        <v>2773</v>
      </c>
      <c r="D220" s="0" t="s">
        <v>2774</v>
      </c>
      <c r="F220" s="0" t="s">
        <v>505</v>
      </c>
      <c r="H220" s="0" t="s">
        <v>3078</v>
      </c>
      <c r="J220" s="0" t="s">
        <v>2769</v>
      </c>
      <c r="K220" s="0" t="s">
        <v>2770</v>
      </c>
      <c r="L220" s="0" t="s">
        <v>2771</v>
      </c>
      <c r="P220" s="0" t="s">
        <v>2775</v>
      </c>
      <c r="Q220" s="0" t="s">
        <v>2776</v>
      </c>
    </row>
    <row r="221" customFormat="false" ht="13.8" hidden="false" customHeight="false" outlineLevel="0" collapsed="false">
      <c r="A221" s="0" t="s">
        <v>2777</v>
      </c>
      <c r="B221" s="0" t="s">
        <v>212</v>
      </c>
      <c r="H221" s="0" t="s">
        <v>3078</v>
      </c>
      <c r="O221" s="0" t="s">
        <v>3081</v>
      </c>
    </row>
    <row r="222" customFormat="false" ht="26.1" hidden="false" customHeight="false" outlineLevel="0" collapsed="false">
      <c r="A222" s="0" t="s">
        <v>2750</v>
      </c>
      <c r="B222" s="0" t="s">
        <v>213</v>
      </c>
      <c r="C222" s="50" t="s">
        <v>3082</v>
      </c>
      <c r="D222" s="0" t="s">
        <v>3083</v>
      </c>
      <c r="G222" s="0" t="s">
        <v>505</v>
      </c>
      <c r="H222" s="0" t="s">
        <v>3078</v>
      </c>
    </row>
    <row r="223" customFormat="false" ht="13.8" hidden="false" customHeight="false" outlineLevel="0" collapsed="false">
      <c r="A223" s="0" t="s">
        <v>2783</v>
      </c>
    </row>
    <row r="224" customFormat="false" ht="13.8" hidden="false" customHeight="false" outlineLevel="0" collapsed="false">
      <c r="A224" s="0" t="s">
        <v>2743</v>
      </c>
      <c r="B224" s="0" t="s">
        <v>214</v>
      </c>
      <c r="C224" s="0" t="s">
        <v>3084</v>
      </c>
      <c r="D224" s="0" t="s">
        <v>3085</v>
      </c>
      <c r="F224" s="0" t="s">
        <v>505</v>
      </c>
      <c r="H224" s="0" t="s">
        <v>3070</v>
      </c>
      <c r="I224" s="0" t="s">
        <v>2701</v>
      </c>
    </row>
    <row r="225" customFormat="false" ht="13.8" hidden="false" customHeight="false" outlineLevel="0" collapsed="false">
      <c r="A225" s="0" t="s">
        <v>2733</v>
      </c>
      <c r="B225" s="0" t="s">
        <v>3086</v>
      </c>
      <c r="C225" s="0" t="s">
        <v>3087</v>
      </c>
      <c r="D225" s="0" t="s">
        <v>2651</v>
      </c>
      <c r="H225" s="0" t="s">
        <v>3088</v>
      </c>
    </row>
    <row r="226" customFormat="false" ht="13.8" hidden="false" customHeight="false" outlineLevel="0" collapsed="false">
      <c r="A226" s="0" t="s">
        <v>2743</v>
      </c>
      <c r="B226" s="0" t="s">
        <v>215</v>
      </c>
      <c r="C226" s="0" t="s">
        <v>3089</v>
      </c>
      <c r="D226" s="0" t="s">
        <v>3090</v>
      </c>
      <c r="F226" s="0" t="s">
        <v>505</v>
      </c>
      <c r="I226" s="0" t="s">
        <v>2701</v>
      </c>
    </row>
    <row r="227" customFormat="false" ht="13.8" hidden="false" customHeight="false" outlineLevel="0" collapsed="false">
      <c r="A227" s="0" t="s">
        <v>2743</v>
      </c>
      <c r="B227" s="0" t="s">
        <v>216</v>
      </c>
      <c r="C227" s="0" t="s">
        <v>2792</v>
      </c>
      <c r="D227" s="0" t="s">
        <v>3077</v>
      </c>
      <c r="F227" s="0" t="s">
        <v>505</v>
      </c>
      <c r="H227" s="0" t="s">
        <v>3091</v>
      </c>
      <c r="I227" s="0" t="s">
        <v>2701</v>
      </c>
    </row>
    <row r="228" customFormat="false" ht="28.35" hidden="false" customHeight="false" outlineLevel="0" collapsed="false">
      <c r="A228" s="0" t="s">
        <v>2765</v>
      </c>
      <c r="B228" s="0" t="s">
        <v>217</v>
      </c>
      <c r="C228" s="0" t="s">
        <v>3030</v>
      </c>
      <c r="D228" s="0" t="s">
        <v>3079</v>
      </c>
      <c r="F228" s="0" t="s">
        <v>505</v>
      </c>
      <c r="H228" s="0" t="s">
        <v>3092</v>
      </c>
      <c r="J228" s="0" t="s">
        <v>2769</v>
      </c>
      <c r="Q228" s="50" t="s">
        <v>2772</v>
      </c>
    </row>
    <row r="229" customFormat="false" ht="13.8" hidden="false" customHeight="false" outlineLevel="0" collapsed="false">
      <c r="A229" s="0" t="s">
        <v>2765</v>
      </c>
      <c r="B229" s="0" t="s">
        <v>218</v>
      </c>
      <c r="C229" s="0" t="s">
        <v>2773</v>
      </c>
      <c r="D229" s="0" t="s">
        <v>2774</v>
      </c>
      <c r="F229" s="0" t="s">
        <v>505</v>
      </c>
      <c r="H229" s="0" t="s">
        <v>3091</v>
      </c>
      <c r="J229" s="0" t="s">
        <v>2769</v>
      </c>
      <c r="K229" s="0" t="s">
        <v>2770</v>
      </c>
      <c r="L229" s="0" t="s">
        <v>2771</v>
      </c>
      <c r="P229" s="0" t="s">
        <v>2775</v>
      </c>
      <c r="Q229" s="0" t="s">
        <v>2776</v>
      </c>
    </row>
    <row r="230" customFormat="false" ht="13.8" hidden="false" customHeight="false" outlineLevel="0" collapsed="false">
      <c r="A230" s="0" t="s">
        <v>2777</v>
      </c>
      <c r="B230" s="0" t="s">
        <v>219</v>
      </c>
      <c r="H230" s="0" t="s">
        <v>3091</v>
      </c>
      <c r="O230" s="0" t="s">
        <v>3093</v>
      </c>
    </row>
    <row r="231" customFormat="false" ht="26.1" hidden="false" customHeight="false" outlineLevel="0" collapsed="false">
      <c r="A231" s="0" t="s">
        <v>2750</v>
      </c>
      <c r="B231" s="0" t="s">
        <v>220</v>
      </c>
      <c r="C231" s="50" t="s">
        <v>3094</v>
      </c>
      <c r="D231" s="0" t="s">
        <v>3095</v>
      </c>
      <c r="G231" s="0" t="s">
        <v>505</v>
      </c>
      <c r="H231" s="0" t="s">
        <v>3091</v>
      </c>
    </row>
    <row r="232" customFormat="false" ht="13.8" hidden="false" customHeight="false" outlineLevel="0" collapsed="false">
      <c r="A232" s="0" t="s">
        <v>2783</v>
      </c>
    </row>
    <row r="233" customFormat="false" ht="13.8" hidden="false" customHeight="false" outlineLevel="0" collapsed="false">
      <c r="A233" s="0" t="s">
        <v>2743</v>
      </c>
      <c r="B233" s="0" t="s">
        <v>221</v>
      </c>
      <c r="C233" s="0" t="s">
        <v>3096</v>
      </c>
      <c r="D233" s="0" t="s">
        <v>3097</v>
      </c>
      <c r="F233" s="0" t="s">
        <v>505</v>
      </c>
      <c r="H233" s="0" t="s">
        <v>3070</v>
      </c>
      <c r="I233" s="0" t="s">
        <v>2701</v>
      </c>
    </row>
    <row r="234" customFormat="false" ht="13.8" hidden="false" customHeight="false" outlineLevel="0" collapsed="false">
      <c r="A234" s="0" t="s">
        <v>2733</v>
      </c>
      <c r="B234" s="0" t="s">
        <v>3098</v>
      </c>
      <c r="C234" s="0" t="s">
        <v>3099</v>
      </c>
      <c r="D234" s="0" t="s">
        <v>2652</v>
      </c>
      <c r="H234" s="0" t="s">
        <v>3100</v>
      </c>
    </row>
    <row r="235" customFormat="false" ht="13.8" hidden="false" customHeight="false" outlineLevel="0" collapsed="false">
      <c r="A235" s="0" t="s">
        <v>2743</v>
      </c>
      <c r="B235" s="0" t="s">
        <v>222</v>
      </c>
      <c r="C235" s="0" t="s">
        <v>3101</v>
      </c>
      <c r="D235" s="0" t="s">
        <v>3102</v>
      </c>
      <c r="F235" s="0" t="s">
        <v>505</v>
      </c>
      <c r="I235" s="0" t="s">
        <v>2701</v>
      </c>
    </row>
    <row r="236" customFormat="false" ht="13.8" hidden="false" customHeight="false" outlineLevel="0" collapsed="false">
      <c r="A236" s="0" t="s">
        <v>2743</v>
      </c>
      <c r="B236" s="0" t="s">
        <v>223</v>
      </c>
      <c r="C236" s="0" t="s">
        <v>2792</v>
      </c>
      <c r="D236" s="0" t="s">
        <v>3077</v>
      </c>
      <c r="F236" s="0" t="s">
        <v>505</v>
      </c>
      <c r="H236" s="0" t="s">
        <v>3103</v>
      </c>
      <c r="I236" s="0" t="s">
        <v>2701</v>
      </c>
    </row>
    <row r="237" customFormat="false" ht="28.35" hidden="false" customHeight="false" outlineLevel="0" collapsed="false">
      <c r="A237" s="0" t="s">
        <v>2765</v>
      </c>
      <c r="B237" s="0" t="s">
        <v>224</v>
      </c>
      <c r="C237" s="0" t="s">
        <v>3030</v>
      </c>
      <c r="D237" s="0" t="s">
        <v>3079</v>
      </c>
      <c r="F237" s="0" t="s">
        <v>505</v>
      </c>
      <c r="H237" s="0" t="s">
        <v>3104</v>
      </c>
      <c r="J237" s="0" t="s">
        <v>2769</v>
      </c>
      <c r="Q237" s="50" t="s">
        <v>2772</v>
      </c>
    </row>
    <row r="238" customFormat="false" ht="13.8" hidden="false" customHeight="false" outlineLevel="0" collapsed="false">
      <c r="A238" s="0" t="s">
        <v>2765</v>
      </c>
      <c r="B238" s="0" t="s">
        <v>225</v>
      </c>
      <c r="C238" s="0" t="s">
        <v>2773</v>
      </c>
      <c r="D238" s="0" t="s">
        <v>2774</v>
      </c>
      <c r="F238" s="0" t="s">
        <v>505</v>
      </c>
      <c r="H238" s="0" t="s">
        <v>3103</v>
      </c>
      <c r="J238" s="0" t="s">
        <v>2769</v>
      </c>
      <c r="K238" s="0" t="s">
        <v>2770</v>
      </c>
      <c r="L238" s="0" t="s">
        <v>2771</v>
      </c>
      <c r="P238" s="0" t="s">
        <v>2775</v>
      </c>
      <c r="Q238" s="0" t="s">
        <v>2776</v>
      </c>
    </row>
    <row r="239" customFormat="false" ht="13.8" hidden="false" customHeight="false" outlineLevel="0" collapsed="false">
      <c r="A239" s="0" t="s">
        <v>2777</v>
      </c>
      <c r="B239" s="0" t="s">
        <v>226</v>
      </c>
      <c r="H239" s="0" t="s">
        <v>3103</v>
      </c>
      <c r="O239" s="0" t="s">
        <v>3105</v>
      </c>
    </row>
    <row r="240" customFormat="false" ht="26.1" hidden="false" customHeight="false" outlineLevel="0" collapsed="false">
      <c r="A240" s="0" t="s">
        <v>2750</v>
      </c>
      <c r="B240" s="0" t="s">
        <v>227</v>
      </c>
      <c r="C240" s="50" t="s">
        <v>3106</v>
      </c>
      <c r="D240" s="0" t="s">
        <v>3107</v>
      </c>
      <c r="G240" s="0" t="s">
        <v>505</v>
      </c>
      <c r="H240" s="0" t="s">
        <v>3103</v>
      </c>
    </row>
    <row r="241" customFormat="false" ht="13.8" hidden="false" customHeight="false" outlineLevel="0" collapsed="false">
      <c r="A241" s="0" t="s">
        <v>2783</v>
      </c>
    </row>
    <row r="242" customFormat="false" ht="13.8" hidden="false" customHeight="false" outlineLevel="0" collapsed="false">
      <c r="A242" s="0" t="s">
        <v>2743</v>
      </c>
      <c r="B242" s="0" t="s">
        <v>228</v>
      </c>
      <c r="C242" s="0" t="s">
        <v>3108</v>
      </c>
      <c r="D242" s="0" t="s">
        <v>3109</v>
      </c>
      <c r="F242" s="0" t="s">
        <v>505</v>
      </c>
      <c r="H242" s="0" t="s">
        <v>3070</v>
      </c>
      <c r="I242" s="0" t="s">
        <v>2701</v>
      </c>
    </row>
    <row r="243" customFormat="false" ht="13.8" hidden="false" customHeight="false" outlineLevel="0" collapsed="false">
      <c r="A243" s="0" t="s">
        <v>2733</v>
      </c>
      <c r="B243" s="0" t="s">
        <v>3110</v>
      </c>
      <c r="C243" s="0" t="s">
        <v>3111</v>
      </c>
      <c r="D243" s="0" t="s">
        <v>2650</v>
      </c>
      <c r="H243" s="0" t="s">
        <v>3112</v>
      </c>
    </row>
    <row r="244" customFormat="false" ht="13.8" hidden="false" customHeight="false" outlineLevel="0" collapsed="false">
      <c r="A244" s="0" t="s">
        <v>2743</v>
      </c>
      <c r="B244" s="0" t="s">
        <v>229</v>
      </c>
      <c r="C244" s="0" t="s">
        <v>3113</v>
      </c>
      <c r="D244" s="0" t="s">
        <v>3114</v>
      </c>
      <c r="F244" s="0" t="s">
        <v>505</v>
      </c>
      <c r="I244" s="0" t="s">
        <v>2701</v>
      </c>
    </row>
    <row r="245" customFormat="false" ht="13.8" hidden="false" customHeight="false" outlineLevel="0" collapsed="false">
      <c r="A245" s="0" t="s">
        <v>2743</v>
      </c>
      <c r="B245" s="0" t="s">
        <v>230</v>
      </c>
      <c r="C245" s="0" t="s">
        <v>3076</v>
      </c>
      <c r="D245" s="0" t="s">
        <v>3077</v>
      </c>
      <c r="F245" s="0" t="s">
        <v>505</v>
      </c>
      <c r="H245" s="0" t="s">
        <v>3115</v>
      </c>
      <c r="I245" s="0" t="s">
        <v>2701</v>
      </c>
    </row>
    <row r="246" customFormat="false" ht="28.35" hidden="false" customHeight="false" outlineLevel="0" collapsed="false">
      <c r="A246" s="0" t="s">
        <v>2765</v>
      </c>
      <c r="B246" s="0" t="s">
        <v>231</v>
      </c>
      <c r="C246" s="0" t="s">
        <v>3030</v>
      </c>
      <c r="D246" s="0" t="s">
        <v>3116</v>
      </c>
      <c r="F246" s="0" t="s">
        <v>505</v>
      </c>
      <c r="H246" s="0" t="s">
        <v>3117</v>
      </c>
      <c r="J246" s="0" t="s">
        <v>2769</v>
      </c>
      <c r="Q246" s="50" t="s">
        <v>2772</v>
      </c>
    </row>
    <row r="247" customFormat="false" ht="13.8" hidden="false" customHeight="false" outlineLevel="0" collapsed="false">
      <c r="A247" s="0" t="s">
        <v>2765</v>
      </c>
      <c r="B247" s="0" t="s">
        <v>232</v>
      </c>
      <c r="C247" s="0" t="s">
        <v>2773</v>
      </c>
      <c r="D247" s="0" t="s">
        <v>2774</v>
      </c>
      <c r="F247" s="0" t="s">
        <v>505</v>
      </c>
      <c r="H247" s="0" t="s">
        <v>3115</v>
      </c>
      <c r="J247" s="0" t="s">
        <v>2769</v>
      </c>
      <c r="K247" s="0" t="s">
        <v>2770</v>
      </c>
      <c r="L247" s="0" t="s">
        <v>2771</v>
      </c>
      <c r="P247" s="0" t="s">
        <v>2775</v>
      </c>
      <c r="Q247" s="0" t="s">
        <v>2776</v>
      </c>
    </row>
    <row r="248" customFormat="false" ht="13.8" hidden="false" customHeight="false" outlineLevel="0" collapsed="false">
      <c r="A248" s="0" t="s">
        <v>2777</v>
      </c>
      <c r="B248" s="0" t="s">
        <v>233</v>
      </c>
      <c r="H248" s="0" t="s">
        <v>3115</v>
      </c>
      <c r="O248" s="0" t="s">
        <v>3118</v>
      </c>
    </row>
    <row r="249" customFormat="false" ht="26.1" hidden="false" customHeight="false" outlineLevel="0" collapsed="false">
      <c r="A249" s="0" t="s">
        <v>2750</v>
      </c>
      <c r="B249" s="0" t="s">
        <v>234</v>
      </c>
      <c r="C249" s="50" t="s">
        <v>3119</v>
      </c>
      <c r="D249" s="0" t="s">
        <v>3120</v>
      </c>
      <c r="G249" s="0" t="s">
        <v>505</v>
      </c>
      <c r="H249" s="0" t="s">
        <v>3115</v>
      </c>
    </row>
    <row r="250" customFormat="false" ht="13.8" hidden="false" customHeight="false" outlineLevel="0" collapsed="false">
      <c r="A250" s="0" t="s">
        <v>2783</v>
      </c>
    </row>
    <row r="251" customFormat="false" ht="13.8" hidden="false" customHeight="false" outlineLevel="0" collapsed="false">
      <c r="A251" s="0" t="s">
        <v>2743</v>
      </c>
      <c r="B251" s="0" t="s">
        <v>235</v>
      </c>
      <c r="C251" s="0" t="s">
        <v>3121</v>
      </c>
      <c r="D251" s="0" t="s">
        <v>3122</v>
      </c>
      <c r="F251" s="0" t="s">
        <v>505</v>
      </c>
      <c r="H251" s="0" t="s">
        <v>2757</v>
      </c>
      <c r="I251" s="0" t="s">
        <v>2701</v>
      </c>
    </row>
    <row r="252" customFormat="false" ht="13.8" hidden="false" customHeight="false" outlineLevel="0" collapsed="false">
      <c r="A252" s="0" t="s">
        <v>2733</v>
      </c>
      <c r="B252" s="0" t="s">
        <v>3123</v>
      </c>
      <c r="C252" s="0" t="s">
        <v>3124</v>
      </c>
      <c r="D252" s="0" t="s">
        <v>3125</v>
      </c>
      <c r="H252" s="0" t="s">
        <v>3126</v>
      </c>
    </row>
    <row r="253" customFormat="false" ht="13.8" hidden="false" customHeight="false" outlineLevel="0" collapsed="false">
      <c r="A253" s="0" t="s">
        <v>2743</v>
      </c>
      <c r="B253" s="0" t="s">
        <v>236</v>
      </c>
      <c r="C253" s="0" t="s">
        <v>3127</v>
      </c>
      <c r="D253" s="0" t="s">
        <v>3128</v>
      </c>
      <c r="F253" s="0" t="s">
        <v>505</v>
      </c>
      <c r="I253" s="0" t="s">
        <v>2701</v>
      </c>
    </row>
    <row r="254" customFormat="false" ht="13.8" hidden="false" customHeight="false" outlineLevel="0" collapsed="false">
      <c r="A254" s="0" t="s">
        <v>2743</v>
      </c>
      <c r="B254" s="0" t="s">
        <v>237</v>
      </c>
      <c r="C254" s="0" t="s">
        <v>3129</v>
      </c>
      <c r="D254" s="0" t="s">
        <v>3130</v>
      </c>
      <c r="F254" s="0" t="s">
        <v>505</v>
      </c>
      <c r="H254" s="0" t="s">
        <v>3131</v>
      </c>
      <c r="I254" s="0" t="s">
        <v>2701</v>
      </c>
    </row>
    <row r="255" customFormat="false" ht="13.8" hidden="false" customHeight="false" outlineLevel="0" collapsed="false">
      <c r="A255" s="0" t="s">
        <v>2765</v>
      </c>
      <c r="B255" s="0" t="s">
        <v>238</v>
      </c>
      <c r="C255" s="0" t="s">
        <v>3132</v>
      </c>
      <c r="D255" s="0" t="s">
        <v>3133</v>
      </c>
      <c r="F255" s="0" t="s">
        <v>505</v>
      </c>
      <c r="H255" s="0" t="s">
        <v>3134</v>
      </c>
      <c r="J255" s="0" t="s">
        <v>2769</v>
      </c>
      <c r="K255" s="0" t="s">
        <v>2770</v>
      </c>
      <c r="L255" s="0" t="s">
        <v>2771</v>
      </c>
    </row>
    <row r="256" customFormat="false" ht="13.8" hidden="false" customHeight="false" outlineLevel="0" collapsed="false">
      <c r="A256" s="0" t="s">
        <v>2765</v>
      </c>
      <c r="B256" s="0" t="s">
        <v>239</v>
      </c>
      <c r="C256" s="0" t="s">
        <v>2773</v>
      </c>
      <c r="D256" s="0" t="s">
        <v>2774</v>
      </c>
      <c r="F256" s="0" t="s">
        <v>505</v>
      </c>
      <c r="H256" s="0" t="s">
        <v>3131</v>
      </c>
      <c r="J256" s="0" t="s">
        <v>2769</v>
      </c>
      <c r="K256" s="0" t="s">
        <v>2770</v>
      </c>
      <c r="L256" s="0" t="s">
        <v>2771</v>
      </c>
      <c r="P256" s="0" t="s">
        <v>2775</v>
      </c>
      <c r="Q256" s="0" t="s">
        <v>2776</v>
      </c>
    </row>
    <row r="257" customFormat="false" ht="13.8" hidden="false" customHeight="false" outlineLevel="0" collapsed="false">
      <c r="A257" s="0" t="s">
        <v>2777</v>
      </c>
      <c r="B257" s="0" t="s">
        <v>240</v>
      </c>
      <c r="H257" s="0" t="s">
        <v>3131</v>
      </c>
      <c r="O257" s="0" t="s">
        <v>3135</v>
      </c>
    </row>
    <row r="258" customFormat="false" ht="26.1" hidden="false" customHeight="false" outlineLevel="0" collapsed="false">
      <c r="A258" s="0" t="s">
        <v>2750</v>
      </c>
      <c r="B258" s="0" t="s">
        <v>241</v>
      </c>
      <c r="C258" s="50" t="s">
        <v>3136</v>
      </c>
      <c r="D258" s="0" t="s">
        <v>3137</v>
      </c>
      <c r="G258" s="0" t="s">
        <v>505</v>
      </c>
      <c r="H258" s="0" t="s">
        <v>3131</v>
      </c>
    </row>
    <row r="259" customFormat="false" ht="14.9" hidden="false" customHeight="false" outlineLevel="0" collapsed="false">
      <c r="A259" s="0" t="s">
        <v>2694</v>
      </c>
      <c r="B259" s="0" t="s">
        <v>242</v>
      </c>
      <c r="C259" s="0" t="s">
        <v>2800</v>
      </c>
      <c r="D259" s="0" t="s">
        <v>2986</v>
      </c>
      <c r="H259" s="0" t="s">
        <v>3131</v>
      </c>
    </row>
    <row r="260" customFormat="false" ht="13.8" hidden="false" customHeight="false" outlineLevel="0" collapsed="false">
      <c r="A260" s="0" t="s">
        <v>2783</v>
      </c>
    </row>
    <row r="261" customFormat="false" ht="13.8" hidden="false" customHeight="false" outlineLevel="0" collapsed="false">
      <c r="A261" s="0" t="s">
        <v>2743</v>
      </c>
      <c r="B261" s="0" t="s">
        <v>243</v>
      </c>
      <c r="C261" s="0" t="s">
        <v>3138</v>
      </c>
      <c r="D261" s="0" t="s">
        <v>3139</v>
      </c>
      <c r="F261" s="0" t="s">
        <v>505</v>
      </c>
      <c r="H261" s="0" t="s">
        <v>3140</v>
      </c>
      <c r="I261" s="0" t="s">
        <v>2701</v>
      </c>
    </row>
    <row r="262" customFormat="false" ht="13.8" hidden="false" customHeight="false" outlineLevel="0" collapsed="false">
      <c r="A262" s="0" t="s">
        <v>2733</v>
      </c>
      <c r="B262" s="0" t="s">
        <v>3141</v>
      </c>
      <c r="C262" s="0" t="s">
        <v>3142</v>
      </c>
      <c r="D262" s="0" t="s">
        <v>2612</v>
      </c>
      <c r="H262" s="0" t="s">
        <v>3143</v>
      </c>
    </row>
    <row r="263" customFormat="false" ht="13.8" hidden="false" customHeight="false" outlineLevel="0" collapsed="false">
      <c r="A263" s="0" t="s">
        <v>2743</v>
      </c>
      <c r="B263" s="0" t="s">
        <v>244</v>
      </c>
      <c r="C263" s="0" t="s">
        <v>3144</v>
      </c>
      <c r="D263" s="0" t="s">
        <v>3145</v>
      </c>
      <c r="F263" s="0" t="s">
        <v>505</v>
      </c>
      <c r="I263" s="0" t="s">
        <v>2701</v>
      </c>
    </row>
    <row r="264" customFormat="false" ht="13.8" hidden="false" customHeight="false" outlineLevel="0" collapsed="false">
      <c r="A264" s="0" t="s">
        <v>2743</v>
      </c>
      <c r="B264" s="0" t="s">
        <v>245</v>
      </c>
      <c r="C264" s="0" t="s">
        <v>3146</v>
      </c>
      <c r="D264" s="0" t="s">
        <v>2763</v>
      </c>
      <c r="F264" s="0" t="s">
        <v>505</v>
      </c>
      <c r="H264" s="0" t="s">
        <v>3147</v>
      </c>
      <c r="I264" s="0" t="s">
        <v>2701</v>
      </c>
    </row>
    <row r="265" customFormat="false" ht="28.35" hidden="false" customHeight="false" outlineLevel="0" collapsed="false">
      <c r="A265" s="0" t="s">
        <v>2765</v>
      </c>
      <c r="B265" s="0" t="s">
        <v>246</v>
      </c>
      <c r="C265" s="0" t="s">
        <v>3030</v>
      </c>
      <c r="D265" s="0" t="s">
        <v>2767</v>
      </c>
      <c r="F265" s="0" t="s">
        <v>505</v>
      </c>
      <c r="H265" s="0" t="s">
        <v>3148</v>
      </c>
      <c r="J265" s="0" t="s">
        <v>2769</v>
      </c>
      <c r="K265" s="0" t="s">
        <v>2770</v>
      </c>
      <c r="L265" s="0" t="s">
        <v>2771</v>
      </c>
      <c r="Q265" s="50" t="s">
        <v>2772</v>
      </c>
    </row>
    <row r="266" customFormat="false" ht="13.8" hidden="false" customHeight="false" outlineLevel="0" collapsed="false">
      <c r="A266" s="0" t="s">
        <v>2765</v>
      </c>
      <c r="B266" s="0" t="s">
        <v>247</v>
      </c>
      <c r="C266" s="0" t="s">
        <v>2773</v>
      </c>
      <c r="D266" s="0" t="s">
        <v>2774</v>
      </c>
      <c r="F266" s="0" t="s">
        <v>505</v>
      </c>
      <c r="H266" s="0" t="s">
        <v>3147</v>
      </c>
      <c r="J266" s="0" t="s">
        <v>2769</v>
      </c>
      <c r="K266" s="0" t="s">
        <v>2770</v>
      </c>
      <c r="L266" s="0" t="s">
        <v>2771</v>
      </c>
      <c r="P266" s="0" t="s">
        <v>2775</v>
      </c>
      <c r="Q266" s="0" t="s">
        <v>2776</v>
      </c>
    </row>
    <row r="267" customFormat="false" ht="13.8" hidden="false" customHeight="false" outlineLevel="0" collapsed="false">
      <c r="A267" s="0" t="s">
        <v>2777</v>
      </c>
      <c r="B267" s="0" t="s">
        <v>248</v>
      </c>
      <c r="H267" s="0" t="s">
        <v>3147</v>
      </c>
      <c r="O267" s="0" t="s">
        <v>3149</v>
      </c>
    </row>
    <row r="268" customFormat="false" ht="26.1" hidden="false" customHeight="false" outlineLevel="0" collapsed="false">
      <c r="A268" s="0" t="s">
        <v>2750</v>
      </c>
      <c r="B268" s="0" t="s">
        <v>249</v>
      </c>
      <c r="C268" s="50" t="s">
        <v>3150</v>
      </c>
      <c r="D268" s="0" t="s">
        <v>3151</v>
      </c>
      <c r="G268" s="0" t="s">
        <v>505</v>
      </c>
      <c r="H268" s="0" t="s">
        <v>3147</v>
      </c>
    </row>
    <row r="269" customFormat="false" ht="14.9" hidden="false" customHeight="false" outlineLevel="0" collapsed="false">
      <c r="A269" s="0" t="s">
        <v>2694</v>
      </c>
      <c r="B269" s="0" t="s">
        <v>250</v>
      </c>
      <c r="C269" s="0" t="s">
        <v>2800</v>
      </c>
      <c r="D269" s="0" t="s">
        <v>2986</v>
      </c>
      <c r="H269" s="0" t="s">
        <v>3147</v>
      </c>
    </row>
    <row r="270" customFormat="false" ht="13.8" hidden="false" customHeight="false" outlineLevel="0" collapsed="false">
      <c r="A270" s="0" t="s">
        <v>2783</v>
      </c>
    </row>
    <row r="271" customFormat="false" ht="13.8" hidden="false" customHeight="false" outlineLevel="0" collapsed="false">
      <c r="A271" s="0" t="s">
        <v>2743</v>
      </c>
      <c r="B271" s="0" t="s">
        <v>251</v>
      </c>
      <c r="C271" s="0" t="s">
        <v>3152</v>
      </c>
      <c r="D271" s="0" t="s">
        <v>3153</v>
      </c>
      <c r="F271" s="0" t="s">
        <v>505</v>
      </c>
      <c r="H271" s="0" t="s">
        <v>2757</v>
      </c>
      <c r="I271" s="0" t="s">
        <v>2701</v>
      </c>
    </row>
    <row r="272" customFormat="false" ht="13.8" hidden="false" customHeight="false" outlineLevel="0" collapsed="false">
      <c r="A272" s="0" t="s">
        <v>2733</v>
      </c>
      <c r="B272" s="0" t="s">
        <v>3154</v>
      </c>
      <c r="C272" s="0" t="s">
        <v>3155</v>
      </c>
      <c r="D272" s="0" t="s">
        <v>3156</v>
      </c>
      <c r="H272" s="0" t="s">
        <v>3157</v>
      </c>
    </row>
    <row r="273" customFormat="false" ht="13.8" hidden="false" customHeight="false" outlineLevel="0" collapsed="false">
      <c r="A273" s="0" t="s">
        <v>2743</v>
      </c>
      <c r="B273" s="0" t="s">
        <v>252</v>
      </c>
      <c r="C273" s="0" t="s">
        <v>3158</v>
      </c>
      <c r="D273" s="0" t="s">
        <v>3159</v>
      </c>
      <c r="F273" s="0" t="s">
        <v>505</v>
      </c>
      <c r="I273" s="0" t="s">
        <v>2701</v>
      </c>
    </row>
    <row r="274" customFormat="false" ht="13.8" hidden="false" customHeight="false" outlineLevel="0" collapsed="false">
      <c r="A274" s="0" t="s">
        <v>2743</v>
      </c>
      <c r="B274" s="0" t="s">
        <v>253</v>
      </c>
      <c r="C274" s="0" t="s">
        <v>3160</v>
      </c>
      <c r="D274" s="0" t="s">
        <v>3161</v>
      </c>
      <c r="F274" s="0" t="s">
        <v>505</v>
      </c>
      <c r="H274" s="0" t="s">
        <v>3162</v>
      </c>
      <c r="I274" s="0" t="s">
        <v>2701</v>
      </c>
    </row>
    <row r="275" customFormat="false" ht="14.9" hidden="false" customHeight="false" outlineLevel="0" collapsed="false">
      <c r="A275" s="0" t="s">
        <v>2765</v>
      </c>
      <c r="B275" s="0" t="s">
        <v>254</v>
      </c>
      <c r="C275" s="0" t="s">
        <v>3163</v>
      </c>
      <c r="D275" s="0" t="s">
        <v>3164</v>
      </c>
      <c r="F275" s="0" t="s">
        <v>505</v>
      </c>
      <c r="H275" s="0" t="s">
        <v>3165</v>
      </c>
      <c r="J275" s="0" t="s">
        <v>2769</v>
      </c>
      <c r="K275" s="0" t="s">
        <v>2770</v>
      </c>
      <c r="L275" s="0" t="s">
        <v>2771</v>
      </c>
      <c r="Q275" s="0" t="s">
        <v>2919</v>
      </c>
    </row>
    <row r="276" customFormat="false" ht="13.8" hidden="false" customHeight="false" outlineLevel="0" collapsed="false">
      <c r="A276" s="0" t="s">
        <v>2765</v>
      </c>
      <c r="B276" s="0" t="s">
        <v>255</v>
      </c>
      <c r="C276" s="0" t="s">
        <v>2773</v>
      </c>
      <c r="D276" s="0" t="s">
        <v>2774</v>
      </c>
      <c r="F276" s="0" t="s">
        <v>505</v>
      </c>
      <c r="H276" s="0" t="s">
        <v>3162</v>
      </c>
      <c r="J276" s="0" t="s">
        <v>2769</v>
      </c>
      <c r="K276" s="0" t="s">
        <v>2770</v>
      </c>
      <c r="L276" s="0" t="s">
        <v>2771</v>
      </c>
      <c r="P276" s="0" t="s">
        <v>2775</v>
      </c>
      <c r="Q276" s="0" t="s">
        <v>2776</v>
      </c>
    </row>
    <row r="277" customFormat="false" ht="13.8" hidden="false" customHeight="false" outlineLevel="0" collapsed="false">
      <c r="A277" s="0" t="s">
        <v>2777</v>
      </c>
      <c r="B277" s="0" t="s">
        <v>256</v>
      </c>
      <c r="H277" s="0" t="s">
        <v>3162</v>
      </c>
      <c r="O277" s="0" t="s">
        <v>3166</v>
      </c>
    </row>
    <row r="278" customFormat="false" ht="26.1" hidden="false" customHeight="false" outlineLevel="0" collapsed="false">
      <c r="A278" s="0" t="s">
        <v>2750</v>
      </c>
      <c r="B278" s="0" t="s">
        <v>257</v>
      </c>
      <c r="C278" s="50" t="s">
        <v>3167</v>
      </c>
      <c r="D278" s="0" t="s">
        <v>3168</v>
      </c>
      <c r="G278" s="0" t="s">
        <v>505</v>
      </c>
      <c r="H278" s="0" t="s">
        <v>3162</v>
      </c>
    </row>
    <row r="279" customFormat="false" ht="14.9" hidden="false" customHeight="false" outlineLevel="0" collapsed="false">
      <c r="A279" s="0" t="s">
        <v>2694</v>
      </c>
      <c r="B279" s="0" t="s">
        <v>258</v>
      </c>
      <c r="C279" s="0" t="s">
        <v>2800</v>
      </c>
      <c r="D279" s="0" t="s">
        <v>2986</v>
      </c>
      <c r="H279" s="0" t="s">
        <v>3162</v>
      </c>
    </row>
    <row r="280" customFormat="false" ht="13.8" hidden="false" customHeight="false" outlineLevel="0" collapsed="false">
      <c r="A280" s="0" t="s">
        <v>2783</v>
      </c>
    </row>
    <row r="281" customFormat="false" ht="13.8" hidden="false" customHeight="false" outlineLevel="0" collapsed="false">
      <c r="A281" s="0" t="s">
        <v>2743</v>
      </c>
      <c r="B281" s="0" t="s">
        <v>259</v>
      </c>
      <c r="C281" s="0" t="s">
        <v>3169</v>
      </c>
      <c r="D281" s="0" t="s">
        <v>3170</v>
      </c>
      <c r="F281" s="0" t="s">
        <v>505</v>
      </c>
      <c r="H281" s="0" t="s">
        <v>3140</v>
      </c>
      <c r="I281" s="0" t="s">
        <v>2701</v>
      </c>
    </row>
    <row r="282" customFormat="false" ht="13.8" hidden="false" customHeight="false" outlineLevel="0" collapsed="false">
      <c r="A282" s="0" t="s">
        <v>2733</v>
      </c>
      <c r="B282" s="0" t="s">
        <v>3171</v>
      </c>
      <c r="C282" s="0" t="s">
        <v>3172</v>
      </c>
      <c r="D282" s="0" t="s">
        <v>2613</v>
      </c>
      <c r="H282" s="0" t="s">
        <v>3173</v>
      </c>
    </row>
    <row r="283" customFormat="false" ht="13.8" hidden="false" customHeight="false" outlineLevel="0" collapsed="false">
      <c r="A283" s="0" t="s">
        <v>2743</v>
      </c>
      <c r="B283" s="0" t="s">
        <v>260</v>
      </c>
      <c r="C283" s="0" t="s">
        <v>3174</v>
      </c>
      <c r="D283" s="0" t="s">
        <v>3175</v>
      </c>
      <c r="F283" s="0" t="s">
        <v>505</v>
      </c>
      <c r="I283" s="0" t="s">
        <v>2701</v>
      </c>
    </row>
    <row r="284" customFormat="false" ht="13.8" hidden="false" customHeight="false" outlineLevel="0" collapsed="false">
      <c r="A284" s="0" t="s">
        <v>2743</v>
      </c>
      <c r="B284" s="0" t="s">
        <v>261</v>
      </c>
      <c r="C284" s="0" t="s">
        <v>3176</v>
      </c>
      <c r="D284" s="0" t="s">
        <v>3177</v>
      </c>
      <c r="F284" s="0" t="s">
        <v>505</v>
      </c>
      <c r="H284" s="0" t="s">
        <v>3178</v>
      </c>
      <c r="I284" s="0" t="s">
        <v>2701</v>
      </c>
    </row>
    <row r="285" customFormat="false" ht="14.9" hidden="false" customHeight="false" outlineLevel="0" collapsed="false">
      <c r="A285" s="0" t="s">
        <v>2765</v>
      </c>
      <c r="B285" s="0" t="s">
        <v>262</v>
      </c>
      <c r="C285" s="0" t="s">
        <v>3179</v>
      </c>
      <c r="D285" s="0" t="s">
        <v>3180</v>
      </c>
      <c r="F285" s="0" t="s">
        <v>505</v>
      </c>
      <c r="H285" s="0" t="s">
        <v>3181</v>
      </c>
      <c r="J285" s="0" t="s">
        <v>2769</v>
      </c>
      <c r="K285" s="0" t="s">
        <v>2770</v>
      </c>
      <c r="L285" s="0" t="s">
        <v>2771</v>
      </c>
      <c r="Q285" s="0" t="s">
        <v>2919</v>
      </c>
    </row>
    <row r="286" customFormat="false" ht="13.8" hidden="false" customHeight="false" outlineLevel="0" collapsed="false">
      <c r="A286" s="0" t="s">
        <v>2765</v>
      </c>
      <c r="B286" s="0" t="s">
        <v>263</v>
      </c>
      <c r="C286" s="0" t="s">
        <v>2773</v>
      </c>
      <c r="D286" s="0" t="s">
        <v>2774</v>
      </c>
      <c r="F286" s="0" t="s">
        <v>505</v>
      </c>
      <c r="H286" s="0" t="s">
        <v>3178</v>
      </c>
      <c r="J286" s="0" t="s">
        <v>2769</v>
      </c>
      <c r="K286" s="0" t="s">
        <v>2770</v>
      </c>
      <c r="L286" s="0" t="s">
        <v>2771</v>
      </c>
      <c r="P286" s="0" t="s">
        <v>2775</v>
      </c>
      <c r="Q286" s="0" t="s">
        <v>2776</v>
      </c>
    </row>
    <row r="287" customFormat="false" ht="13.8" hidden="false" customHeight="false" outlineLevel="0" collapsed="false">
      <c r="A287" s="0" t="s">
        <v>2777</v>
      </c>
      <c r="B287" s="0" t="s">
        <v>264</v>
      </c>
      <c r="H287" s="0" t="s">
        <v>3178</v>
      </c>
      <c r="O287" s="0" t="s">
        <v>3182</v>
      </c>
    </row>
    <row r="288" customFormat="false" ht="26.1" hidden="false" customHeight="false" outlineLevel="0" collapsed="false">
      <c r="A288" s="0" t="s">
        <v>2750</v>
      </c>
      <c r="B288" s="0" t="s">
        <v>265</v>
      </c>
      <c r="C288" s="50" t="s">
        <v>3183</v>
      </c>
      <c r="D288" s="0" t="s">
        <v>3184</v>
      </c>
      <c r="G288" s="0" t="s">
        <v>505</v>
      </c>
      <c r="H288" s="0" t="s">
        <v>3178</v>
      </c>
    </row>
    <row r="289" customFormat="false" ht="14.9" hidden="false" customHeight="false" outlineLevel="0" collapsed="false">
      <c r="A289" s="0" t="s">
        <v>2694</v>
      </c>
      <c r="B289" s="0" t="s">
        <v>266</v>
      </c>
      <c r="C289" s="0" t="s">
        <v>2800</v>
      </c>
      <c r="D289" s="0" t="s">
        <v>2986</v>
      </c>
      <c r="H289" s="0" t="s">
        <v>3178</v>
      </c>
    </row>
    <row r="290" customFormat="false" ht="13.8" hidden="false" customHeight="false" outlineLevel="0" collapsed="false">
      <c r="A290" s="0" t="s">
        <v>2783</v>
      </c>
    </row>
    <row r="291" customFormat="false" ht="13.8" hidden="false" customHeight="false" outlineLevel="0" collapsed="false">
      <c r="A291" s="0" t="s">
        <v>2743</v>
      </c>
      <c r="B291" s="0" t="s">
        <v>267</v>
      </c>
      <c r="C291" s="0" t="s">
        <v>3185</v>
      </c>
      <c r="D291" s="0" t="s">
        <v>3186</v>
      </c>
      <c r="F291" s="0" t="s">
        <v>505</v>
      </c>
      <c r="H291" s="0" t="s">
        <v>2757</v>
      </c>
      <c r="I291" s="0" t="s">
        <v>2701</v>
      </c>
    </row>
    <row r="292" customFormat="false" ht="13.8" hidden="false" customHeight="false" outlineLevel="0" collapsed="false">
      <c r="A292" s="0" t="s">
        <v>2733</v>
      </c>
      <c r="B292" s="0" t="s">
        <v>3187</v>
      </c>
      <c r="C292" s="0" t="s">
        <v>3188</v>
      </c>
      <c r="D292" s="0" t="s">
        <v>3189</v>
      </c>
      <c r="H292" s="0" t="s">
        <v>3190</v>
      </c>
    </row>
    <row r="293" customFormat="false" ht="13.8" hidden="false" customHeight="false" outlineLevel="0" collapsed="false">
      <c r="A293" s="0" t="s">
        <v>2743</v>
      </c>
      <c r="B293" s="0" t="s">
        <v>268</v>
      </c>
      <c r="C293" s="0" t="s">
        <v>3191</v>
      </c>
      <c r="D293" s="0" t="s">
        <v>3192</v>
      </c>
      <c r="F293" s="0" t="s">
        <v>505</v>
      </c>
      <c r="I293" s="0" t="s">
        <v>2701</v>
      </c>
    </row>
    <row r="294" customFormat="false" ht="13.8" hidden="false" customHeight="false" outlineLevel="0" collapsed="false">
      <c r="A294" s="0" t="s">
        <v>2743</v>
      </c>
      <c r="B294" s="0" t="s">
        <v>269</v>
      </c>
      <c r="C294" s="0" t="s">
        <v>3193</v>
      </c>
      <c r="D294" s="0" t="s">
        <v>2978</v>
      </c>
      <c r="F294" s="0" t="s">
        <v>505</v>
      </c>
      <c r="H294" s="0" t="s">
        <v>3194</v>
      </c>
      <c r="I294" s="0" t="s">
        <v>2701</v>
      </c>
    </row>
    <row r="295" customFormat="false" ht="14.9" hidden="false" customHeight="false" outlineLevel="0" collapsed="false">
      <c r="A295" s="0" t="s">
        <v>2765</v>
      </c>
      <c r="B295" s="0" t="s">
        <v>270</v>
      </c>
      <c r="C295" s="0" t="s">
        <v>3163</v>
      </c>
      <c r="D295" s="0" t="s">
        <v>3195</v>
      </c>
      <c r="F295" s="0" t="s">
        <v>505</v>
      </c>
      <c r="H295" s="0" t="s">
        <v>3196</v>
      </c>
      <c r="J295" s="0" t="s">
        <v>2769</v>
      </c>
      <c r="K295" s="0" t="s">
        <v>2770</v>
      </c>
      <c r="L295" s="0" t="s">
        <v>2771</v>
      </c>
      <c r="Q295" s="0" t="s">
        <v>2919</v>
      </c>
    </row>
    <row r="296" customFormat="false" ht="13.8" hidden="false" customHeight="false" outlineLevel="0" collapsed="false">
      <c r="A296" s="0" t="s">
        <v>2765</v>
      </c>
      <c r="B296" s="0" t="s">
        <v>271</v>
      </c>
      <c r="C296" s="0" t="s">
        <v>2773</v>
      </c>
      <c r="D296" s="0" t="s">
        <v>2774</v>
      </c>
      <c r="F296" s="0" t="s">
        <v>505</v>
      </c>
      <c r="H296" s="0" t="s">
        <v>3194</v>
      </c>
      <c r="J296" s="0" t="s">
        <v>2769</v>
      </c>
      <c r="K296" s="0" t="s">
        <v>2770</v>
      </c>
      <c r="L296" s="0" t="s">
        <v>2771</v>
      </c>
      <c r="P296" s="0" t="s">
        <v>2775</v>
      </c>
      <c r="Q296" s="0" t="s">
        <v>2776</v>
      </c>
    </row>
    <row r="297" customFormat="false" ht="13.8" hidden="false" customHeight="false" outlineLevel="0" collapsed="false">
      <c r="A297" s="0" t="s">
        <v>2777</v>
      </c>
      <c r="B297" s="0" t="s">
        <v>272</v>
      </c>
      <c r="H297" s="0" t="s">
        <v>3194</v>
      </c>
      <c r="O297" s="0" t="s">
        <v>3197</v>
      </c>
    </row>
    <row r="298" customFormat="false" ht="26.1" hidden="false" customHeight="false" outlineLevel="0" collapsed="false">
      <c r="A298" s="0" t="s">
        <v>2750</v>
      </c>
      <c r="B298" s="0" t="s">
        <v>273</v>
      </c>
      <c r="C298" s="50" t="s">
        <v>3198</v>
      </c>
      <c r="D298" s="0" t="s">
        <v>3199</v>
      </c>
      <c r="G298" s="0" t="s">
        <v>505</v>
      </c>
      <c r="H298" s="0" t="s">
        <v>3194</v>
      </c>
    </row>
    <row r="299" customFormat="false" ht="14.9" hidden="false" customHeight="false" outlineLevel="0" collapsed="false">
      <c r="A299" s="0" t="s">
        <v>2694</v>
      </c>
      <c r="B299" s="0" t="s">
        <v>274</v>
      </c>
      <c r="C299" s="0" t="s">
        <v>2800</v>
      </c>
      <c r="D299" s="0" t="s">
        <v>2986</v>
      </c>
      <c r="H299" s="0" t="s">
        <v>3194</v>
      </c>
    </row>
    <row r="300" customFormat="false" ht="13.8" hidden="false" customHeight="false" outlineLevel="0" collapsed="false">
      <c r="A300" s="0" t="s">
        <v>2783</v>
      </c>
    </row>
    <row r="301" customFormat="false" ht="13.8" hidden="false" customHeight="false" outlineLevel="0" collapsed="false">
      <c r="A301" s="0" t="s">
        <v>2743</v>
      </c>
      <c r="B301" s="0" t="s">
        <v>275</v>
      </c>
      <c r="C301" s="0" t="s">
        <v>3200</v>
      </c>
      <c r="D301" s="0" t="s">
        <v>3201</v>
      </c>
      <c r="F301" s="0" t="s">
        <v>505</v>
      </c>
      <c r="H301" s="0" t="s">
        <v>2757</v>
      </c>
      <c r="I301" s="0" t="s">
        <v>2701</v>
      </c>
    </row>
    <row r="302" customFormat="false" ht="13.8" hidden="false" customHeight="false" outlineLevel="0" collapsed="false">
      <c r="A302" s="0" t="s">
        <v>2733</v>
      </c>
      <c r="B302" s="0" t="s">
        <v>3202</v>
      </c>
      <c r="C302" s="0" t="s">
        <v>3203</v>
      </c>
      <c r="D302" s="0" t="s">
        <v>2661</v>
      </c>
      <c r="H302" s="0" t="s">
        <v>3204</v>
      </c>
    </row>
    <row r="303" customFormat="false" ht="13.8" hidden="false" customHeight="false" outlineLevel="0" collapsed="false">
      <c r="A303" s="0" t="s">
        <v>2743</v>
      </c>
      <c r="B303" s="0" t="s">
        <v>276</v>
      </c>
      <c r="C303" s="0" t="s">
        <v>3205</v>
      </c>
      <c r="D303" s="0" t="s">
        <v>3206</v>
      </c>
      <c r="F303" s="0" t="s">
        <v>505</v>
      </c>
      <c r="I303" s="0" t="s">
        <v>2701</v>
      </c>
    </row>
    <row r="304" customFormat="false" ht="13.8" hidden="false" customHeight="false" outlineLevel="0" collapsed="false">
      <c r="A304" s="0" t="s">
        <v>2743</v>
      </c>
      <c r="B304" s="0" t="s">
        <v>277</v>
      </c>
      <c r="C304" s="0" t="s">
        <v>3207</v>
      </c>
      <c r="D304" s="0" t="s">
        <v>3208</v>
      </c>
      <c r="F304" s="0" t="s">
        <v>505</v>
      </c>
      <c r="H304" s="0" t="s">
        <v>3209</v>
      </c>
      <c r="I304" s="0" t="s">
        <v>2701</v>
      </c>
    </row>
    <row r="305" customFormat="false" ht="14.9" hidden="false" customHeight="false" outlineLevel="0" collapsed="false">
      <c r="A305" s="0" t="s">
        <v>2765</v>
      </c>
      <c r="B305" s="0" t="s">
        <v>278</v>
      </c>
      <c r="C305" s="0" t="s">
        <v>3210</v>
      </c>
      <c r="D305" s="0" t="s">
        <v>3211</v>
      </c>
      <c r="F305" s="0" t="s">
        <v>505</v>
      </c>
      <c r="H305" s="0" t="s">
        <v>3212</v>
      </c>
      <c r="J305" s="0" t="s">
        <v>2769</v>
      </c>
      <c r="K305" s="0" t="s">
        <v>2770</v>
      </c>
      <c r="L305" s="0" t="s">
        <v>2771</v>
      </c>
      <c r="Q305" s="0" t="s">
        <v>2919</v>
      </c>
    </row>
    <row r="306" customFormat="false" ht="13.8" hidden="false" customHeight="false" outlineLevel="0" collapsed="false">
      <c r="A306" s="0" t="s">
        <v>2765</v>
      </c>
      <c r="B306" s="0" t="s">
        <v>279</v>
      </c>
      <c r="C306" s="0" t="s">
        <v>2773</v>
      </c>
      <c r="D306" s="0" t="s">
        <v>2774</v>
      </c>
      <c r="F306" s="0" t="s">
        <v>505</v>
      </c>
      <c r="H306" s="0" t="s">
        <v>3209</v>
      </c>
      <c r="J306" s="0" t="s">
        <v>2769</v>
      </c>
      <c r="K306" s="0" t="s">
        <v>2770</v>
      </c>
      <c r="L306" s="0" t="s">
        <v>2771</v>
      </c>
      <c r="P306" s="0" t="s">
        <v>2775</v>
      </c>
      <c r="Q306" s="0" t="s">
        <v>2776</v>
      </c>
    </row>
    <row r="307" customFormat="false" ht="13.8" hidden="false" customHeight="false" outlineLevel="0" collapsed="false">
      <c r="A307" s="0" t="s">
        <v>2777</v>
      </c>
      <c r="B307" s="0" t="s">
        <v>280</v>
      </c>
      <c r="H307" s="0" t="s">
        <v>3209</v>
      </c>
      <c r="O307" s="0" t="s">
        <v>3213</v>
      </c>
    </row>
    <row r="308" customFormat="false" ht="26.1" hidden="false" customHeight="false" outlineLevel="0" collapsed="false">
      <c r="A308" s="0" t="s">
        <v>2750</v>
      </c>
      <c r="B308" s="0" t="s">
        <v>281</v>
      </c>
      <c r="C308" s="50" t="s">
        <v>3214</v>
      </c>
      <c r="D308" s="0" t="s">
        <v>3215</v>
      </c>
      <c r="G308" s="0" t="s">
        <v>505</v>
      </c>
      <c r="H308" s="0" t="s">
        <v>3209</v>
      </c>
    </row>
    <row r="309" customFormat="false" ht="14.9" hidden="false" customHeight="false" outlineLevel="0" collapsed="false">
      <c r="A309" s="0" t="s">
        <v>2694</v>
      </c>
      <c r="B309" s="0" t="s">
        <v>282</v>
      </c>
      <c r="C309" s="0" t="s">
        <v>2800</v>
      </c>
      <c r="D309" s="0" t="s">
        <v>2986</v>
      </c>
      <c r="H309" s="0" t="s">
        <v>3209</v>
      </c>
    </row>
    <row r="310" customFormat="false" ht="13.8" hidden="false" customHeight="false" outlineLevel="0" collapsed="false">
      <c r="A310" s="0" t="s">
        <v>2783</v>
      </c>
    </row>
    <row r="311" customFormat="false" ht="13.8" hidden="false" customHeight="false" outlineLevel="0" collapsed="false">
      <c r="A311" s="0" t="s">
        <v>2743</v>
      </c>
      <c r="B311" s="0" t="s">
        <v>283</v>
      </c>
      <c r="C311" s="0" t="s">
        <v>3216</v>
      </c>
      <c r="D311" s="0" t="s">
        <v>3217</v>
      </c>
      <c r="F311" s="0" t="s">
        <v>505</v>
      </c>
      <c r="H311" s="0" t="s">
        <v>3140</v>
      </c>
      <c r="I311" s="0" t="s">
        <v>2701</v>
      </c>
    </row>
    <row r="312" customFormat="false" ht="13.8" hidden="false" customHeight="false" outlineLevel="0" collapsed="false">
      <c r="A312" s="0" t="s">
        <v>2733</v>
      </c>
      <c r="B312" s="0" t="s">
        <v>3218</v>
      </c>
      <c r="C312" s="0" t="s">
        <v>3219</v>
      </c>
      <c r="D312" s="0" t="s">
        <v>3220</v>
      </c>
      <c r="H312" s="0" t="s">
        <v>3221</v>
      </c>
    </row>
    <row r="313" customFormat="false" ht="13.8" hidden="false" customHeight="false" outlineLevel="0" collapsed="false">
      <c r="A313" s="0" t="s">
        <v>2743</v>
      </c>
      <c r="B313" s="0" t="s">
        <v>284</v>
      </c>
      <c r="C313" s="0" t="s">
        <v>3222</v>
      </c>
      <c r="D313" s="0" t="s">
        <v>3223</v>
      </c>
      <c r="F313" s="0" t="s">
        <v>505</v>
      </c>
      <c r="I313" s="0" t="s">
        <v>2701</v>
      </c>
    </row>
    <row r="314" customFormat="false" ht="13.8" hidden="false" customHeight="false" outlineLevel="0" collapsed="false">
      <c r="A314" s="0" t="s">
        <v>2743</v>
      </c>
      <c r="B314" s="0" t="s">
        <v>285</v>
      </c>
      <c r="C314" s="0" t="s">
        <v>3224</v>
      </c>
      <c r="D314" s="0" t="s">
        <v>3225</v>
      </c>
      <c r="F314" s="0" t="s">
        <v>505</v>
      </c>
      <c r="H314" s="0" t="s">
        <v>3226</v>
      </c>
      <c r="I314" s="0" t="s">
        <v>2701</v>
      </c>
    </row>
    <row r="315" customFormat="false" ht="13.8" hidden="false" customHeight="false" outlineLevel="0" collapsed="false">
      <c r="A315" s="0" t="s">
        <v>3061</v>
      </c>
      <c r="B315" s="0" t="s">
        <v>286</v>
      </c>
      <c r="C315" s="0" t="s">
        <v>3227</v>
      </c>
      <c r="D315" s="0" t="s">
        <v>3228</v>
      </c>
      <c r="F315" s="0" t="s">
        <v>505</v>
      </c>
      <c r="H315" s="0" t="s">
        <v>3229</v>
      </c>
      <c r="J315" s="0" t="s">
        <v>2769</v>
      </c>
      <c r="K315" s="0" t="s">
        <v>2770</v>
      </c>
      <c r="L315" s="0" t="s">
        <v>2771</v>
      </c>
    </row>
    <row r="316" customFormat="false" ht="13.8" hidden="false" customHeight="false" outlineLevel="0" collapsed="false">
      <c r="A316" s="0" t="s">
        <v>2765</v>
      </c>
      <c r="B316" s="0" t="s">
        <v>287</v>
      </c>
      <c r="C316" s="0" t="s">
        <v>2773</v>
      </c>
      <c r="D316" s="0" t="s">
        <v>2774</v>
      </c>
      <c r="F316" s="0" t="s">
        <v>505</v>
      </c>
      <c r="H316" s="0" t="s">
        <v>3226</v>
      </c>
      <c r="J316" s="0" t="s">
        <v>2769</v>
      </c>
      <c r="K316" s="0" t="s">
        <v>2770</v>
      </c>
      <c r="L316" s="0" t="s">
        <v>2771</v>
      </c>
      <c r="P316" s="0" t="s">
        <v>2775</v>
      </c>
      <c r="Q316" s="0" t="s">
        <v>2776</v>
      </c>
    </row>
    <row r="317" customFormat="false" ht="13.8" hidden="false" customHeight="false" outlineLevel="0" collapsed="false">
      <c r="A317" s="0" t="s">
        <v>2777</v>
      </c>
      <c r="B317" s="0" t="s">
        <v>288</v>
      </c>
      <c r="H317" s="0" t="s">
        <v>3226</v>
      </c>
      <c r="O317" s="0" t="s">
        <v>3230</v>
      </c>
    </row>
    <row r="318" customFormat="false" ht="26.1" hidden="false" customHeight="false" outlineLevel="0" collapsed="false">
      <c r="A318" s="0" t="s">
        <v>2750</v>
      </c>
      <c r="B318" s="0" t="s">
        <v>289</v>
      </c>
      <c r="C318" s="50" t="s">
        <v>3231</v>
      </c>
      <c r="D318" s="0" t="s">
        <v>3232</v>
      </c>
      <c r="G318" s="0" t="s">
        <v>505</v>
      </c>
      <c r="H318" s="0" t="s">
        <v>3226</v>
      </c>
    </row>
    <row r="319" customFormat="false" ht="14.9" hidden="false" customHeight="false" outlineLevel="0" collapsed="false">
      <c r="A319" s="0" t="s">
        <v>2694</v>
      </c>
      <c r="B319" s="0" t="s">
        <v>290</v>
      </c>
      <c r="C319" s="0" t="s">
        <v>2800</v>
      </c>
      <c r="D319" s="0" t="s">
        <v>2986</v>
      </c>
      <c r="H319" s="0" t="s">
        <v>3226</v>
      </c>
    </row>
    <row r="320" customFormat="false" ht="13.8" hidden="false" customHeight="false" outlineLevel="0" collapsed="false">
      <c r="A320" s="0" t="s">
        <v>2783</v>
      </c>
    </row>
    <row r="321" customFormat="false" ht="13.8" hidden="false" customHeight="false" outlineLevel="0" collapsed="false">
      <c r="A321" s="0" t="s">
        <v>2743</v>
      </c>
      <c r="B321" s="0" t="s">
        <v>291</v>
      </c>
      <c r="C321" s="0" t="s">
        <v>3233</v>
      </c>
      <c r="D321" s="0" t="s">
        <v>3234</v>
      </c>
      <c r="F321" s="0" t="s">
        <v>505</v>
      </c>
      <c r="H321" s="0" t="s">
        <v>3235</v>
      </c>
      <c r="I321" s="0" t="s">
        <v>2701</v>
      </c>
    </row>
    <row r="322" customFormat="false" ht="13.8" hidden="false" customHeight="false" outlineLevel="0" collapsed="false">
      <c r="A322" s="0" t="s">
        <v>2733</v>
      </c>
      <c r="B322" s="0" t="s">
        <v>3236</v>
      </c>
      <c r="C322" s="0" t="s">
        <v>3237</v>
      </c>
      <c r="D322" s="0" t="s">
        <v>3238</v>
      </c>
      <c r="H322" s="0" t="s">
        <v>3239</v>
      </c>
    </row>
    <row r="323" customFormat="false" ht="13.8" hidden="false" customHeight="false" outlineLevel="0" collapsed="false">
      <c r="A323" s="0" t="s">
        <v>2743</v>
      </c>
      <c r="B323" s="0" t="s">
        <v>292</v>
      </c>
      <c r="C323" s="0" t="s">
        <v>3240</v>
      </c>
      <c r="D323" s="0" t="s">
        <v>3241</v>
      </c>
      <c r="F323" s="0" t="s">
        <v>505</v>
      </c>
      <c r="I323" s="0" t="s">
        <v>2701</v>
      </c>
    </row>
    <row r="324" customFormat="false" ht="13.8" hidden="false" customHeight="false" outlineLevel="0" collapsed="false">
      <c r="A324" s="0" t="s">
        <v>2743</v>
      </c>
      <c r="B324" s="0" t="s">
        <v>293</v>
      </c>
      <c r="C324" s="0" t="s">
        <v>3242</v>
      </c>
      <c r="D324" s="0" t="s">
        <v>3243</v>
      </c>
      <c r="F324" s="0" t="s">
        <v>505</v>
      </c>
      <c r="H324" s="0" t="s">
        <v>3244</v>
      </c>
      <c r="I324" s="0" t="s">
        <v>2701</v>
      </c>
    </row>
    <row r="325" customFormat="false" ht="14.9" hidden="false" customHeight="false" outlineLevel="0" collapsed="false">
      <c r="A325" s="0" t="s">
        <v>3061</v>
      </c>
      <c r="B325" s="0" t="s">
        <v>294</v>
      </c>
      <c r="C325" s="0" t="s">
        <v>3245</v>
      </c>
      <c r="D325" s="0" t="s">
        <v>3246</v>
      </c>
      <c r="F325" s="0" t="s">
        <v>505</v>
      </c>
      <c r="H325" s="0" t="s">
        <v>3247</v>
      </c>
      <c r="J325" s="0" t="s">
        <v>2769</v>
      </c>
      <c r="K325" s="0" t="s">
        <v>2770</v>
      </c>
      <c r="L325" s="0" t="s">
        <v>2771</v>
      </c>
    </row>
    <row r="326" customFormat="false" ht="13.8" hidden="false" customHeight="false" outlineLevel="0" collapsed="false">
      <c r="A326" s="0" t="s">
        <v>2765</v>
      </c>
      <c r="B326" s="0" t="s">
        <v>295</v>
      </c>
      <c r="C326" s="0" t="s">
        <v>2773</v>
      </c>
      <c r="D326" s="0" t="s">
        <v>2774</v>
      </c>
      <c r="F326" s="0" t="s">
        <v>505</v>
      </c>
      <c r="H326" s="0" t="s">
        <v>3244</v>
      </c>
      <c r="J326" s="0" t="s">
        <v>2769</v>
      </c>
      <c r="K326" s="0" t="s">
        <v>2770</v>
      </c>
      <c r="L326" s="0" t="s">
        <v>2771</v>
      </c>
      <c r="P326" s="0" t="s">
        <v>2775</v>
      </c>
      <c r="Q326" s="0" t="s">
        <v>2776</v>
      </c>
    </row>
    <row r="327" customFormat="false" ht="13.8" hidden="false" customHeight="false" outlineLevel="0" collapsed="false">
      <c r="A327" s="0" t="s">
        <v>2777</v>
      </c>
      <c r="B327" s="0" t="s">
        <v>296</v>
      </c>
      <c r="H327" s="0" t="s">
        <v>3244</v>
      </c>
      <c r="O327" s="0" t="s">
        <v>3248</v>
      </c>
    </row>
    <row r="328" customFormat="false" ht="26.1" hidden="false" customHeight="false" outlineLevel="0" collapsed="false">
      <c r="A328" s="0" t="s">
        <v>2750</v>
      </c>
      <c r="B328" s="0" t="s">
        <v>297</v>
      </c>
      <c r="C328" s="50" t="s">
        <v>3249</v>
      </c>
      <c r="D328" s="0" t="s">
        <v>3250</v>
      </c>
      <c r="G328" s="0" t="s">
        <v>505</v>
      </c>
      <c r="H328" s="0" t="s">
        <v>3244</v>
      </c>
    </row>
    <row r="329" customFormat="false" ht="14.9" hidden="false" customHeight="false" outlineLevel="0" collapsed="false">
      <c r="A329" s="0" t="s">
        <v>2694</v>
      </c>
      <c r="B329" s="0" t="s">
        <v>298</v>
      </c>
      <c r="C329" s="0" t="s">
        <v>2800</v>
      </c>
      <c r="D329" s="0" t="s">
        <v>2986</v>
      </c>
      <c r="H329" s="0" t="s">
        <v>3244</v>
      </c>
    </row>
    <row r="330" customFormat="false" ht="13.8" hidden="false" customHeight="false" outlineLevel="0" collapsed="false">
      <c r="A330" s="0" t="s">
        <v>2783</v>
      </c>
    </row>
    <row r="331" customFormat="false" ht="13.8" hidden="false" customHeight="false" outlineLevel="0" collapsed="false">
      <c r="A331" s="0" t="s">
        <v>2743</v>
      </c>
      <c r="B331" s="0" t="s">
        <v>299</v>
      </c>
      <c r="C331" s="0" t="s">
        <v>3251</v>
      </c>
      <c r="D331" s="0" t="s">
        <v>3252</v>
      </c>
      <c r="F331" s="0" t="s">
        <v>505</v>
      </c>
      <c r="H331" s="0" t="s">
        <v>3140</v>
      </c>
      <c r="I331" s="0" t="s">
        <v>2701</v>
      </c>
    </row>
    <row r="332" customFormat="false" ht="13.8" hidden="false" customHeight="false" outlineLevel="0" collapsed="false">
      <c r="A332" s="0" t="s">
        <v>2733</v>
      </c>
      <c r="B332" s="0" t="s">
        <v>3253</v>
      </c>
      <c r="C332" s="0" t="s">
        <v>3254</v>
      </c>
      <c r="D332" s="0" t="s">
        <v>3255</v>
      </c>
      <c r="H332" s="0" t="s">
        <v>3256</v>
      </c>
    </row>
    <row r="333" customFormat="false" ht="13.8" hidden="false" customHeight="false" outlineLevel="0" collapsed="false">
      <c r="A333" s="0" t="s">
        <v>2743</v>
      </c>
      <c r="B333" s="0" t="s">
        <v>300</v>
      </c>
      <c r="C333" s="0" t="s">
        <v>3257</v>
      </c>
      <c r="D333" s="0" t="s">
        <v>3258</v>
      </c>
      <c r="F333" s="0" t="s">
        <v>505</v>
      </c>
      <c r="I333" s="0" t="s">
        <v>2701</v>
      </c>
    </row>
    <row r="334" customFormat="false" ht="13.8" hidden="false" customHeight="false" outlineLevel="0" collapsed="false">
      <c r="A334" s="0" t="s">
        <v>2743</v>
      </c>
      <c r="B334" s="0" t="s">
        <v>301</v>
      </c>
      <c r="C334" s="0" t="s">
        <v>3259</v>
      </c>
      <c r="D334" s="0" t="s">
        <v>3260</v>
      </c>
      <c r="F334" s="0" t="s">
        <v>505</v>
      </c>
      <c r="H334" s="0" t="s">
        <v>3261</v>
      </c>
      <c r="I334" s="0" t="s">
        <v>2701</v>
      </c>
    </row>
    <row r="335" customFormat="false" ht="13.8" hidden="false" customHeight="false" outlineLevel="0" collapsed="false">
      <c r="A335" s="0" t="s">
        <v>3061</v>
      </c>
      <c r="B335" s="0" t="s">
        <v>302</v>
      </c>
      <c r="C335" s="0" t="s">
        <v>3262</v>
      </c>
      <c r="D335" s="0" t="s">
        <v>3263</v>
      </c>
      <c r="F335" s="0" t="s">
        <v>505</v>
      </c>
      <c r="H335" s="0" t="s">
        <v>3264</v>
      </c>
      <c r="J335" s="0" t="s">
        <v>2769</v>
      </c>
      <c r="K335" s="0" t="s">
        <v>2770</v>
      </c>
      <c r="L335" s="0" t="s">
        <v>2771</v>
      </c>
    </row>
    <row r="336" customFormat="false" ht="13.8" hidden="false" customHeight="false" outlineLevel="0" collapsed="false">
      <c r="A336" s="0" t="s">
        <v>2765</v>
      </c>
      <c r="B336" s="0" t="s">
        <v>303</v>
      </c>
      <c r="C336" s="0" t="s">
        <v>2773</v>
      </c>
      <c r="D336" s="0" t="s">
        <v>2774</v>
      </c>
      <c r="F336" s="0" t="s">
        <v>505</v>
      </c>
      <c r="H336" s="0" t="s">
        <v>3261</v>
      </c>
      <c r="J336" s="0" t="s">
        <v>2769</v>
      </c>
      <c r="K336" s="0" t="s">
        <v>2770</v>
      </c>
      <c r="L336" s="0" t="s">
        <v>2771</v>
      </c>
      <c r="P336" s="0" t="s">
        <v>2775</v>
      </c>
      <c r="Q336" s="0" t="s">
        <v>2776</v>
      </c>
    </row>
    <row r="337" customFormat="false" ht="13.8" hidden="false" customHeight="false" outlineLevel="0" collapsed="false">
      <c r="A337" s="0" t="s">
        <v>2777</v>
      </c>
      <c r="B337" s="0" t="s">
        <v>304</v>
      </c>
      <c r="H337" s="0" t="s">
        <v>3261</v>
      </c>
      <c r="O337" s="0" t="s">
        <v>3265</v>
      </c>
    </row>
    <row r="338" customFormat="false" ht="26.1" hidden="false" customHeight="false" outlineLevel="0" collapsed="false">
      <c r="A338" s="0" t="s">
        <v>2750</v>
      </c>
      <c r="B338" s="0" t="s">
        <v>305</v>
      </c>
      <c r="C338" s="50" t="s">
        <v>3266</v>
      </c>
      <c r="D338" s="0" t="s">
        <v>3267</v>
      </c>
      <c r="G338" s="0" t="s">
        <v>505</v>
      </c>
      <c r="H338" s="0" t="s">
        <v>3261</v>
      </c>
    </row>
    <row r="339" customFormat="false" ht="14.9" hidden="false" customHeight="false" outlineLevel="0" collapsed="false">
      <c r="A339" s="0" t="s">
        <v>2694</v>
      </c>
      <c r="B339" s="0" t="s">
        <v>306</v>
      </c>
      <c r="C339" s="0" t="s">
        <v>2800</v>
      </c>
      <c r="D339" s="0" t="s">
        <v>2986</v>
      </c>
      <c r="H339" s="0" t="s">
        <v>3261</v>
      </c>
    </row>
    <row r="340" customFormat="false" ht="13.8" hidden="false" customHeight="false" outlineLevel="0" collapsed="false">
      <c r="A340" s="0" t="s">
        <v>2783</v>
      </c>
    </row>
    <row r="341" customFormat="false" ht="13.8" hidden="false" customHeight="false" outlineLevel="0" collapsed="false">
      <c r="A341" s="0" t="s">
        <v>2743</v>
      </c>
      <c r="B341" s="0" t="s">
        <v>307</v>
      </c>
      <c r="C341" s="0" t="s">
        <v>3268</v>
      </c>
      <c r="D341" s="0" t="s">
        <v>3269</v>
      </c>
      <c r="F341" s="0" t="s">
        <v>505</v>
      </c>
      <c r="H341" s="0" t="s">
        <v>3235</v>
      </c>
      <c r="I341" s="0" t="s">
        <v>2701</v>
      </c>
    </row>
    <row r="342" customFormat="false" ht="13.8" hidden="false" customHeight="false" outlineLevel="0" collapsed="false">
      <c r="A342" s="0" t="s">
        <v>2733</v>
      </c>
      <c r="B342" s="0" t="s">
        <v>3270</v>
      </c>
      <c r="C342" s="0" t="s">
        <v>3271</v>
      </c>
      <c r="D342" s="0" t="s">
        <v>3272</v>
      </c>
      <c r="H342" s="0" t="s">
        <v>3273</v>
      </c>
    </row>
    <row r="343" customFormat="false" ht="13.8" hidden="false" customHeight="false" outlineLevel="0" collapsed="false">
      <c r="A343" s="0" t="s">
        <v>2743</v>
      </c>
      <c r="B343" s="0" t="s">
        <v>308</v>
      </c>
      <c r="C343" s="0" t="s">
        <v>3274</v>
      </c>
      <c r="D343" s="0" t="s">
        <v>3275</v>
      </c>
      <c r="F343" s="0" t="s">
        <v>505</v>
      </c>
      <c r="I343" s="0" t="s">
        <v>2701</v>
      </c>
    </row>
    <row r="344" customFormat="false" ht="13.8" hidden="false" customHeight="false" outlineLevel="0" collapsed="false">
      <c r="A344" s="0" t="s">
        <v>2743</v>
      </c>
      <c r="B344" s="0" t="s">
        <v>309</v>
      </c>
      <c r="C344" s="0" t="s">
        <v>3193</v>
      </c>
      <c r="D344" s="0" t="s">
        <v>2978</v>
      </c>
      <c r="F344" s="0" t="s">
        <v>505</v>
      </c>
      <c r="H344" s="0" t="s">
        <v>3276</v>
      </c>
      <c r="I344" s="0" t="s">
        <v>2701</v>
      </c>
    </row>
    <row r="345" customFormat="false" ht="26.1" hidden="false" customHeight="false" outlineLevel="0" collapsed="false">
      <c r="A345" s="0" t="s">
        <v>2765</v>
      </c>
      <c r="B345" s="0" t="s">
        <v>310</v>
      </c>
      <c r="C345" s="0" t="s">
        <v>3163</v>
      </c>
      <c r="D345" s="0" t="s">
        <v>3195</v>
      </c>
      <c r="F345" s="0" t="s">
        <v>505</v>
      </c>
      <c r="H345" s="0" t="s">
        <v>3277</v>
      </c>
      <c r="J345" s="0" t="s">
        <v>3278</v>
      </c>
      <c r="K345" s="0" t="s">
        <v>2770</v>
      </c>
      <c r="L345" s="50" t="s">
        <v>3279</v>
      </c>
      <c r="Q345" s="0" t="s">
        <v>2919</v>
      </c>
    </row>
    <row r="346" customFormat="false" ht="13.8" hidden="false" customHeight="false" outlineLevel="0" collapsed="false">
      <c r="A346" s="0" t="s">
        <v>2765</v>
      </c>
      <c r="B346" s="0" t="s">
        <v>311</v>
      </c>
      <c r="C346" s="0" t="s">
        <v>3280</v>
      </c>
      <c r="D346" s="0" t="s">
        <v>2774</v>
      </c>
      <c r="F346" s="0" t="s">
        <v>505</v>
      </c>
      <c r="H346" s="0" t="s">
        <v>3276</v>
      </c>
      <c r="J346" s="0" t="s">
        <v>2769</v>
      </c>
      <c r="K346" s="0" t="s">
        <v>2770</v>
      </c>
      <c r="L346" s="0" t="s">
        <v>2771</v>
      </c>
      <c r="P346" s="0" t="s">
        <v>2775</v>
      </c>
      <c r="Q346" s="0" t="s">
        <v>2776</v>
      </c>
    </row>
    <row r="347" customFormat="false" ht="13.8" hidden="false" customHeight="false" outlineLevel="0" collapsed="false">
      <c r="A347" s="0" t="s">
        <v>2777</v>
      </c>
      <c r="B347" s="0" t="s">
        <v>312</v>
      </c>
      <c r="H347" s="0" t="s">
        <v>3276</v>
      </c>
      <c r="O347" s="0" t="s">
        <v>3281</v>
      </c>
    </row>
    <row r="348" customFormat="false" ht="26.1" hidden="false" customHeight="false" outlineLevel="0" collapsed="false">
      <c r="A348" s="0" t="s">
        <v>2750</v>
      </c>
      <c r="B348" s="0" t="s">
        <v>313</v>
      </c>
      <c r="C348" s="50" t="s">
        <v>3282</v>
      </c>
      <c r="D348" s="0" t="s">
        <v>3283</v>
      </c>
      <c r="G348" s="0" t="s">
        <v>505</v>
      </c>
      <c r="H348" s="0" t="s">
        <v>3276</v>
      </c>
    </row>
    <row r="349" customFormat="false" ht="13.8" hidden="false" customHeight="false" outlineLevel="0" collapsed="false">
      <c r="A349" s="0" t="s">
        <v>2694</v>
      </c>
      <c r="B349" s="0" t="s">
        <v>314</v>
      </c>
      <c r="C349" s="0" t="s">
        <v>3284</v>
      </c>
      <c r="D349" s="0" t="s">
        <v>2986</v>
      </c>
      <c r="H349" s="0" t="s">
        <v>3276</v>
      </c>
    </row>
    <row r="350" customFormat="false" ht="13.8" hidden="false" customHeight="false" outlineLevel="0" collapsed="false">
      <c r="A350" s="0" t="s">
        <v>2783</v>
      </c>
    </row>
    <row r="351" customFormat="false" ht="13.8" hidden="false" customHeight="false" outlineLevel="0" collapsed="false">
      <c r="A351" s="0" t="s">
        <v>2743</v>
      </c>
      <c r="B351" s="0" t="s">
        <v>315</v>
      </c>
      <c r="C351" s="0" t="s">
        <v>3285</v>
      </c>
      <c r="D351" s="0" t="s">
        <v>3286</v>
      </c>
      <c r="F351" s="0" t="s">
        <v>505</v>
      </c>
      <c r="H351" s="0" t="s">
        <v>3235</v>
      </c>
      <c r="I351" s="0" t="s">
        <v>2701</v>
      </c>
    </row>
    <row r="352" customFormat="false" ht="13.8" hidden="false" customHeight="false" outlineLevel="0" collapsed="false">
      <c r="A352" s="0" t="s">
        <v>2733</v>
      </c>
      <c r="B352" s="0" t="s">
        <v>3287</v>
      </c>
      <c r="C352" s="0" t="s">
        <v>3288</v>
      </c>
      <c r="D352" s="0" t="s">
        <v>3289</v>
      </c>
      <c r="H352" s="0" t="s">
        <v>3290</v>
      </c>
    </row>
    <row r="353" customFormat="false" ht="13.8" hidden="false" customHeight="false" outlineLevel="0" collapsed="false">
      <c r="A353" s="0" t="s">
        <v>2743</v>
      </c>
      <c r="B353" s="0" t="s">
        <v>316</v>
      </c>
      <c r="C353" s="0" t="s">
        <v>3291</v>
      </c>
      <c r="D353" s="0" t="s">
        <v>3292</v>
      </c>
      <c r="F353" s="0" t="s">
        <v>505</v>
      </c>
      <c r="I353" s="0" t="s">
        <v>2701</v>
      </c>
    </row>
    <row r="354" customFormat="false" ht="13.8" hidden="false" customHeight="false" outlineLevel="0" collapsed="false">
      <c r="A354" s="0" t="s">
        <v>2743</v>
      </c>
      <c r="B354" s="0" t="s">
        <v>317</v>
      </c>
      <c r="C354" s="0" t="s">
        <v>3193</v>
      </c>
      <c r="D354" s="0" t="s">
        <v>2978</v>
      </c>
      <c r="F354" s="0" t="s">
        <v>505</v>
      </c>
      <c r="H354" s="0" t="s">
        <v>3293</v>
      </c>
      <c r="I354" s="0" t="s">
        <v>2701</v>
      </c>
    </row>
    <row r="355" customFormat="false" ht="26.1" hidden="false" customHeight="false" outlineLevel="0" collapsed="false">
      <c r="A355" s="0" t="s">
        <v>2765</v>
      </c>
      <c r="B355" s="0" t="s">
        <v>318</v>
      </c>
      <c r="C355" s="0" t="s">
        <v>3163</v>
      </c>
      <c r="D355" s="0" t="s">
        <v>3195</v>
      </c>
      <c r="F355" s="0" t="s">
        <v>505</v>
      </c>
      <c r="H355" s="0" t="s">
        <v>3294</v>
      </c>
      <c r="J355" s="0" t="s">
        <v>3278</v>
      </c>
      <c r="K355" s="0" t="s">
        <v>2770</v>
      </c>
      <c r="L355" s="50" t="s">
        <v>3279</v>
      </c>
      <c r="Q355" s="0" t="s">
        <v>2919</v>
      </c>
    </row>
    <row r="356" customFormat="false" ht="13.8" hidden="false" customHeight="false" outlineLevel="0" collapsed="false">
      <c r="A356" s="0" t="s">
        <v>2765</v>
      </c>
      <c r="B356" s="0" t="s">
        <v>319</v>
      </c>
      <c r="C356" s="0" t="s">
        <v>2773</v>
      </c>
      <c r="D356" s="0" t="s">
        <v>2774</v>
      </c>
      <c r="F356" s="0" t="s">
        <v>505</v>
      </c>
      <c r="H356" s="0" t="s">
        <v>3293</v>
      </c>
      <c r="J356" s="0" t="s">
        <v>2769</v>
      </c>
      <c r="K356" s="0" t="s">
        <v>2770</v>
      </c>
      <c r="L356" s="0" t="s">
        <v>2771</v>
      </c>
      <c r="P356" s="0" t="s">
        <v>2775</v>
      </c>
      <c r="Q356" s="0" t="s">
        <v>2776</v>
      </c>
    </row>
    <row r="357" customFormat="false" ht="13.8" hidden="false" customHeight="false" outlineLevel="0" collapsed="false">
      <c r="A357" s="0" t="s">
        <v>2777</v>
      </c>
      <c r="B357" s="0" t="s">
        <v>320</v>
      </c>
      <c r="H357" s="0" t="s">
        <v>3293</v>
      </c>
      <c r="O357" s="0" t="s">
        <v>3295</v>
      </c>
    </row>
    <row r="358" customFormat="false" ht="26.1" hidden="false" customHeight="false" outlineLevel="0" collapsed="false">
      <c r="A358" s="0" t="s">
        <v>2750</v>
      </c>
      <c r="B358" s="0" t="s">
        <v>321</v>
      </c>
      <c r="C358" s="50" t="s">
        <v>3296</v>
      </c>
      <c r="D358" s="0" t="s">
        <v>3297</v>
      </c>
      <c r="G358" s="0" t="s">
        <v>505</v>
      </c>
      <c r="H358" s="0" t="s">
        <v>3293</v>
      </c>
    </row>
    <row r="359" customFormat="false" ht="13.8" hidden="false" customHeight="false" outlineLevel="0" collapsed="false">
      <c r="A359" s="0" t="s">
        <v>2694</v>
      </c>
      <c r="B359" s="0" t="s">
        <v>322</v>
      </c>
      <c r="C359" s="0" t="s">
        <v>3298</v>
      </c>
      <c r="D359" s="0" t="s">
        <v>2986</v>
      </c>
      <c r="H359" s="0" t="s">
        <v>3293</v>
      </c>
    </row>
    <row r="360" customFormat="false" ht="13.8" hidden="false" customHeight="false" outlineLevel="0" collapsed="false">
      <c r="A360" s="0" t="s">
        <v>2783</v>
      </c>
    </row>
    <row r="361" customFormat="false" ht="13.8" hidden="false" customHeight="false" outlineLevel="0" collapsed="false">
      <c r="A361" s="0" t="s">
        <v>2743</v>
      </c>
      <c r="B361" s="0" t="s">
        <v>323</v>
      </c>
      <c r="C361" s="0" t="s">
        <v>3299</v>
      </c>
      <c r="D361" s="0" t="s">
        <v>3300</v>
      </c>
      <c r="F361" s="0" t="s">
        <v>505</v>
      </c>
      <c r="H361" s="0" t="s">
        <v>3301</v>
      </c>
      <c r="I361" s="0" t="s">
        <v>2701</v>
      </c>
    </row>
    <row r="362" customFormat="false" ht="13.8" hidden="false" customHeight="false" outlineLevel="0" collapsed="false">
      <c r="A362" s="0" t="s">
        <v>2733</v>
      </c>
      <c r="B362" s="0" t="s">
        <v>3302</v>
      </c>
      <c r="C362" s="0" t="s">
        <v>507</v>
      </c>
      <c r="D362" s="0" t="s">
        <v>3303</v>
      </c>
      <c r="H362" s="0" t="s">
        <v>3304</v>
      </c>
    </row>
    <row r="363" customFormat="false" ht="13.8" hidden="false" customHeight="false" outlineLevel="0" collapsed="false">
      <c r="A363" s="0" t="s">
        <v>2743</v>
      </c>
      <c r="B363" s="0" t="s">
        <v>324</v>
      </c>
      <c r="C363" s="0" t="s">
        <v>3305</v>
      </c>
      <c r="D363" s="0" t="s">
        <v>3306</v>
      </c>
      <c r="F363" s="0" t="s">
        <v>505</v>
      </c>
      <c r="I363" s="0" t="s">
        <v>2701</v>
      </c>
    </row>
    <row r="364" customFormat="false" ht="13.8" hidden="false" customHeight="false" outlineLevel="0" collapsed="false">
      <c r="A364" s="0" t="s">
        <v>2743</v>
      </c>
      <c r="B364" s="0" t="s">
        <v>325</v>
      </c>
      <c r="C364" s="0" t="s">
        <v>3193</v>
      </c>
      <c r="D364" s="0" t="s">
        <v>2978</v>
      </c>
      <c r="F364" s="0" t="s">
        <v>505</v>
      </c>
      <c r="H364" s="0" t="s">
        <v>3307</v>
      </c>
      <c r="I364" s="0" t="s">
        <v>2701</v>
      </c>
    </row>
    <row r="365" customFormat="false" ht="14.9" hidden="false" customHeight="false" outlineLevel="0" collapsed="false">
      <c r="A365" s="0" t="s">
        <v>2765</v>
      </c>
      <c r="B365" s="0" t="s">
        <v>326</v>
      </c>
      <c r="C365" s="0" t="s">
        <v>3163</v>
      </c>
      <c r="D365" s="0" t="s">
        <v>3195</v>
      </c>
      <c r="F365" s="0" t="s">
        <v>505</v>
      </c>
      <c r="H365" s="0" t="s">
        <v>3308</v>
      </c>
      <c r="J365" s="0" t="s">
        <v>2769</v>
      </c>
      <c r="K365" s="0" t="s">
        <v>2770</v>
      </c>
      <c r="L365" s="0" t="s">
        <v>2771</v>
      </c>
      <c r="Q365" s="0" t="s">
        <v>2919</v>
      </c>
    </row>
    <row r="366" customFormat="false" ht="13.8" hidden="false" customHeight="false" outlineLevel="0" collapsed="false">
      <c r="A366" s="0" t="s">
        <v>2765</v>
      </c>
      <c r="B366" s="0" t="s">
        <v>327</v>
      </c>
      <c r="C366" s="0" t="s">
        <v>2773</v>
      </c>
      <c r="D366" s="0" t="s">
        <v>2774</v>
      </c>
      <c r="F366" s="0" t="s">
        <v>505</v>
      </c>
      <c r="H366" s="0" t="s">
        <v>3307</v>
      </c>
      <c r="J366" s="0" t="s">
        <v>2769</v>
      </c>
      <c r="K366" s="0" t="s">
        <v>2770</v>
      </c>
      <c r="L366" s="0" t="s">
        <v>2771</v>
      </c>
      <c r="P366" s="0" t="s">
        <v>2775</v>
      </c>
      <c r="Q366" s="0" t="s">
        <v>2776</v>
      </c>
    </row>
    <row r="367" customFormat="false" ht="13.8" hidden="false" customHeight="false" outlineLevel="0" collapsed="false">
      <c r="A367" s="0" t="s">
        <v>2777</v>
      </c>
      <c r="B367" s="0" t="s">
        <v>328</v>
      </c>
      <c r="H367" s="0" t="s">
        <v>3307</v>
      </c>
      <c r="O367" s="0" t="s">
        <v>3309</v>
      </c>
    </row>
    <row r="368" customFormat="false" ht="26.1" hidden="false" customHeight="false" outlineLevel="0" collapsed="false">
      <c r="A368" s="0" t="s">
        <v>2750</v>
      </c>
      <c r="B368" s="0" t="s">
        <v>329</v>
      </c>
      <c r="C368" s="50" t="s">
        <v>3310</v>
      </c>
      <c r="D368" s="0" t="s">
        <v>3311</v>
      </c>
      <c r="G368" s="0" t="s">
        <v>505</v>
      </c>
      <c r="H368" s="0" t="s">
        <v>3307</v>
      </c>
    </row>
    <row r="369" customFormat="false" ht="13.8" hidden="false" customHeight="false" outlineLevel="0" collapsed="false">
      <c r="A369" s="0" t="s">
        <v>2694</v>
      </c>
      <c r="B369" s="0" t="s">
        <v>330</v>
      </c>
      <c r="C369" s="0" t="s">
        <v>3298</v>
      </c>
      <c r="D369" s="0" t="s">
        <v>2986</v>
      </c>
      <c r="H369" s="0" t="s">
        <v>3307</v>
      </c>
    </row>
    <row r="370" customFormat="false" ht="13.8" hidden="false" customHeight="false" outlineLevel="0" collapsed="false">
      <c r="A370" s="0" t="s">
        <v>2783</v>
      </c>
    </row>
    <row r="371" customFormat="false" ht="13.8" hidden="false" customHeight="false" outlineLevel="0" collapsed="false">
      <c r="A371" s="0" t="s">
        <v>2743</v>
      </c>
      <c r="B371" s="0" t="s">
        <v>331</v>
      </c>
      <c r="C371" s="0" t="s">
        <v>3312</v>
      </c>
      <c r="D371" s="0" t="s">
        <v>3313</v>
      </c>
      <c r="F371" s="0" t="s">
        <v>505</v>
      </c>
      <c r="H371" s="0" t="s">
        <v>3301</v>
      </c>
      <c r="I371" s="0" t="s">
        <v>2701</v>
      </c>
    </row>
    <row r="372" customFormat="false" ht="13.8" hidden="false" customHeight="false" outlineLevel="0" collapsed="false">
      <c r="A372" s="0" t="s">
        <v>2733</v>
      </c>
      <c r="B372" s="0" t="s">
        <v>3314</v>
      </c>
      <c r="C372" s="0" t="s">
        <v>507</v>
      </c>
      <c r="D372" s="0" t="s">
        <v>3315</v>
      </c>
      <c r="H372" s="0" t="s">
        <v>3316</v>
      </c>
    </row>
    <row r="373" customFormat="false" ht="13.8" hidden="false" customHeight="false" outlineLevel="0" collapsed="false">
      <c r="A373" s="0" t="s">
        <v>2743</v>
      </c>
      <c r="B373" s="0" t="s">
        <v>332</v>
      </c>
      <c r="C373" s="0" t="s">
        <v>3305</v>
      </c>
      <c r="D373" s="0" t="s">
        <v>3317</v>
      </c>
      <c r="F373" s="0" t="s">
        <v>505</v>
      </c>
      <c r="I373" s="0" t="s">
        <v>2701</v>
      </c>
    </row>
    <row r="374" customFormat="false" ht="13.8" hidden="false" customHeight="false" outlineLevel="0" collapsed="false">
      <c r="A374" s="0" t="s">
        <v>2743</v>
      </c>
      <c r="B374" s="0" t="s">
        <v>333</v>
      </c>
      <c r="C374" s="0" t="s">
        <v>3193</v>
      </c>
      <c r="D374" s="0" t="s">
        <v>2978</v>
      </c>
      <c r="F374" s="0" t="s">
        <v>505</v>
      </c>
      <c r="H374" s="0" t="s">
        <v>3318</v>
      </c>
      <c r="I374" s="0" t="s">
        <v>2701</v>
      </c>
    </row>
    <row r="375" customFormat="false" ht="14.9" hidden="false" customHeight="false" outlineLevel="0" collapsed="false">
      <c r="A375" s="0" t="s">
        <v>2765</v>
      </c>
      <c r="B375" s="0" t="s">
        <v>334</v>
      </c>
      <c r="C375" s="0" t="s">
        <v>3163</v>
      </c>
      <c r="D375" s="0" t="s">
        <v>3195</v>
      </c>
      <c r="F375" s="0" t="s">
        <v>505</v>
      </c>
      <c r="H375" s="0" t="s">
        <v>3319</v>
      </c>
      <c r="J375" s="0" t="s">
        <v>2769</v>
      </c>
      <c r="K375" s="0" t="s">
        <v>2770</v>
      </c>
      <c r="L375" s="0" t="s">
        <v>2771</v>
      </c>
      <c r="Q375" s="0" t="s">
        <v>2919</v>
      </c>
    </row>
    <row r="376" customFormat="false" ht="13.8" hidden="false" customHeight="false" outlineLevel="0" collapsed="false">
      <c r="A376" s="0" t="s">
        <v>2765</v>
      </c>
      <c r="B376" s="0" t="s">
        <v>335</v>
      </c>
      <c r="C376" s="0" t="s">
        <v>2773</v>
      </c>
      <c r="D376" s="0" t="s">
        <v>2774</v>
      </c>
      <c r="F376" s="0" t="s">
        <v>505</v>
      </c>
      <c r="H376" s="0" t="s">
        <v>3318</v>
      </c>
      <c r="J376" s="0" t="s">
        <v>2769</v>
      </c>
      <c r="K376" s="0" t="s">
        <v>2770</v>
      </c>
      <c r="L376" s="0" t="s">
        <v>2771</v>
      </c>
      <c r="P376" s="0" t="s">
        <v>2775</v>
      </c>
      <c r="Q376" s="0" t="s">
        <v>2776</v>
      </c>
    </row>
    <row r="377" customFormat="false" ht="13.8" hidden="false" customHeight="false" outlineLevel="0" collapsed="false">
      <c r="A377" s="0" t="s">
        <v>2777</v>
      </c>
      <c r="B377" s="0" t="s">
        <v>336</v>
      </c>
      <c r="H377" s="0" t="s">
        <v>3318</v>
      </c>
      <c r="O377" s="0" t="s">
        <v>3320</v>
      </c>
    </row>
    <row r="378" customFormat="false" ht="26.1" hidden="false" customHeight="false" outlineLevel="0" collapsed="false">
      <c r="A378" s="0" t="s">
        <v>2750</v>
      </c>
      <c r="B378" s="0" t="s">
        <v>337</v>
      </c>
      <c r="C378" s="50" t="s">
        <v>3321</v>
      </c>
      <c r="D378" s="0" t="s">
        <v>3322</v>
      </c>
      <c r="G378" s="0" t="s">
        <v>505</v>
      </c>
      <c r="H378" s="0" t="s">
        <v>3318</v>
      </c>
    </row>
    <row r="379" customFormat="false" ht="13.8" hidden="false" customHeight="false" outlineLevel="0" collapsed="false">
      <c r="A379" s="0" t="s">
        <v>2694</v>
      </c>
      <c r="B379" s="0" t="s">
        <v>338</v>
      </c>
      <c r="C379" s="0" t="s">
        <v>3298</v>
      </c>
      <c r="D379" s="0" t="s">
        <v>2986</v>
      </c>
      <c r="H379" s="0" t="s">
        <v>3318</v>
      </c>
    </row>
    <row r="380" customFormat="false" ht="13.8" hidden="false" customHeight="false" outlineLevel="0" collapsed="false">
      <c r="A380" s="0" t="s">
        <v>2783</v>
      </c>
    </row>
    <row r="381" customFormat="false" ht="13.8" hidden="false" customHeight="false" outlineLevel="0" collapsed="false">
      <c r="A381" s="0" t="s">
        <v>2743</v>
      </c>
      <c r="B381" s="0" t="s">
        <v>339</v>
      </c>
      <c r="C381" s="0" t="s">
        <v>3323</v>
      </c>
      <c r="D381" s="0" t="s">
        <v>3324</v>
      </c>
      <c r="F381" s="0" t="s">
        <v>505</v>
      </c>
      <c r="H381" s="0" t="s">
        <v>3235</v>
      </c>
      <c r="I381" s="0" t="s">
        <v>2701</v>
      </c>
    </row>
    <row r="382" customFormat="false" ht="14.9" hidden="false" customHeight="false" outlineLevel="0" collapsed="false">
      <c r="A382" s="0" t="s">
        <v>2733</v>
      </c>
      <c r="B382" s="0" t="s">
        <v>3325</v>
      </c>
      <c r="C382" s="0" t="s">
        <v>3326</v>
      </c>
      <c r="D382" s="0" t="s">
        <v>3327</v>
      </c>
      <c r="H382" s="0" t="s">
        <v>3328</v>
      </c>
    </row>
    <row r="383" customFormat="false" ht="13.8" hidden="false" customHeight="false" outlineLevel="0" collapsed="false">
      <c r="A383" s="0" t="s">
        <v>2743</v>
      </c>
      <c r="B383" s="0" t="s">
        <v>340</v>
      </c>
      <c r="C383" s="0" t="s">
        <v>3329</v>
      </c>
      <c r="D383" s="0" t="s">
        <v>3330</v>
      </c>
      <c r="F383" s="0" t="s">
        <v>505</v>
      </c>
      <c r="I383" s="0" t="s">
        <v>2701</v>
      </c>
    </row>
    <row r="384" customFormat="false" ht="13.8" hidden="false" customHeight="false" outlineLevel="0" collapsed="false">
      <c r="A384" s="0" t="s">
        <v>2743</v>
      </c>
      <c r="B384" s="0" t="s">
        <v>341</v>
      </c>
      <c r="C384" s="0" t="s">
        <v>3331</v>
      </c>
      <c r="D384" s="0" t="s">
        <v>3332</v>
      </c>
      <c r="F384" s="0" t="s">
        <v>505</v>
      </c>
      <c r="H384" s="0" t="s">
        <v>3333</v>
      </c>
      <c r="I384" s="0" t="s">
        <v>2701</v>
      </c>
    </row>
    <row r="385" customFormat="false" ht="14.9" hidden="false" customHeight="false" outlineLevel="0" collapsed="false">
      <c r="A385" s="0" t="s">
        <v>2765</v>
      </c>
      <c r="B385" s="0" t="s">
        <v>342</v>
      </c>
      <c r="C385" s="0" t="s">
        <v>3334</v>
      </c>
      <c r="D385" s="0" t="s">
        <v>3335</v>
      </c>
      <c r="F385" s="0" t="s">
        <v>505</v>
      </c>
      <c r="H385" s="0" t="s">
        <v>3336</v>
      </c>
      <c r="J385" s="0" t="s">
        <v>2769</v>
      </c>
      <c r="K385" s="0" t="s">
        <v>2770</v>
      </c>
      <c r="L385" s="0" t="s">
        <v>2771</v>
      </c>
      <c r="Q385" s="0" t="s">
        <v>3337</v>
      </c>
    </row>
    <row r="386" customFormat="false" ht="13.8" hidden="false" customHeight="false" outlineLevel="0" collapsed="false">
      <c r="A386" s="0" t="s">
        <v>2765</v>
      </c>
      <c r="B386" s="0" t="s">
        <v>343</v>
      </c>
      <c r="C386" s="0" t="s">
        <v>2773</v>
      </c>
      <c r="D386" s="0" t="s">
        <v>2774</v>
      </c>
      <c r="F386" s="0" t="s">
        <v>505</v>
      </c>
      <c r="H386" s="0" t="s">
        <v>3333</v>
      </c>
      <c r="J386" s="0" t="s">
        <v>2769</v>
      </c>
      <c r="K386" s="0" t="s">
        <v>2770</v>
      </c>
      <c r="L386" s="0" t="s">
        <v>2771</v>
      </c>
      <c r="P386" s="0" t="s">
        <v>2775</v>
      </c>
      <c r="Q386" s="0" t="s">
        <v>2776</v>
      </c>
    </row>
    <row r="387" customFormat="false" ht="13.8" hidden="false" customHeight="false" outlineLevel="0" collapsed="false">
      <c r="A387" s="0" t="s">
        <v>2777</v>
      </c>
      <c r="B387" s="0" t="s">
        <v>344</v>
      </c>
      <c r="H387" s="0" t="s">
        <v>3333</v>
      </c>
      <c r="O387" s="0" t="s">
        <v>3338</v>
      </c>
    </row>
    <row r="388" customFormat="false" ht="26.1" hidden="false" customHeight="false" outlineLevel="0" collapsed="false">
      <c r="A388" s="0" t="s">
        <v>2750</v>
      </c>
      <c r="B388" s="0" t="s">
        <v>345</v>
      </c>
      <c r="C388" s="50" t="s">
        <v>3339</v>
      </c>
      <c r="D388" s="0" t="s">
        <v>3340</v>
      </c>
      <c r="G388" s="0" t="s">
        <v>505</v>
      </c>
      <c r="H388" s="0" t="s">
        <v>3333</v>
      </c>
    </row>
    <row r="389" customFormat="false" ht="14.9" hidden="false" customHeight="false" outlineLevel="0" collapsed="false">
      <c r="A389" s="0" t="s">
        <v>2694</v>
      </c>
      <c r="B389" s="0" t="s">
        <v>346</v>
      </c>
      <c r="C389" s="0" t="s">
        <v>2800</v>
      </c>
      <c r="D389" s="0" t="s">
        <v>3341</v>
      </c>
      <c r="H389" s="0" t="s">
        <v>3333</v>
      </c>
    </row>
    <row r="390" customFormat="false" ht="13.8" hidden="false" customHeight="false" outlineLevel="0" collapsed="false">
      <c r="A390" s="0" t="s">
        <v>2783</v>
      </c>
    </row>
    <row r="391" customFormat="false" ht="14.9" hidden="false" customHeight="false" outlineLevel="0" collapsed="false">
      <c r="A391" s="0" t="s">
        <v>2743</v>
      </c>
      <c r="B391" s="0" t="s">
        <v>347</v>
      </c>
      <c r="C391" s="0" t="s">
        <v>3342</v>
      </c>
      <c r="D391" s="0" t="s">
        <v>3343</v>
      </c>
      <c r="F391" s="0" t="s">
        <v>3344</v>
      </c>
      <c r="H391" s="0" t="s">
        <v>3345</v>
      </c>
      <c r="I391" s="0" t="s">
        <v>2701</v>
      </c>
    </row>
    <row r="392" customFormat="false" ht="14.9" hidden="false" customHeight="false" outlineLevel="0" collapsed="false">
      <c r="A392" s="0" t="s">
        <v>3346</v>
      </c>
      <c r="B392" s="0" t="s">
        <v>3347</v>
      </c>
      <c r="C392" s="0" t="s">
        <v>3348</v>
      </c>
      <c r="D392" s="0" t="s">
        <v>2622</v>
      </c>
      <c r="H392" s="0" t="s">
        <v>3349</v>
      </c>
    </row>
    <row r="393" customFormat="false" ht="14.9" hidden="false" customHeight="false" outlineLevel="0" collapsed="false">
      <c r="A393" s="0" t="s">
        <v>2743</v>
      </c>
      <c r="B393" s="0" t="s">
        <v>348</v>
      </c>
      <c r="C393" s="0" t="s">
        <v>3350</v>
      </c>
      <c r="D393" s="0" t="s">
        <v>3351</v>
      </c>
      <c r="F393" s="0" t="s">
        <v>3344</v>
      </c>
      <c r="I393" s="0" t="s">
        <v>2701</v>
      </c>
    </row>
    <row r="394" customFormat="false" ht="13.8" hidden="false" customHeight="false" outlineLevel="0" collapsed="false">
      <c r="A394" s="0" t="s">
        <v>2743</v>
      </c>
      <c r="B394" s="0" t="s">
        <v>349</v>
      </c>
      <c r="C394" s="0" t="s">
        <v>3352</v>
      </c>
      <c r="D394" s="0" t="s">
        <v>3353</v>
      </c>
      <c r="F394" s="0" t="s">
        <v>3344</v>
      </c>
      <c r="H394" s="0" t="s">
        <v>3354</v>
      </c>
      <c r="I394" s="0" t="s">
        <v>2701</v>
      </c>
    </row>
    <row r="395" customFormat="false" ht="13.8" hidden="false" customHeight="false" outlineLevel="0" collapsed="false">
      <c r="A395" s="0" t="s">
        <v>3355</v>
      </c>
      <c r="B395" s="0" t="s">
        <v>350</v>
      </c>
      <c r="C395" s="0" t="s">
        <v>3356</v>
      </c>
      <c r="D395" s="0" t="s">
        <v>3357</v>
      </c>
      <c r="F395" s="0" t="s">
        <v>3344</v>
      </c>
      <c r="H395" s="0" t="s">
        <v>3358</v>
      </c>
      <c r="K395" s="0" t="s">
        <v>2770</v>
      </c>
      <c r="L395" s="0" t="s">
        <v>2771</v>
      </c>
    </row>
    <row r="396" customFormat="false" ht="13.8" hidden="false" customHeight="false" outlineLevel="0" collapsed="false">
      <c r="A396" s="0" t="s">
        <v>2765</v>
      </c>
      <c r="B396" s="0" t="s">
        <v>351</v>
      </c>
      <c r="C396" s="0" t="s">
        <v>2773</v>
      </c>
      <c r="D396" s="0" t="s">
        <v>2774</v>
      </c>
      <c r="F396" s="0" t="s">
        <v>3344</v>
      </c>
      <c r="H396" s="0" t="s">
        <v>3354</v>
      </c>
      <c r="K396" s="0" t="s">
        <v>2770</v>
      </c>
      <c r="L396" s="0" t="s">
        <v>2771</v>
      </c>
    </row>
    <row r="397" customFormat="false" ht="13.8" hidden="false" customHeight="false" outlineLevel="0" collapsed="false">
      <c r="A397" s="0" t="s">
        <v>2777</v>
      </c>
      <c r="B397" s="0" t="s">
        <v>352</v>
      </c>
      <c r="H397" s="0" t="s">
        <v>3354</v>
      </c>
      <c r="O397" s="0" t="s">
        <v>3359</v>
      </c>
    </row>
    <row r="398" customFormat="false" ht="26.1" hidden="false" customHeight="false" outlineLevel="0" collapsed="false">
      <c r="A398" s="0" t="s">
        <v>2750</v>
      </c>
      <c r="B398" s="0" t="s">
        <v>353</v>
      </c>
      <c r="C398" s="50" t="s">
        <v>3360</v>
      </c>
      <c r="D398" s="0" t="s">
        <v>3361</v>
      </c>
      <c r="G398" s="0" t="s">
        <v>3344</v>
      </c>
      <c r="H398" s="0" t="s">
        <v>3354</v>
      </c>
    </row>
    <row r="399" customFormat="false" ht="14.9" hidden="false" customHeight="false" outlineLevel="0" collapsed="false">
      <c r="A399" s="0" t="s">
        <v>2694</v>
      </c>
      <c r="B399" s="0" t="s">
        <v>354</v>
      </c>
      <c r="C399" s="0" t="s">
        <v>2800</v>
      </c>
      <c r="D399" s="0" t="s">
        <v>3341</v>
      </c>
      <c r="H399" s="0" t="s">
        <v>3354</v>
      </c>
    </row>
    <row r="400" customFormat="false" ht="13.8" hidden="false" customHeight="false" outlineLevel="0" collapsed="false">
      <c r="A400" s="0" t="s">
        <v>3362</v>
      </c>
    </row>
    <row r="401" customFormat="false" ht="14.9" hidden="false" customHeight="false" outlineLevel="0" collapsed="false">
      <c r="A401" s="0" t="s">
        <v>2743</v>
      </c>
      <c r="B401" s="0" t="s">
        <v>355</v>
      </c>
      <c r="C401" s="0" t="s">
        <v>3363</v>
      </c>
      <c r="D401" s="0" t="s">
        <v>3364</v>
      </c>
      <c r="F401" s="0" t="s">
        <v>3344</v>
      </c>
      <c r="H401" s="0" t="s">
        <v>3345</v>
      </c>
      <c r="I401" s="0" t="s">
        <v>2701</v>
      </c>
    </row>
    <row r="402" customFormat="false" ht="14.9" hidden="false" customHeight="false" outlineLevel="0" collapsed="false">
      <c r="A402" s="0" t="s">
        <v>3346</v>
      </c>
      <c r="B402" s="0" t="s">
        <v>3365</v>
      </c>
      <c r="C402" s="0" t="s">
        <v>3366</v>
      </c>
      <c r="D402" s="0" t="s">
        <v>2623</v>
      </c>
      <c r="H402" s="0" t="s">
        <v>3367</v>
      </c>
    </row>
    <row r="403" customFormat="false" ht="14.9" hidden="false" customHeight="false" outlineLevel="0" collapsed="false">
      <c r="A403" s="0" t="s">
        <v>2743</v>
      </c>
      <c r="B403" s="0" t="s">
        <v>356</v>
      </c>
      <c r="C403" s="0" t="s">
        <v>3368</v>
      </c>
      <c r="D403" s="0" t="s">
        <v>3369</v>
      </c>
      <c r="F403" s="0" t="s">
        <v>3344</v>
      </c>
      <c r="I403" s="0" t="s">
        <v>2701</v>
      </c>
    </row>
    <row r="404" customFormat="false" ht="13.8" hidden="false" customHeight="false" outlineLevel="0" collapsed="false">
      <c r="A404" s="0" t="s">
        <v>2743</v>
      </c>
      <c r="B404" s="0" t="s">
        <v>357</v>
      </c>
      <c r="C404" s="0" t="s">
        <v>3370</v>
      </c>
      <c r="D404" s="0" t="s">
        <v>3371</v>
      </c>
      <c r="F404" s="0" t="s">
        <v>3344</v>
      </c>
      <c r="H404" s="0" t="s">
        <v>3372</v>
      </c>
      <c r="I404" s="0" t="s">
        <v>2701</v>
      </c>
    </row>
    <row r="405" customFormat="false" ht="13.8" hidden="false" customHeight="false" outlineLevel="0" collapsed="false">
      <c r="A405" s="0" t="s">
        <v>3355</v>
      </c>
      <c r="B405" s="0" t="s">
        <v>358</v>
      </c>
      <c r="C405" s="0" t="s">
        <v>3373</v>
      </c>
      <c r="D405" s="0" t="s">
        <v>3374</v>
      </c>
      <c r="F405" s="0" t="s">
        <v>3344</v>
      </c>
      <c r="H405" s="0" t="s">
        <v>3375</v>
      </c>
      <c r="K405" s="0" t="s">
        <v>2770</v>
      </c>
      <c r="L405" s="0" t="s">
        <v>2771</v>
      </c>
    </row>
    <row r="406" customFormat="false" ht="13.8" hidden="false" customHeight="false" outlineLevel="0" collapsed="false">
      <c r="A406" s="0" t="s">
        <v>2765</v>
      </c>
      <c r="B406" s="0" t="s">
        <v>359</v>
      </c>
      <c r="C406" s="0" t="s">
        <v>2773</v>
      </c>
      <c r="D406" s="0" t="s">
        <v>2774</v>
      </c>
      <c r="F406" s="0" t="s">
        <v>3344</v>
      </c>
      <c r="H406" s="0" t="s">
        <v>3372</v>
      </c>
      <c r="K406" s="0" t="s">
        <v>2770</v>
      </c>
      <c r="L406" s="0" t="s">
        <v>2771</v>
      </c>
    </row>
    <row r="407" customFormat="false" ht="13.8" hidden="false" customHeight="false" outlineLevel="0" collapsed="false">
      <c r="A407" s="0" t="s">
        <v>2777</v>
      </c>
      <c r="B407" s="0" t="s">
        <v>360</v>
      </c>
      <c r="H407" s="0" t="s">
        <v>3372</v>
      </c>
      <c r="O407" s="0" t="s">
        <v>3376</v>
      </c>
    </row>
    <row r="408" customFormat="false" ht="26.1" hidden="false" customHeight="false" outlineLevel="0" collapsed="false">
      <c r="A408" s="0" t="s">
        <v>2750</v>
      </c>
      <c r="B408" s="0" t="s">
        <v>361</v>
      </c>
      <c r="C408" s="50" t="s">
        <v>3377</v>
      </c>
      <c r="D408" s="0" t="s">
        <v>3378</v>
      </c>
      <c r="G408" s="0" t="s">
        <v>3344</v>
      </c>
      <c r="H408" s="0" t="s">
        <v>3372</v>
      </c>
    </row>
    <row r="409" customFormat="false" ht="14.9" hidden="false" customHeight="false" outlineLevel="0" collapsed="false">
      <c r="A409" s="0" t="s">
        <v>2694</v>
      </c>
      <c r="B409" s="0" t="s">
        <v>362</v>
      </c>
      <c r="C409" s="0" t="s">
        <v>2800</v>
      </c>
      <c r="D409" s="0" t="s">
        <v>3341</v>
      </c>
      <c r="H409" s="0" t="s">
        <v>3372</v>
      </c>
    </row>
    <row r="410" customFormat="false" ht="13.8" hidden="false" customHeight="false" outlineLevel="0" collapsed="false">
      <c r="A410" s="0" t="s">
        <v>3362</v>
      </c>
    </row>
    <row r="411" customFormat="false" ht="14.9" hidden="false" customHeight="false" outlineLevel="0" collapsed="false">
      <c r="A411" s="0" t="s">
        <v>2743</v>
      </c>
      <c r="B411" s="0" t="s">
        <v>363</v>
      </c>
      <c r="C411" s="0" t="s">
        <v>3379</v>
      </c>
      <c r="D411" s="0" t="s">
        <v>3380</v>
      </c>
      <c r="F411" s="0" t="s">
        <v>3344</v>
      </c>
      <c r="H411" s="0" t="s">
        <v>3345</v>
      </c>
      <c r="I411" s="0" t="s">
        <v>2701</v>
      </c>
    </row>
    <row r="412" customFormat="false" ht="14.9" hidden="false" customHeight="false" outlineLevel="0" collapsed="false">
      <c r="A412" s="0" t="s">
        <v>3346</v>
      </c>
      <c r="B412" s="0" t="s">
        <v>3381</v>
      </c>
      <c r="C412" s="0" t="s">
        <v>3382</v>
      </c>
      <c r="D412" s="0" t="s">
        <v>2624</v>
      </c>
      <c r="H412" s="0" t="s">
        <v>3383</v>
      </c>
    </row>
    <row r="413" customFormat="false" ht="14.9" hidden="false" customHeight="false" outlineLevel="0" collapsed="false">
      <c r="A413" s="0" t="s">
        <v>2743</v>
      </c>
      <c r="B413" s="0" t="s">
        <v>364</v>
      </c>
      <c r="C413" s="0" t="s">
        <v>3384</v>
      </c>
      <c r="D413" s="0" t="s">
        <v>3385</v>
      </c>
      <c r="F413" s="0" t="s">
        <v>3344</v>
      </c>
      <c r="I413" s="0" t="s">
        <v>2701</v>
      </c>
    </row>
    <row r="414" customFormat="false" ht="13.8" hidden="false" customHeight="false" outlineLevel="0" collapsed="false">
      <c r="A414" s="0" t="s">
        <v>2743</v>
      </c>
      <c r="B414" s="0" t="s">
        <v>365</v>
      </c>
      <c r="C414" s="0" t="s">
        <v>3386</v>
      </c>
      <c r="D414" s="0" t="s">
        <v>3387</v>
      </c>
      <c r="F414" s="0" t="s">
        <v>3344</v>
      </c>
      <c r="H414" s="0" t="s">
        <v>3388</v>
      </c>
      <c r="I414" s="0" t="s">
        <v>2701</v>
      </c>
    </row>
    <row r="415" customFormat="false" ht="13.8" hidden="false" customHeight="false" outlineLevel="0" collapsed="false">
      <c r="A415" s="0" t="s">
        <v>3355</v>
      </c>
      <c r="B415" s="0" t="s">
        <v>366</v>
      </c>
      <c r="C415" s="0" t="s">
        <v>3389</v>
      </c>
      <c r="D415" s="0" t="s">
        <v>3390</v>
      </c>
      <c r="F415" s="0" t="s">
        <v>3344</v>
      </c>
      <c r="H415" s="0" t="s">
        <v>3391</v>
      </c>
      <c r="K415" s="0" t="s">
        <v>2770</v>
      </c>
      <c r="L415" s="0" t="s">
        <v>2771</v>
      </c>
    </row>
    <row r="416" customFormat="false" ht="13.8" hidden="false" customHeight="false" outlineLevel="0" collapsed="false">
      <c r="A416" s="0" t="s">
        <v>2765</v>
      </c>
      <c r="B416" s="0" t="s">
        <v>367</v>
      </c>
      <c r="C416" s="0" t="s">
        <v>2773</v>
      </c>
      <c r="D416" s="0" t="s">
        <v>2774</v>
      </c>
      <c r="F416" s="0" t="s">
        <v>3344</v>
      </c>
      <c r="H416" s="0" t="s">
        <v>3388</v>
      </c>
      <c r="K416" s="0" t="s">
        <v>2770</v>
      </c>
      <c r="L416" s="0" t="s">
        <v>2771</v>
      </c>
    </row>
    <row r="417" customFormat="false" ht="13.8" hidden="false" customHeight="false" outlineLevel="0" collapsed="false">
      <c r="A417" s="0" t="s">
        <v>2777</v>
      </c>
      <c r="B417" s="0" t="s">
        <v>368</v>
      </c>
      <c r="H417" s="0" t="s">
        <v>3388</v>
      </c>
      <c r="O417" s="0" t="s">
        <v>3392</v>
      </c>
    </row>
    <row r="418" customFormat="false" ht="26.1" hidden="false" customHeight="false" outlineLevel="0" collapsed="false">
      <c r="A418" s="0" t="s">
        <v>2750</v>
      </c>
      <c r="B418" s="0" t="s">
        <v>369</v>
      </c>
      <c r="C418" s="50" t="s">
        <v>3393</v>
      </c>
      <c r="D418" s="0" t="s">
        <v>3394</v>
      </c>
      <c r="G418" s="0" t="s">
        <v>3344</v>
      </c>
      <c r="H418" s="0" t="s">
        <v>3388</v>
      </c>
    </row>
    <row r="419" customFormat="false" ht="14.9" hidden="false" customHeight="false" outlineLevel="0" collapsed="false">
      <c r="A419" s="0" t="s">
        <v>2694</v>
      </c>
      <c r="B419" s="0" t="s">
        <v>370</v>
      </c>
      <c r="C419" s="0" t="s">
        <v>2800</v>
      </c>
      <c r="D419" s="0" t="s">
        <v>3341</v>
      </c>
      <c r="H419" s="0" t="s">
        <v>3388</v>
      </c>
    </row>
    <row r="420" customFormat="false" ht="13.8" hidden="false" customHeight="false" outlineLevel="0" collapsed="false">
      <c r="A420" s="0" t="s">
        <v>3362</v>
      </c>
    </row>
    <row r="421" customFormat="false" ht="14.9" hidden="false" customHeight="false" outlineLevel="0" collapsed="false">
      <c r="A421" s="0" t="s">
        <v>2743</v>
      </c>
      <c r="B421" s="0" t="s">
        <v>371</v>
      </c>
      <c r="C421" s="0" t="s">
        <v>3395</v>
      </c>
      <c r="D421" s="0" t="s">
        <v>3396</v>
      </c>
      <c r="F421" s="0" t="s">
        <v>3344</v>
      </c>
      <c r="H421" s="0" t="s">
        <v>3345</v>
      </c>
      <c r="I421" s="0" t="s">
        <v>2701</v>
      </c>
    </row>
    <row r="422" customFormat="false" ht="14.9" hidden="false" customHeight="false" outlineLevel="0" collapsed="false">
      <c r="A422" s="0" t="s">
        <v>3346</v>
      </c>
      <c r="B422" s="0" t="s">
        <v>3397</v>
      </c>
      <c r="C422" s="0" t="s">
        <v>3398</v>
      </c>
      <c r="D422" s="0" t="s">
        <v>2625</v>
      </c>
      <c r="H422" s="0" t="s">
        <v>3399</v>
      </c>
    </row>
    <row r="423" customFormat="false" ht="14.9" hidden="false" customHeight="false" outlineLevel="0" collapsed="false">
      <c r="A423" s="0" t="s">
        <v>2743</v>
      </c>
      <c r="B423" s="0" t="s">
        <v>372</v>
      </c>
      <c r="C423" s="0" t="s">
        <v>3400</v>
      </c>
      <c r="D423" s="0" t="s">
        <v>3401</v>
      </c>
      <c r="F423" s="0" t="s">
        <v>3344</v>
      </c>
      <c r="I423" s="0" t="s">
        <v>2701</v>
      </c>
    </row>
    <row r="424" customFormat="false" ht="13.8" hidden="false" customHeight="false" outlineLevel="0" collapsed="false">
      <c r="A424" s="0" t="s">
        <v>2743</v>
      </c>
      <c r="B424" s="0" t="s">
        <v>373</v>
      </c>
      <c r="C424" s="0" t="s">
        <v>3370</v>
      </c>
      <c r="D424" s="0" t="s">
        <v>3371</v>
      </c>
      <c r="F424" s="0" t="s">
        <v>3344</v>
      </c>
      <c r="H424" s="0" t="s">
        <v>3402</v>
      </c>
      <c r="I424" s="0" t="s">
        <v>2701</v>
      </c>
    </row>
    <row r="425" customFormat="false" ht="13.8" hidden="false" customHeight="false" outlineLevel="0" collapsed="false">
      <c r="A425" s="0" t="s">
        <v>3355</v>
      </c>
      <c r="B425" s="0" t="s">
        <v>374</v>
      </c>
      <c r="C425" s="0" t="s">
        <v>3373</v>
      </c>
      <c r="D425" s="0" t="s">
        <v>3374</v>
      </c>
      <c r="F425" s="0" t="s">
        <v>3344</v>
      </c>
      <c r="H425" s="0" t="s">
        <v>3403</v>
      </c>
      <c r="K425" s="0" t="s">
        <v>2770</v>
      </c>
      <c r="L425" s="0" t="s">
        <v>2771</v>
      </c>
    </row>
    <row r="426" customFormat="false" ht="13.8" hidden="false" customHeight="false" outlineLevel="0" collapsed="false">
      <c r="A426" s="0" t="s">
        <v>2765</v>
      </c>
      <c r="B426" s="0" t="s">
        <v>375</v>
      </c>
      <c r="C426" s="0" t="s">
        <v>2773</v>
      </c>
      <c r="D426" s="0" t="s">
        <v>2774</v>
      </c>
      <c r="F426" s="0" t="s">
        <v>3344</v>
      </c>
      <c r="H426" s="0" t="s">
        <v>3402</v>
      </c>
      <c r="K426" s="0" t="s">
        <v>2770</v>
      </c>
      <c r="L426" s="0" t="s">
        <v>2771</v>
      </c>
    </row>
    <row r="427" customFormat="false" ht="13.8" hidden="false" customHeight="false" outlineLevel="0" collapsed="false">
      <c r="A427" s="0" t="s">
        <v>2777</v>
      </c>
      <c r="B427" s="0" t="s">
        <v>376</v>
      </c>
      <c r="H427" s="0" t="s">
        <v>3402</v>
      </c>
      <c r="O427" s="0" t="s">
        <v>3404</v>
      </c>
    </row>
    <row r="428" customFormat="false" ht="26.1" hidden="false" customHeight="false" outlineLevel="0" collapsed="false">
      <c r="A428" s="0" t="s">
        <v>2750</v>
      </c>
      <c r="B428" s="0" t="s">
        <v>377</v>
      </c>
      <c r="C428" s="50" t="s">
        <v>3405</v>
      </c>
      <c r="D428" s="0" t="s">
        <v>3406</v>
      </c>
      <c r="G428" s="0" t="s">
        <v>3344</v>
      </c>
      <c r="H428" s="0" t="s">
        <v>3402</v>
      </c>
    </row>
    <row r="429" customFormat="false" ht="14.9" hidden="false" customHeight="false" outlineLevel="0" collapsed="false">
      <c r="A429" s="0" t="s">
        <v>2694</v>
      </c>
      <c r="B429" s="0" t="s">
        <v>378</v>
      </c>
      <c r="C429" s="0" t="s">
        <v>2800</v>
      </c>
      <c r="D429" s="0" t="s">
        <v>3341</v>
      </c>
      <c r="H429" s="0" t="s">
        <v>3402</v>
      </c>
    </row>
    <row r="430" customFormat="false" ht="13.8" hidden="false" customHeight="false" outlineLevel="0" collapsed="false">
      <c r="A430" s="0" t="s">
        <v>3362</v>
      </c>
    </row>
    <row r="431" customFormat="false" ht="13.8" hidden="false" customHeight="false" outlineLevel="0" collapsed="false">
      <c r="A431" s="0" t="s">
        <v>2743</v>
      </c>
      <c r="B431" s="0" t="s">
        <v>379</v>
      </c>
      <c r="C431" s="0" t="s">
        <v>3407</v>
      </c>
      <c r="D431" s="0" t="s">
        <v>3408</v>
      </c>
      <c r="F431" s="0" t="s">
        <v>505</v>
      </c>
      <c r="H431" s="0" t="s">
        <v>2875</v>
      </c>
      <c r="I431" s="0" t="s">
        <v>2701</v>
      </c>
      <c r="P431" s="0" t="s">
        <v>3409</v>
      </c>
      <c r="Q431" s="0" t="s">
        <v>3410</v>
      </c>
    </row>
    <row r="432" customFormat="false" ht="13.8" hidden="false" customHeight="false" outlineLevel="0" collapsed="false">
      <c r="A432" s="0" t="s">
        <v>2733</v>
      </c>
      <c r="B432" s="0" t="s">
        <v>3411</v>
      </c>
      <c r="C432" s="0" t="s">
        <v>3412</v>
      </c>
      <c r="D432" s="0" t="s">
        <v>3413</v>
      </c>
      <c r="H432" s="0" t="s">
        <v>3414</v>
      </c>
    </row>
    <row r="433" customFormat="false" ht="13.8" hidden="false" customHeight="false" outlineLevel="0" collapsed="false">
      <c r="A433" s="0" t="s">
        <v>2743</v>
      </c>
      <c r="B433" s="0" t="s">
        <v>380</v>
      </c>
      <c r="C433" s="0" t="s">
        <v>3415</v>
      </c>
      <c r="D433" s="0" t="s">
        <v>3416</v>
      </c>
      <c r="F433" s="0" t="s">
        <v>505</v>
      </c>
      <c r="I433" s="0" t="s">
        <v>2701</v>
      </c>
      <c r="P433" s="0" t="s">
        <v>3409</v>
      </c>
      <c r="Q433" s="0" t="s">
        <v>3410</v>
      </c>
    </row>
    <row r="434" customFormat="false" ht="13.8" hidden="false" customHeight="false" outlineLevel="0" collapsed="false">
      <c r="A434" s="0" t="s">
        <v>2743</v>
      </c>
      <c r="B434" s="0" t="s">
        <v>381</v>
      </c>
      <c r="C434" s="0" t="s">
        <v>3417</v>
      </c>
      <c r="D434" s="0" t="s">
        <v>3418</v>
      </c>
      <c r="F434" s="0" t="s">
        <v>505</v>
      </c>
      <c r="H434" s="0" t="s">
        <v>3419</v>
      </c>
      <c r="I434" s="0" t="s">
        <v>2701</v>
      </c>
      <c r="P434" s="0" t="s">
        <v>3409</v>
      </c>
      <c r="Q434" s="0" t="s">
        <v>3410</v>
      </c>
    </row>
    <row r="435" customFormat="false" ht="13.8" hidden="false" customHeight="false" outlineLevel="0" collapsed="false">
      <c r="A435" s="0" t="s">
        <v>2765</v>
      </c>
      <c r="B435" s="0" t="s">
        <v>382</v>
      </c>
      <c r="C435" s="0" t="s">
        <v>3420</v>
      </c>
      <c r="D435" s="0" t="s">
        <v>3421</v>
      </c>
      <c r="F435" s="0" t="s">
        <v>505</v>
      </c>
      <c r="H435" s="0" t="s">
        <v>3422</v>
      </c>
      <c r="J435" s="0" t="s">
        <v>2769</v>
      </c>
      <c r="K435" s="0" t="s">
        <v>2770</v>
      </c>
      <c r="L435" s="0" t="s">
        <v>2771</v>
      </c>
      <c r="P435" s="0" t="s">
        <v>3409</v>
      </c>
      <c r="Q435" s="0" t="s">
        <v>3410</v>
      </c>
    </row>
    <row r="436" customFormat="false" ht="13.8" hidden="false" customHeight="false" outlineLevel="0" collapsed="false">
      <c r="A436" s="0" t="s">
        <v>2765</v>
      </c>
      <c r="B436" s="0" t="s">
        <v>383</v>
      </c>
      <c r="C436" s="0" t="s">
        <v>2773</v>
      </c>
      <c r="D436" s="0" t="s">
        <v>2774</v>
      </c>
      <c r="F436" s="0" t="s">
        <v>505</v>
      </c>
      <c r="H436" s="0" t="s">
        <v>3419</v>
      </c>
      <c r="J436" s="0" t="s">
        <v>2769</v>
      </c>
      <c r="K436" s="0" t="s">
        <v>2770</v>
      </c>
      <c r="L436" s="0" t="s">
        <v>2771</v>
      </c>
      <c r="P436" s="0" t="s">
        <v>2775</v>
      </c>
      <c r="Q436" s="0" t="s">
        <v>2776</v>
      </c>
    </row>
    <row r="437" customFormat="false" ht="13.8" hidden="false" customHeight="false" outlineLevel="0" collapsed="false">
      <c r="A437" s="0" t="s">
        <v>2777</v>
      </c>
      <c r="B437" s="0" t="s">
        <v>384</v>
      </c>
      <c r="H437" s="0" t="s">
        <v>3419</v>
      </c>
      <c r="O437" s="0" t="s">
        <v>3423</v>
      </c>
    </row>
    <row r="438" customFormat="false" ht="26.1" hidden="false" customHeight="false" outlineLevel="0" collapsed="false">
      <c r="A438" s="0" t="s">
        <v>2750</v>
      </c>
      <c r="B438" s="0" t="s">
        <v>385</v>
      </c>
      <c r="C438" s="50" t="s">
        <v>3424</v>
      </c>
      <c r="D438" s="0" t="s">
        <v>3425</v>
      </c>
      <c r="G438" s="0" t="s">
        <v>505</v>
      </c>
      <c r="H438" s="0" t="s">
        <v>3419</v>
      </c>
    </row>
    <row r="439" customFormat="false" ht="14.9" hidden="false" customHeight="false" outlineLevel="0" collapsed="false">
      <c r="A439" s="0" t="s">
        <v>2694</v>
      </c>
      <c r="B439" s="0" t="s">
        <v>386</v>
      </c>
      <c r="C439" s="0" t="s">
        <v>2800</v>
      </c>
      <c r="D439" s="0" t="s">
        <v>2986</v>
      </c>
      <c r="H439" s="0" t="s">
        <v>3419</v>
      </c>
    </row>
    <row r="440" customFormat="false" ht="13.8" hidden="false" customHeight="false" outlineLevel="0" collapsed="false">
      <c r="A440" s="0" t="s">
        <v>2783</v>
      </c>
    </row>
    <row r="441" customFormat="false" ht="13.8" hidden="false" customHeight="false" outlineLevel="0" collapsed="false">
      <c r="A441" s="0" t="s">
        <v>2743</v>
      </c>
      <c r="B441" s="0" t="s">
        <v>387</v>
      </c>
      <c r="C441" s="0" t="s">
        <v>3426</v>
      </c>
      <c r="D441" s="0" t="s">
        <v>3427</v>
      </c>
      <c r="F441" s="0" t="s">
        <v>505</v>
      </c>
      <c r="H441" s="0" t="s">
        <v>3428</v>
      </c>
      <c r="I441" s="0" t="s">
        <v>2701</v>
      </c>
    </row>
    <row r="442" customFormat="false" ht="13.8" hidden="false" customHeight="false" outlineLevel="0" collapsed="false">
      <c r="A442" s="0" t="s">
        <v>2694</v>
      </c>
      <c r="B442" s="0" t="s">
        <v>388</v>
      </c>
      <c r="C442" s="0" t="s">
        <v>3429</v>
      </c>
      <c r="D442" s="0" t="s">
        <v>3430</v>
      </c>
      <c r="F442" s="0" t="s">
        <v>505</v>
      </c>
      <c r="H442" s="0" t="s">
        <v>3431</v>
      </c>
    </row>
    <row r="443" customFormat="false" ht="13.8" hidden="false" customHeight="false" outlineLevel="0" collapsed="false">
      <c r="A443" s="0" t="s">
        <v>2743</v>
      </c>
      <c r="B443" s="0" t="s">
        <v>389</v>
      </c>
      <c r="C443" s="0" t="s">
        <v>3432</v>
      </c>
      <c r="D443" s="0" t="s">
        <v>3433</v>
      </c>
      <c r="F443" s="0" t="s">
        <v>505</v>
      </c>
      <c r="H443" s="0" t="s">
        <v>3428</v>
      </c>
      <c r="I443" s="0" t="s">
        <v>2701</v>
      </c>
    </row>
    <row r="444" customFormat="false" ht="13.8" hidden="false" customHeight="false" outlineLevel="0" collapsed="false">
      <c r="A444" s="0" t="s">
        <v>2694</v>
      </c>
      <c r="B444" s="0" t="s">
        <v>390</v>
      </c>
      <c r="C444" s="0" t="s">
        <v>3429</v>
      </c>
      <c r="D444" s="0" t="s">
        <v>3430</v>
      </c>
      <c r="F444" s="0" t="s">
        <v>505</v>
      </c>
      <c r="H444" s="0" t="s">
        <v>3434</v>
      </c>
    </row>
    <row r="445" customFormat="false" ht="13.8" hidden="false" customHeight="false" outlineLevel="0" collapsed="false">
      <c r="A445" s="0" t="s">
        <v>2743</v>
      </c>
      <c r="B445" s="0" t="s">
        <v>391</v>
      </c>
      <c r="C445" s="0" t="s">
        <v>3435</v>
      </c>
      <c r="D445" s="0" t="s">
        <v>3436</v>
      </c>
      <c r="F445" s="0" t="s">
        <v>505</v>
      </c>
      <c r="H445" s="0" t="s">
        <v>3437</v>
      </c>
      <c r="I445" s="0" t="s">
        <v>2701</v>
      </c>
    </row>
    <row r="446" customFormat="false" ht="13.8" hidden="false" customHeight="false" outlineLevel="0" collapsed="false">
      <c r="A446" s="0" t="s">
        <v>3438</v>
      </c>
      <c r="B446" s="0" t="s">
        <v>392</v>
      </c>
      <c r="C446" s="0" t="s">
        <v>3439</v>
      </c>
      <c r="D446" s="0" t="s">
        <v>3440</v>
      </c>
      <c r="F446" s="0" t="s">
        <v>505</v>
      </c>
      <c r="H446" s="0" t="s">
        <v>3441</v>
      </c>
      <c r="I446" s="0" t="s">
        <v>2701</v>
      </c>
    </row>
    <row r="447" customFormat="false" ht="13.8" hidden="false" customHeight="false" outlineLevel="0" collapsed="false">
      <c r="A447" s="0" t="s">
        <v>2694</v>
      </c>
      <c r="B447" s="0" t="s">
        <v>393</v>
      </c>
      <c r="C447" s="0" t="s">
        <v>3442</v>
      </c>
      <c r="D447" s="0" t="s">
        <v>3443</v>
      </c>
      <c r="F447" s="0" t="s">
        <v>505</v>
      </c>
      <c r="H447" s="0" t="s">
        <v>3444</v>
      </c>
    </row>
    <row r="448" customFormat="false" ht="13.8" hidden="false" customHeight="false" outlineLevel="0" collapsed="false">
      <c r="A448" s="0" t="s">
        <v>2733</v>
      </c>
      <c r="B448" s="0" t="s">
        <v>3445</v>
      </c>
      <c r="C448" s="0" t="s">
        <v>3446</v>
      </c>
      <c r="D448" s="0" t="s">
        <v>3447</v>
      </c>
      <c r="H448" s="0" t="s">
        <v>3441</v>
      </c>
      <c r="P448" s="0" t="s">
        <v>3448</v>
      </c>
      <c r="Q448" s="0" t="s">
        <v>3449</v>
      </c>
    </row>
    <row r="449" customFormat="false" ht="13.8" hidden="false" customHeight="false" outlineLevel="0" collapsed="false">
      <c r="A449" s="0" t="s">
        <v>3450</v>
      </c>
      <c r="B449" s="0" t="s">
        <v>394</v>
      </c>
      <c r="C449" s="0" t="s">
        <v>3451</v>
      </c>
      <c r="D449" s="0" t="s">
        <v>3452</v>
      </c>
      <c r="F449" s="0" t="s">
        <v>505</v>
      </c>
      <c r="I449" s="0" t="s">
        <v>2701</v>
      </c>
      <c r="J449" s="0" t="s">
        <v>3453</v>
      </c>
    </row>
    <row r="450" customFormat="false" ht="13.8" hidden="false" customHeight="false" outlineLevel="0" collapsed="false">
      <c r="A450" s="0" t="s">
        <v>2694</v>
      </c>
      <c r="B450" s="0" t="s">
        <v>395</v>
      </c>
      <c r="C450" s="0" t="s">
        <v>3442</v>
      </c>
      <c r="D450" s="0" t="s">
        <v>3443</v>
      </c>
      <c r="F450" s="0" t="s">
        <v>505</v>
      </c>
      <c r="H450" s="0" t="s">
        <v>3454</v>
      </c>
    </row>
    <row r="451" customFormat="false" ht="13.8" hidden="false" customHeight="false" outlineLevel="0" collapsed="false">
      <c r="A451" s="0" t="s">
        <v>2743</v>
      </c>
      <c r="B451" s="0" t="s">
        <v>396</v>
      </c>
      <c r="C451" s="0" t="s">
        <v>3455</v>
      </c>
      <c r="D451" s="0" t="s">
        <v>3456</v>
      </c>
      <c r="F451" s="0" t="s">
        <v>505</v>
      </c>
      <c r="H451" s="0" t="s">
        <v>3457</v>
      </c>
      <c r="I451" s="0" t="s">
        <v>2701</v>
      </c>
      <c r="P451" s="0" t="s">
        <v>3448</v>
      </c>
      <c r="Q451" s="0" t="s">
        <v>3449</v>
      </c>
    </row>
    <row r="452" customFormat="false" ht="13.8" hidden="false" customHeight="false" outlineLevel="0" collapsed="false">
      <c r="A452" s="0" t="s">
        <v>2743</v>
      </c>
      <c r="B452" s="0" t="s">
        <v>397</v>
      </c>
      <c r="C452" s="0" t="s">
        <v>3458</v>
      </c>
      <c r="D452" s="0" t="s">
        <v>3459</v>
      </c>
      <c r="F452" s="0" t="s">
        <v>505</v>
      </c>
      <c r="H452" s="0" t="s">
        <v>3460</v>
      </c>
      <c r="I452" s="0" t="s">
        <v>2701</v>
      </c>
      <c r="P452" s="0" t="s">
        <v>3448</v>
      </c>
      <c r="Q452" s="0" t="s">
        <v>3449</v>
      </c>
    </row>
    <row r="453" customFormat="false" ht="14.9" hidden="false" customHeight="false" outlineLevel="0" collapsed="false">
      <c r="A453" s="0" t="s">
        <v>3061</v>
      </c>
      <c r="B453" s="0" t="s">
        <v>398</v>
      </c>
      <c r="C453" s="0" t="s">
        <v>3461</v>
      </c>
      <c r="D453" s="0" t="s">
        <v>3462</v>
      </c>
      <c r="F453" s="0" t="s">
        <v>505</v>
      </c>
      <c r="H453" s="0" t="s">
        <v>3463</v>
      </c>
      <c r="J453" s="0" t="s">
        <v>2769</v>
      </c>
      <c r="K453" s="0" t="s">
        <v>2770</v>
      </c>
      <c r="L453" s="0" t="s">
        <v>2771</v>
      </c>
      <c r="P453" s="0" t="s">
        <v>3448</v>
      </c>
      <c r="Q453" s="0" t="s">
        <v>3449</v>
      </c>
    </row>
    <row r="454" customFormat="false" ht="13.8" hidden="false" customHeight="false" outlineLevel="0" collapsed="false">
      <c r="A454" s="0" t="s">
        <v>2765</v>
      </c>
      <c r="B454" s="0" t="s">
        <v>399</v>
      </c>
      <c r="C454" s="0" t="s">
        <v>3464</v>
      </c>
      <c r="D454" s="0" t="s">
        <v>2774</v>
      </c>
      <c r="F454" s="0" t="s">
        <v>505</v>
      </c>
      <c r="H454" s="0" t="s">
        <v>3460</v>
      </c>
      <c r="J454" s="0" t="s">
        <v>2769</v>
      </c>
      <c r="K454" s="0" t="s">
        <v>2770</v>
      </c>
      <c r="L454" s="0" t="s">
        <v>2771</v>
      </c>
      <c r="P454" s="0" t="s">
        <v>2775</v>
      </c>
      <c r="Q454" s="0" t="s">
        <v>2776</v>
      </c>
    </row>
    <row r="455" customFormat="false" ht="13.8" hidden="false" customHeight="false" outlineLevel="0" collapsed="false">
      <c r="A455" s="0" t="s">
        <v>2777</v>
      </c>
      <c r="B455" s="0" t="s">
        <v>400</v>
      </c>
      <c r="H455" s="0" t="s">
        <v>3460</v>
      </c>
      <c r="O455" s="0" t="s">
        <v>3465</v>
      </c>
    </row>
    <row r="456" customFormat="false" ht="26.1" hidden="false" customHeight="false" outlineLevel="0" collapsed="false">
      <c r="A456" s="0" t="s">
        <v>2750</v>
      </c>
      <c r="B456" s="0" t="s">
        <v>401</v>
      </c>
      <c r="C456" s="50" t="s">
        <v>3466</v>
      </c>
      <c r="D456" s="0" t="s">
        <v>3467</v>
      </c>
      <c r="G456" s="0" t="s">
        <v>505</v>
      </c>
      <c r="H456" s="0" t="s">
        <v>3460</v>
      </c>
    </row>
    <row r="457" customFormat="false" ht="13.8" hidden="false" customHeight="false" outlineLevel="0" collapsed="false">
      <c r="A457" s="0" t="s">
        <v>2750</v>
      </c>
      <c r="B457" s="0" t="s">
        <v>402</v>
      </c>
      <c r="C457" s="0" t="s">
        <v>3468</v>
      </c>
      <c r="D457" s="0" t="s">
        <v>3469</v>
      </c>
      <c r="G457" s="0" t="s">
        <v>505</v>
      </c>
      <c r="H457" s="0" t="s">
        <v>3470</v>
      </c>
    </row>
    <row r="458" customFormat="false" ht="13.8" hidden="false" customHeight="false" outlineLevel="0" collapsed="false">
      <c r="A458" s="0" t="s">
        <v>2743</v>
      </c>
      <c r="B458" s="0" t="s">
        <v>403</v>
      </c>
      <c r="C458" s="0" t="s">
        <v>3455</v>
      </c>
      <c r="D458" s="0" t="s">
        <v>3456</v>
      </c>
      <c r="F458" s="0" t="s">
        <v>505</v>
      </c>
      <c r="H458" s="0" t="s">
        <v>3471</v>
      </c>
      <c r="I458" s="0" t="s">
        <v>2701</v>
      </c>
      <c r="P458" s="0" t="s">
        <v>3448</v>
      </c>
      <c r="Q458" s="0" t="s">
        <v>3449</v>
      </c>
    </row>
    <row r="459" customFormat="false" ht="13.8" hidden="false" customHeight="false" outlineLevel="0" collapsed="false">
      <c r="A459" s="0" t="s">
        <v>2743</v>
      </c>
      <c r="B459" s="0" t="s">
        <v>404</v>
      </c>
      <c r="C459" s="0" t="s">
        <v>3458</v>
      </c>
      <c r="D459" s="0" t="s">
        <v>3459</v>
      </c>
      <c r="F459" s="0" t="s">
        <v>505</v>
      </c>
      <c r="H459" s="0" t="s">
        <v>3472</v>
      </c>
      <c r="I459" s="0" t="s">
        <v>2701</v>
      </c>
      <c r="P459" s="0" t="s">
        <v>3448</v>
      </c>
      <c r="Q459" s="0" t="s">
        <v>3449</v>
      </c>
    </row>
    <row r="460" customFormat="false" ht="14.9" hidden="false" customHeight="false" outlineLevel="0" collapsed="false">
      <c r="A460" s="0" t="s">
        <v>3061</v>
      </c>
      <c r="B460" s="0" t="s">
        <v>405</v>
      </c>
      <c r="C460" s="0" t="s">
        <v>3473</v>
      </c>
      <c r="D460" s="0" t="s">
        <v>3462</v>
      </c>
      <c r="F460" s="0" t="s">
        <v>505</v>
      </c>
      <c r="H460" s="0" t="s">
        <v>3474</v>
      </c>
      <c r="J460" s="0" t="s">
        <v>2769</v>
      </c>
      <c r="K460" s="0" t="s">
        <v>2770</v>
      </c>
      <c r="L460" s="0" t="s">
        <v>2771</v>
      </c>
      <c r="P460" s="0" t="s">
        <v>3448</v>
      </c>
      <c r="Q460" s="0" t="s">
        <v>3449</v>
      </c>
    </row>
    <row r="461" customFormat="false" ht="13.8" hidden="false" customHeight="false" outlineLevel="0" collapsed="false">
      <c r="A461" s="0" t="s">
        <v>2765</v>
      </c>
      <c r="B461" s="0" t="s">
        <v>406</v>
      </c>
      <c r="C461" s="0" t="s">
        <v>3464</v>
      </c>
      <c r="D461" s="0" t="s">
        <v>2774</v>
      </c>
      <c r="F461" s="0" t="s">
        <v>505</v>
      </c>
      <c r="H461" s="0" t="s">
        <v>3472</v>
      </c>
      <c r="J461" s="0" t="s">
        <v>2769</v>
      </c>
      <c r="K461" s="0" t="s">
        <v>2770</v>
      </c>
      <c r="L461" s="0" t="s">
        <v>2771</v>
      </c>
      <c r="P461" s="0" t="s">
        <v>2775</v>
      </c>
      <c r="Q461" s="0" t="s">
        <v>2776</v>
      </c>
    </row>
    <row r="462" customFormat="false" ht="13.8" hidden="false" customHeight="false" outlineLevel="0" collapsed="false">
      <c r="A462" s="0" t="s">
        <v>2777</v>
      </c>
      <c r="B462" s="0" t="s">
        <v>407</v>
      </c>
      <c r="H462" s="0" t="s">
        <v>3472</v>
      </c>
      <c r="O462" s="0" t="s">
        <v>3475</v>
      </c>
    </row>
    <row r="463" customFormat="false" ht="26.1" hidden="false" customHeight="false" outlineLevel="0" collapsed="false">
      <c r="A463" s="0" t="s">
        <v>2750</v>
      </c>
      <c r="B463" s="0" t="s">
        <v>408</v>
      </c>
      <c r="C463" s="50" t="s">
        <v>3476</v>
      </c>
      <c r="D463" s="0" t="s">
        <v>3477</v>
      </c>
      <c r="G463" s="0" t="s">
        <v>505</v>
      </c>
      <c r="H463" s="0" t="s">
        <v>3472</v>
      </c>
    </row>
    <row r="464" customFormat="false" ht="13.8" hidden="false" customHeight="false" outlineLevel="0" collapsed="false">
      <c r="A464" s="0" t="s">
        <v>2777</v>
      </c>
      <c r="B464" s="0" t="s">
        <v>409</v>
      </c>
      <c r="F464" s="0" t="s">
        <v>505</v>
      </c>
      <c r="H464" s="0" t="s">
        <v>3478</v>
      </c>
      <c r="O464" s="0" t="s">
        <v>3479</v>
      </c>
    </row>
    <row r="465" customFormat="false" ht="13.8" hidden="false" customHeight="false" outlineLevel="0" collapsed="false">
      <c r="A465" s="0" t="s">
        <v>2777</v>
      </c>
      <c r="B465" s="0" t="s">
        <v>410</v>
      </c>
      <c r="F465" s="0" t="s">
        <v>505</v>
      </c>
      <c r="H465" s="0" t="s">
        <v>3478</v>
      </c>
      <c r="O465" s="0" t="s">
        <v>3480</v>
      </c>
    </row>
    <row r="466" customFormat="false" ht="13.8" hidden="false" customHeight="false" outlineLevel="0" collapsed="false">
      <c r="A466" s="0" t="s">
        <v>2783</v>
      </c>
    </row>
    <row r="467" customFormat="false" ht="13.8" hidden="false" customHeight="false" outlineLevel="0" collapsed="false">
      <c r="A467" s="0" t="s">
        <v>2733</v>
      </c>
      <c r="B467" s="0" t="s">
        <v>3481</v>
      </c>
      <c r="C467" s="0" t="s">
        <v>3482</v>
      </c>
      <c r="D467" s="0" t="s">
        <v>3483</v>
      </c>
      <c r="H467" s="0" t="s">
        <v>3484</v>
      </c>
    </row>
    <row r="468" customFormat="false" ht="13.8" hidden="false" customHeight="false" outlineLevel="0" collapsed="false">
      <c r="A468" s="0" t="s">
        <v>3485</v>
      </c>
      <c r="B468" s="0" t="s">
        <v>411</v>
      </c>
      <c r="C468" s="0" t="s">
        <v>3486</v>
      </c>
      <c r="D468" s="0" t="s">
        <v>3487</v>
      </c>
      <c r="I468" s="0" t="s">
        <v>2701</v>
      </c>
    </row>
    <row r="469" customFormat="false" ht="13.8" hidden="false" customHeight="false" outlineLevel="0" collapsed="false">
      <c r="A469" s="0" t="s">
        <v>3488</v>
      </c>
      <c r="B469" s="0" t="s">
        <v>412</v>
      </c>
      <c r="C469" s="0" t="s">
        <v>3489</v>
      </c>
      <c r="D469" s="0" t="s">
        <v>3490</v>
      </c>
      <c r="H469" s="0" t="s">
        <v>3491</v>
      </c>
    </row>
    <row r="470" customFormat="false" ht="13.8" hidden="false" customHeight="false" outlineLevel="0" collapsed="false">
      <c r="A470" s="0" t="s">
        <v>2694</v>
      </c>
      <c r="B470" s="0" t="s">
        <v>449</v>
      </c>
      <c r="C470" s="0" t="s">
        <v>3492</v>
      </c>
      <c r="D470" s="0" t="s">
        <v>3493</v>
      </c>
      <c r="H470" s="0" t="s">
        <v>3491</v>
      </c>
    </row>
    <row r="471" customFormat="false" ht="13.8" hidden="false" customHeight="false" outlineLevel="0" collapsed="false">
      <c r="A471" s="0" t="s">
        <v>3494</v>
      </c>
      <c r="B471" s="0" t="s">
        <v>450</v>
      </c>
      <c r="C471" s="0" t="s">
        <v>3495</v>
      </c>
      <c r="D471" s="0" t="s">
        <v>3496</v>
      </c>
      <c r="F471" s="0" t="s">
        <v>505</v>
      </c>
      <c r="I471" s="0" t="s">
        <v>2701</v>
      </c>
    </row>
    <row r="472" customFormat="false" ht="13.8" hidden="false" customHeight="false" outlineLevel="0" collapsed="false">
      <c r="A472" s="0" t="s">
        <v>3488</v>
      </c>
      <c r="B472" s="0" t="s">
        <v>451</v>
      </c>
      <c r="C472" s="0" t="s">
        <v>3497</v>
      </c>
      <c r="D472" s="0" t="s">
        <v>3498</v>
      </c>
      <c r="F472" s="0" t="s">
        <v>505</v>
      </c>
      <c r="H472" s="0" t="s">
        <v>3499</v>
      </c>
    </row>
    <row r="473" customFormat="false" ht="13.8" hidden="false" customHeight="false" outlineLevel="0" collapsed="false">
      <c r="A473" s="0" t="s">
        <v>2694</v>
      </c>
      <c r="B473" s="0" t="s">
        <v>488</v>
      </c>
      <c r="C473" s="0" t="s">
        <v>3500</v>
      </c>
      <c r="D473" s="0" t="s">
        <v>3501</v>
      </c>
      <c r="F473" s="0" t="s">
        <v>505</v>
      </c>
      <c r="H473" s="0" t="s">
        <v>3499</v>
      </c>
    </row>
    <row r="474" customFormat="false" ht="13.8" hidden="false" customHeight="false" outlineLevel="0" collapsed="false">
      <c r="A474" s="0" t="s">
        <v>2783</v>
      </c>
    </row>
    <row r="475" customFormat="false" ht="13.8" hidden="false" customHeight="false" outlineLevel="0" collapsed="false">
      <c r="A475" s="0" t="s">
        <v>2733</v>
      </c>
      <c r="B475" s="0" t="s">
        <v>3502</v>
      </c>
      <c r="C475" s="0" t="s">
        <v>3503</v>
      </c>
      <c r="D475" s="0" t="s">
        <v>3504</v>
      </c>
      <c r="F475" s="0" t="s">
        <v>505</v>
      </c>
    </row>
    <row r="476" customFormat="false" ht="13.8" hidden="false" customHeight="false" outlineLevel="0" collapsed="false">
      <c r="A476" s="0" t="s">
        <v>3505</v>
      </c>
      <c r="B476" s="0" t="s">
        <v>3506</v>
      </c>
      <c r="C476" s="0" t="s">
        <v>3507</v>
      </c>
      <c r="D476" s="0" t="s">
        <v>3508</v>
      </c>
      <c r="F476" s="0" t="s">
        <v>505</v>
      </c>
    </row>
    <row r="477" customFormat="false" ht="13.8" hidden="false" customHeight="false" outlineLevel="0" collapsed="false">
      <c r="A477" s="0" t="s">
        <v>2694</v>
      </c>
      <c r="B477" s="0" t="s">
        <v>3509</v>
      </c>
      <c r="C477" s="0" t="s">
        <v>3510</v>
      </c>
      <c r="D477" s="0" t="s">
        <v>3511</v>
      </c>
      <c r="F477" s="0" t="s">
        <v>505</v>
      </c>
      <c r="H477" s="0" t="s">
        <v>3512</v>
      </c>
    </row>
    <row r="478" customFormat="false" ht="13.8" hidden="false" customHeight="false" outlineLevel="0" collapsed="false">
      <c r="A478" s="0" t="s">
        <v>2783</v>
      </c>
    </row>
    <row r="479" customFormat="false" ht="13.8" hidden="false" customHeight="false" outlineLevel="0" collapsed="false">
      <c r="A479" s="0" t="s">
        <v>2733</v>
      </c>
      <c r="B479" s="0" t="s">
        <v>3513</v>
      </c>
      <c r="C479" s="0" t="s">
        <v>3514</v>
      </c>
      <c r="D479" s="0" t="s">
        <v>3515</v>
      </c>
      <c r="F479" s="0" t="s">
        <v>505</v>
      </c>
    </row>
    <row r="480" customFormat="false" ht="13.8" hidden="false" customHeight="false" outlineLevel="0" collapsed="false">
      <c r="A480" s="0" t="s">
        <v>2733</v>
      </c>
      <c r="B480" s="0" t="s">
        <v>3516</v>
      </c>
      <c r="C480" s="0" t="s">
        <v>3514</v>
      </c>
      <c r="D480" s="0" t="s">
        <v>3517</v>
      </c>
      <c r="F480" s="0" t="s">
        <v>505</v>
      </c>
    </row>
    <row r="481" customFormat="false" ht="13.8" hidden="false" customHeight="false" outlineLevel="0" collapsed="false">
      <c r="A481" s="0" t="s">
        <v>3518</v>
      </c>
      <c r="B481" s="0" t="s">
        <v>3519</v>
      </c>
      <c r="C481" s="0" t="s">
        <v>3520</v>
      </c>
      <c r="D481" s="0" t="s">
        <v>3521</v>
      </c>
      <c r="F481" s="0" t="s">
        <v>505</v>
      </c>
    </row>
    <row r="482" customFormat="false" ht="14.9" hidden="false" customHeight="false" outlineLevel="0" collapsed="false">
      <c r="A482" s="0" t="s">
        <v>2694</v>
      </c>
      <c r="B482" s="0" t="s">
        <v>3522</v>
      </c>
      <c r="C482" s="0" t="s">
        <v>3523</v>
      </c>
      <c r="D482" s="0" t="s">
        <v>3524</v>
      </c>
      <c r="F482" s="0" t="s">
        <v>505</v>
      </c>
      <c r="H482" s="0" t="s">
        <v>3525</v>
      </c>
    </row>
    <row r="483" customFormat="false" ht="13.8" hidden="false" customHeight="false" outlineLevel="0" collapsed="false">
      <c r="A483" s="0" t="s">
        <v>3061</v>
      </c>
      <c r="B483" s="0" t="s">
        <v>3526</v>
      </c>
      <c r="C483" s="0" t="s">
        <v>3527</v>
      </c>
      <c r="D483" s="0" t="s">
        <v>3528</v>
      </c>
      <c r="F483" s="0" t="s">
        <v>505</v>
      </c>
      <c r="H483" s="0" t="s">
        <v>3529</v>
      </c>
      <c r="J483" s="0" t="s">
        <v>3530</v>
      </c>
    </row>
    <row r="484" customFormat="false" ht="13.8" hidden="false" customHeight="false" outlineLevel="0" collapsed="false">
      <c r="A484" s="0" t="s">
        <v>3061</v>
      </c>
      <c r="B484" s="0" t="s">
        <v>3531</v>
      </c>
      <c r="C484" s="0" t="s">
        <v>3532</v>
      </c>
      <c r="D484" s="0" t="s">
        <v>3533</v>
      </c>
      <c r="F484" s="0" t="s">
        <v>505</v>
      </c>
      <c r="H484" s="0" t="s">
        <v>3534</v>
      </c>
      <c r="J484" s="0" t="s">
        <v>3530</v>
      </c>
    </row>
    <row r="485" customFormat="false" ht="13.8" hidden="false" customHeight="false" outlineLevel="0" collapsed="false">
      <c r="A485" s="0" t="s">
        <v>3061</v>
      </c>
      <c r="B485" s="0" t="s">
        <v>3535</v>
      </c>
      <c r="C485" s="0" t="s">
        <v>3536</v>
      </c>
      <c r="D485" s="0" t="s">
        <v>3537</v>
      </c>
      <c r="F485" s="0" t="s">
        <v>505</v>
      </c>
      <c r="H485" s="0" t="s">
        <v>3538</v>
      </c>
      <c r="J485" s="0" t="s">
        <v>3530</v>
      </c>
    </row>
    <row r="486" customFormat="false" ht="13.8" hidden="false" customHeight="false" outlineLevel="0" collapsed="false">
      <c r="A486" s="0" t="s">
        <v>3061</v>
      </c>
      <c r="B486" s="0" t="s">
        <v>3539</v>
      </c>
      <c r="C486" s="0" t="s">
        <v>3540</v>
      </c>
      <c r="D486" s="0" t="s">
        <v>3541</v>
      </c>
      <c r="F486" s="0" t="s">
        <v>505</v>
      </c>
      <c r="H486" s="0" t="s">
        <v>3542</v>
      </c>
      <c r="J486" s="0" t="s">
        <v>3530</v>
      </c>
    </row>
    <row r="487" customFormat="false" ht="13.8" hidden="false" customHeight="false" outlineLevel="0" collapsed="false">
      <c r="A487" s="0" t="s">
        <v>3061</v>
      </c>
      <c r="B487" s="0" t="s">
        <v>3543</v>
      </c>
      <c r="C487" s="0" t="s">
        <v>3544</v>
      </c>
      <c r="D487" s="0" t="s">
        <v>3545</v>
      </c>
      <c r="F487" s="0" t="s">
        <v>505</v>
      </c>
      <c r="H487" s="0" t="s">
        <v>3546</v>
      </c>
      <c r="J487" s="0" t="s">
        <v>3530</v>
      </c>
    </row>
    <row r="488" customFormat="false" ht="13.8" hidden="false" customHeight="false" outlineLevel="0" collapsed="false">
      <c r="A488" s="0" t="s">
        <v>3061</v>
      </c>
      <c r="B488" s="0" t="s">
        <v>3547</v>
      </c>
      <c r="C488" s="0" t="s">
        <v>3548</v>
      </c>
      <c r="D488" s="0" t="s">
        <v>3549</v>
      </c>
      <c r="F488" s="0" t="s">
        <v>505</v>
      </c>
      <c r="H488" s="0" t="s">
        <v>3550</v>
      </c>
      <c r="J488" s="0" t="s">
        <v>3530</v>
      </c>
    </row>
    <row r="489" customFormat="false" ht="13.8" hidden="false" customHeight="false" outlineLevel="0" collapsed="false">
      <c r="A489" s="0" t="s">
        <v>3551</v>
      </c>
      <c r="B489" s="0" t="s">
        <v>3552</v>
      </c>
      <c r="C489" s="0" t="s">
        <v>3553</v>
      </c>
      <c r="D489" s="0" t="s">
        <v>3554</v>
      </c>
      <c r="F489" s="0" t="s">
        <v>505</v>
      </c>
      <c r="H489" s="0" t="s">
        <v>3555</v>
      </c>
      <c r="J489" s="0" t="s">
        <v>3556</v>
      </c>
    </row>
    <row r="490" customFormat="false" ht="13.8" hidden="false" customHeight="false" outlineLevel="0" collapsed="false">
      <c r="A490" s="0" t="s">
        <v>3557</v>
      </c>
      <c r="B490" s="0" t="s">
        <v>3558</v>
      </c>
      <c r="C490" s="0" t="s">
        <v>3559</v>
      </c>
      <c r="D490" s="0" t="s">
        <v>3560</v>
      </c>
      <c r="F490" s="0" t="s">
        <v>505</v>
      </c>
      <c r="H490" s="0" t="s">
        <v>3561</v>
      </c>
    </row>
    <row r="491" customFormat="false" ht="14.9" hidden="false" customHeight="false" outlineLevel="0" collapsed="false">
      <c r="A491" s="0" t="s">
        <v>2694</v>
      </c>
      <c r="B491" s="0" t="s">
        <v>3562</v>
      </c>
      <c r="C491" s="0" t="s">
        <v>3523</v>
      </c>
      <c r="D491" s="0" t="s">
        <v>3524</v>
      </c>
      <c r="F491" s="0" t="s">
        <v>505</v>
      </c>
      <c r="H491" s="0" t="s">
        <v>3563</v>
      </c>
    </row>
    <row r="492" customFormat="false" ht="13.8" hidden="false" customHeight="false" outlineLevel="0" collapsed="false">
      <c r="A492" s="0" t="s">
        <v>3564</v>
      </c>
      <c r="B492" s="0" t="s">
        <v>3565</v>
      </c>
      <c r="C492" s="0" t="s">
        <v>3566</v>
      </c>
      <c r="D492" s="0" t="s">
        <v>3567</v>
      </c>
      <c r="F492" s="0" t="s">
        <v>505</v>
      </c>
    </row>
    <row r="493" customFormat="false" ht="13.8" hidden="false" customHeight="false" outlineLevel="0" collapsed="false">
      <c r="A493" s="0" t="s">
        <v>3568</v>
      </c>
      <c r="B493" s="0" t="s">
        <v>3569</v>
      </c>
      <c r="C493" s="0" t="s">
        <v>3570</v>
      </c>
      <c r="D493" s="0" t="s">
        <v>3571</v>
      </c>
      <c r="F493" s="0" t="s">
        <v>505</v>
      </c>
      <c r="H493" s="0" t="s">
        <v>3572</v>
      </c>
    </row>
    <row r="494" customFormat="false" ht="14.9" hidden="false" customHeight="false" outlineLevel="0" collapsed="false">
      <c r="A494" s="0" t="s">
        <v>2694</v>
      </c>
      <c r="B494" s="0" t="s">
        <v>3573</v>
      </c>
      <c r="C494" s="0" t="s">
        <v>3523</v>
      </c>
      <c r="D494" s="0" t="s">
        <v>3524</v>
      </c>
      <c r="F494" s="0" t="s">
        <v>505</v>
      </c>
      <c r="H494" s="0" t="s">
        <v>3574</v>
      </c>
    </row>
    <row r="495" customFormat="false" ht="13.8" hidden="false" customHeight="false" outlineLevel="0" collapsed="false">
      <c r="A495" s="0" t="s">
        <v>3575</v>
      </c>
      <c r="B495" s="0" t="s">
        <v>3576</v>
      </c>
      <c r="C495" s="0" t="s">
        <v>3577</v>
      </c>
      <c r="D495" s="0" t="s">
        <v>3578</v>
      </c>
      <c r="F495" s="0" t="s">
        <v>505</v>
      </c>
      <c r="H495" s="0" t="s">
        <v>3579</v>
      </c>
    </row>
    <row r="496" customFormat="false" ht="13.8" hidden="false" customHeight="false" outlineLevel="0" collapsed="false">
      <c r="A496" s="0" t="s">
        <v>3355</v>
      </c>
      <c r="B496" s="0" t="s">
        <v>3580</v>
      </c>
      <c r="C496" s="0" t="s">
        <v>3581</v>
      </c>
      <c r="D496" s="0" t="s">
        <v>3582</v>
      </c>
      <c r="F496" s="0" t="s">
        <v>505</v>
      </c>
      <c r="J496" s="0" t="s">
        <v>3583</v>
      </c>
    </row>
    <row r="497" customFormat="false" ht="13.8" hidden="false" customHeight="false" outlineLevel="0" collapsed="false">
      <c r="A497" s="0" t="s">
        <v>2783</v>
      </c>
      <c r="F497" s="0" t="s">
        <v>505</v>
      </c>
    </row>
    <row r="498" customFormat="false" ht="13.8" hidden="false" customHeight="false" outlineLevel="0" collapsed="false">
      <c r="A498" s="0" t="s">
        <v>2743</v>
      </c>
      <c r="B498" s="0" t="s">
        <v>3584</v>
      </c>
      <c r="C498" s="0" t="s">
        <v>3585</v>
      </c>
      <c r="D498" s="0" t="s">
        <v>3586</v>
      </c>
      <c r="F498" s="0" t="s">
        <v>505</v>
      </c>
    </row>
    <row r="499" customFormat="false" ht="13.8" hidden="false" customHeight="false" outlineLevel="0" collapsed="false">
      <c r="A499" s="0" t="s">
        <v>2733</v>
      </c>
      <c r="B499" s="0" t="s">
        <v>3587</v>
      </c>
      <c r="D499" s="0" t="s">
        <v>3588</v>
      </c>
      <c r="F499" s="0" t="s">
        <v>505</v>
      </c>
      <c r="H499" s="0" t="s">
        <v>3589</v>
      </c>
    </row>
    <row r="500" customFormat="false" ht="13.8" hidden="false" customHeight="false" outlineLevel="0" collapsed="false">
      <c r="A500" s="0" t="s">
        <v>2750</v>
      </c>
      <c r="B500" s="0" t="s">
        <v>3590</v>
      </c>
      <c r="C500" s="0" t="s">
        <v>3591</v>
      </c>
      <c r="D500" s="0" t="s">
        <v>3592</v>
      </c>
    </row>
    <row r="501" customFormat="false" ht="14.9" hidden="false" customHeight="false" outlineLevel="0" collapsed="false">
      <c r="A501" s="0" t="s">
        <v>2750</v>
      </c>
      <c r="B501" s="0" t="s">
        <v>3593</v>
      </c>
      <c r="C501" s="0" t="s">
        <v>3594</v>
      </c>
      <c r="D501" s="0" t="s">
        <v>3595</v>
      </c>
    </row>
    <row r="502" customFormat="false" ht="13.8" hidden="false" customHeight="false" outlineLevel="0" collapsed="false">
      <c r="A502" s="0" t="s">
        <v>3596</v>
      </c>
      <c r="B502" s="0" t="s">
        <v>3597</v>
      </c>
      <c r="C502" s="0" t="s">
        <v>3598</v>
      </c>
      <c r="D502" s="0" t="s">
        <v>3599</v>
      </c>
      <c r="F502" s="0" t="s">
        <v>505</v>
      </c>
    </row>
    <row r="503" customFormat="false" ht="14.9" hidden="false" customHeight="false" outlineLevel="0" collapsed="false">
      <c r="A503" s="0" t="s">
        <v>2694</v>
      </c>
      <c r="B503" s="0" t="s">
        <v>3600</v>
      </c>
      <c r="C503" s="0" t="s">
        <v>3523</v>
      </c>
      <c r="D503" s="0" t="s">
        <v>3524</v>
      </c>
      <c r="F503" s="0" t="s">
        <v>505</v>
      </c>
      <c r="H503" s="0" t="s">
        <v>3601</v>
      </c>
    </row>
    <row r="504" customFormat="false" ht="13.8" hidden="false" customHeight="false" outlineLevel="0" collapsed="false">
      <c r="A504" s="0" t="s">
        <v>3061</v>
      </c>
      <c r="B504" s="0" t="s">
        <v>3602</v>
      </c>
      <c r="C504" s="0" t="s">
        <v>3527</v>
      </c>
      <c r="D504" s="0" t="s">
        <v>3528</v>
      </c>
      <c r="F504" s="0" t="s">
        <v>505</v>
      </c>
      <c r="H504" s="0" t="s">
        <v>3603</v>
      </c>
      <c r="J504" s="0" t="s">
        <v>3530</v>
      </c>
    </row>
    <row r="505" customFormat="false" ht="13.8" hidden="false" customHeight="false" outlineLevel="0" collapsed="false">
      <c r="A505" s="0" t="s">
        <v>3061</v>
      </c>
      <c r="B505" s="0" t="s">
        <v>3604</v>
      </c>
      <c r="C505" s="0" t="s">
        <v>3532</v>
      </c>
      <c r="D505" s="0" t="s">
        <v>3533</v>
      </c>
      <c r="F505" s="0" t="s">
        <v>505</v>
      </c>
      <c r="H505" s="0" t="s">
        <v>3605</v>
      </c>
      <c r="J505" s="0" t="s">
        <v>3530</v>
      </c>
    </row>
    <row r="506" customFormat="false" ht="13.8" hidden="false" customHeight="false" outlineLevel="0" collapsed="false">
      <c r="A506" s="0" t="s">
        <v>3061</v>
      </c>
      <c r="B506" s="0" t="s">
        <v>3606</v>
      </c>
      <c r="C506" s="0" t="s">
        <v>3536</v>
      </c>
      <c r="D506" s="0" t="s">
        <v>3537</v>
      </c>
      <c r="F506" s="0" t="s">
        <v>505</v>
      </c>
      <c r="H506" s="0" t="s">
        <v>3607</v>
      </c>
      <c r="J506" s="0" t="s">
        <v>3530</v>
      </c>
    </row>
    <row r="507" customFormat="false" ht="13.8" hidden="false" customHeight="false" outlineLevel="0" collapsed="false">
      <c r="A507" s="0" t="s">
        <v>3061</v>
      </c>
      <c r="B507" s="0" t="s">
        <v>3608</v>
      </c>
      <c r="C507" s="0" t="s">
        <v>3540</v>
      </c>
      <c r="D507" s="0" t="s">
        <v>3541</v>
      </c>
      <c r="F507" s="0" t="s">
        <v>505</v>
      </c>
      <c r="H507" s="0" t="s">
        <v>3609</v>
      </c>
      <c r="J507" s="0" t="s">
        <v>3530</v>
      </c>
    </row>
    <row r="508" customFormat="false" ht="13.8" hidden="false" customHeight="false" outlineLevel="0" collapsed="false">
      <c r="A508" s="0" t="s">
        <v>3061</v>
      </c>
      <c r="B508" s="0" t="s">
        <v>3610</v>
      </c>
      <c r="C508" s="0" t="s">
        <v>3544</v>
      </c>
      <c r="D508" s="0" t="s">
        <v>3545</v>
      </c>
      <c r="F508" s="0" t="s">
        <v>505</v>
      </c>
      <c r="H508" s="0" t="s">
        <v>3611</v>
      </c>
      <c r="J508" s="0" t="s">
        <v>3530</v>
      </c>
    </row>
    <row r="509" customFormat="false" ht="13.8" hidden="false" customHeight="false" outlineLevel="0" collapsed="false">
      <c r="A509" s="0" t="s">
        <v>3061</v>
      </c>
      <c r="B509" s="0" t="s">
        <v>3612</v>
      </c>
      <c r="C509" s="0" t="s">
        <v>3548</v>
      </c>
      <c r="D509" s="0" t="s">
        <v>3549</v>
      </c>
      <c r="F509" s="0" t="s">
        <v>505</v>
      </c>
      <c r="H509" s="0" t="s">
        <v>3613</v>
      </c>
      <c r="J509" s="0" t="s">
        <v>3530</v>
      </c>
    </row>
    <row r="510" customFormat="false" ht="13.8" hidden="false" customHeight="false" outlineLevel="0" collapsed="false">
      <c r="A510" s="0" t="s">
        <v>3614</v>
      </c>
      <c r="B510" s="0" t="s">
        <v>3615</v>
      </c>
      <c r="C510" s="0" t="s">
        <v>3553</v>
      </c>
      <c r="D510" s="0" t="s">
        <v>3554</v>
      </c>
      <c r="F510" s="0" t="s">
        <v>505</v>
      </c>
      <c r="H510" s="0" t="s">
        <v>3616</v>
      </c>
      <c r="J510" s="0" t="s">
        <v>3617</v>
      </c>
    </row>
    <row r="511" customFormat="false" ht="13.8" hidden="false" customHeight="false" outlineLevel="0" collapsed="false">
      <c r="A511" s="0" t="s">
        <v>3618</v>
      </c>
      <c r="B511" s="0" t="s">
        <v>3619</v>
      </c>
      <c r="C511" s="0" t="s">
        <v>3620</v>
      </c>
      <c r="D511" s="0" t="s">
        <v>3621</v>
      </c>
      <c r="F511" s="0" t="s">
        <v>505</v>
      </c>
    </row>
    <row r="512" customFormat="false" ht="13.8" hidden="false" customHeight="false" outlineLevel="0" collapsed="false">
      <c r="A512" s="0" t="s">
        <v>3622</v>
      </c>
      <c r="B512" s="0" t="s">
        <v>3623</v>
      </c>
      <c r="C512" s="0" t="s">
        <v>3624</v>
      </c>
      <c r="D512" s="0" t="s">
        <v>3625</v>
      </c>
      <c r="F512" s="0" t="s">
        <v>505</v>
      </c>
    </row>
    <row r="513" customFormat="false" ht="13.8" hidden="false" customHeight="false" outlineLevel="0" collapsed="false">
      <c r="A513" s="0" t="s">
        <v>3622</v>
      </c>
      <c r="B513" s="0" t="s">
        <v>3626</v>
      </c>
      <c r="C513" s="0" t="s">
        <v>3627</v>
      </c>
      <c r="D513" s="0" t="s">
        <v>3628</v>
      </c>
      <c r="F513" s="0" t="s">
        <v>505</v>
      </c>
      <c r="H513" s="0" t="s">
        <v>3629</v>
      </c>
    </row>
    <row r="514" customFormat="false" ht="13.8" hidden="false" customHeight="false" outlineLevel="0" collapsed="false">
      <c r="A514" s="0" t="s">
        <v>3630</v>
      </c>
      <c r="B514" s="0" t="s">
        <v>3631</v>
      </c>
      <c r="C514" s="0" t="s">
        <v>3632</v>
      </c>
      <c r="D514" s="0" t="s">
        <v>3633</v>
      </c>
      <c r="F514" s="0" t="s">
        <v>505</v>
      </c>
    </row>
    <row r="515" customFormat="false" ht="14.9" hidden="false" customHeight="false" outlineLevel="0" collapsed="false">
      <c r="A515" s="0" t="s">
        <v>2694</v>
      </c>
      <c r="B515" s="0" t="s">
        <v>3634</v>
      </c>
      <c r="C515" s="0" t="s">
        <v>3523</v>
      </c>
      <c r="D515" s="0" t="s">
        <v>3524</v>
      </c>
      <c r="F515" s="0" t="s">
        <v>505</v>
      </c>
      <c r="H515" s="0" t="s">
        <v>3635</v>
      </c>
    </row>
    <row r="516" customFormat="false" ht="13.8" hidden="false" customHeight="false" outlineLevel="0" collapsed="false">
      <c r="A516" s="0" t="s">
        <v>3061</v>
      </c>
      <c r="B516" s="0" t="s">
        <v>3636</v>
      </c>
      <c r="C516" s="0" t="s">
        <v>3637</v>
      </c>
      <c r="D516" s="0" t="s">
        <v>3638</v>
      </c>
      <c r="F516" s="0" t="s">
        <v>505</v>
      </c>
      <c r="H516" s="0" t="s">
        <v>3639</v>
      </c>
      <c r="J516" s="0" t="s">
        <v>3530</v>
      </c>
    </row>
    <row r="517" customFormat="false" ht="13.8" hidden="false" customHeight="false" outlineLevel="0" collapsed="false">
      <c r="A517" s="0" t="s">
        <v>3061</v>
      </c>
      <c r="B517" s="0" t="s">
        <v>3640</v>
      </c>
      <c r="C517" s="0" t="s">
        <v>3641</v>
      </c>
      <c r="D517" s="0" t="s">
        <v>3642</v>
      </c>
      <c r="F517" s="0" t="s">
        <v>505</v>
      </c>
      <c r="H517" s="0" t="s">
        <v>3643</v>
      </c>
      <c r="J517" s="0" t="s">
        <v>3530</v>
      </c>
    </row>
    <row r="518" customFormat="false" ht="13.8" hidden="false" customHeight="false" outlineLevel="0" collapsed="false">
      <c r="A518" s="0" t="s">
        <v>3061</v>
      </c>
      <c r="B518" s="0" t="s">
        <v>3644</v>
      </c>
      <c r="C518" s="0" t="s">
        <v>3645</v>
      </c>
      <c r="D518" s="0" t="s">
        <v>3646</v>
      </c>
      <c r="F518" s="0" t="s">
        <v>505</v>
      </c>
      <c r="H518" s="0" t="s">
        <v>3647</v>
      </c>
      <c r="J518" s="0" t="s">
        <v>3530</v>
      </c>
    </row>
    <row r="519" customFormat="false" ht="13.8" hidden="false" customHeight="false" outlineLevel="0" collapsed="false">
      <c r="A519" s="0" t="s">
        <v>2743</v>
      </c>
      <c r="B519" s="0" t="s">
        <v>3648</v>
      </c>
      <c r="C519" s="0" t="s">
        <v>3649</v>
      </c>
      <c r="D519" s="0" t="s">
        <v>3650</v>
      </c>
      <c r="F519" s="0" t="s">
        <v>505</v>
      </c>
    </row>
    <row r="520" customFormat="false" ht="13.8" hidden="false" customHeight="false" outlineLevel="0" collapsed="false">
      <c r="A520" s="0" t="s">
        <v>2783</v>
      </c>
    </row>
    <row r="521" customFormat="false" ht="13.8" hidden="false" customHeight="false" outlineLevel="0" collapsed="false">
      <c r="A521" s="0" t="s">
        <v>2733</v>
      </c>
      <c r="B521" s="0" t="s">
        <v>3651</v>
      </c>
      <c r="D521" s="0" t="s">
        <v>3652</v>
      </c>
      <c r="H521" s="0" t="s">
        <v>3653</v>
      </c>
    </row>
    <row r="522" customFormat="false" ht="14.9" hidden="false" customHeight="false" outlineLevel="0" collapsed="false">
      <c r="A522" s="0" t="s">
        <v>2750</v>
      </c>
      <c r="B522" s="0" t="s">
        <v>3654</v>
      </c>
      <c r="C522" s="0" t="s">
        <v>3594</v>
      </c>
      <c r="D522" s="0" t="s">
        <v>3595</v>
      </c>
    </row>
    <row r="523" customFormat="false" ht="13.8" hidden="false" customHeight="false" outlineLevel="0" collapsed="false">
      <c r="A523" s="0" t="s">
        <v>3596</v>
      </c>
      <c r="B523" s="0" t="s">
        <v>3655</v>
      </c>
      <c r="C523" s="0" t="s">
        <v>3598</v>
      </c>
      <c r="D523" s="0" t="s">
        <v>3599</v>
      </c>
    </row>
    <row r="524" customFormat="false" ht="14.9" hidden="false" customHeight="false" outlineLevel="0" collapsed="false">
      <c r="A524" s="0" t="s">
        <v>2694</v>
      </c>
      <c r="B524" s="0" t="s">
        <v>3656</v>
      </c>
      <c r="C524" s="0" t="s">
        <v>3523</v>
      </c>
      <c r="D524" s="0" t="s">
        <v>3524</v>
      </c>
      <c r="H524" s="0" t="s">
        <v>3657</v>
      </c>
    </row>
    <row r="525" customFormat="false" ht="13.8" hidden="false" customHeight="false" outlineLevel="0" collapsed="false">
      <c r="A525" s="0" t="s">
        <v>3061</v>
      </c>
      <c r="B525" s="0" t="s">
        <v>3658</v>
      </c>
      <c r="C525" s="0" t="s">
        <v>3527</v>
      </c>
      <c r="D525" s="0" t="s">
        <v>3528</v>
      </c>
      <c r="H525" s="0" t="s">
        <v>3659</v>
      </c>
      <c r="J525" s="0" t="s">
        <v>3530</v>
      </c>
    </row>
    <row r="526" customFormat="false" ht="13.8" hidden="false" customHeight="false" outlineLevel="0" collapsed="false">
      <c r="A526" s="0" t="s">
        <v>3061</v>
      </c>
      <c r="B526" s="0" t="s">
        <v>3660</v>
      </c>
      <c r="C526" s="0" t="s">
        <v>3532</v>
      </c>
      <c r="D526" s="0" t="s">
        <v>3533</v>
      </c>
      <c r="H526" s="0" t="s">
        <v>3661</v>
      </c>
      <c r="J526" s="0" t="s">
        <v>3530</v>
      </c>
    </row>
    <row r="527" customFormat="false" ht="13.8" hidden="false" customHeight="false" outlineLevel="0" collapsed="false">
      <c r="A527" s="0" t="s">
        <v>3061</v>
      </c>
      <c r="B527" s="0" t="s">
        <v>3662</v>
      </c>
      <c r="C527" s="0" t="s">
        <v>3536</v>
      </c>
      <c r="D527" s="0" t="s">
        <v>3537</v>
      </c>
      <c r="H527" s="0" t="s">
        <v>3663</v>
      </c>
      <c r="J527" s="0" t="s">
        <v>3530</v>
      </c>
    </row>
    <row r="528" customFormat="false" ht="13.8" hidden="false" customHeight="false" outlineLevel="0" collapsed="false">
      <c r="A528" s="0" t="s">
        <v>3061</v>
      </c>
      <c r="B528" s="0" t="s">
        <v>3664</v>
      </c>
      <c r="C528" s="0" t="s">
        <v>3540</v>
      </c>
      <c r="D528" s="0" t="s">
        <v>3541</v>
      </c>
      <c r="H528" s="0" t="s">
        <v>3665</v>
      </c>
      <c r="J528" s="0" t="s">
        <v>3530</v>
      </c>
    </row>
    <row r="529" customFormat="false" ht="13.8" hidden="false" customHeight="false" outlineLevel="0" collapsed="false">
      <c r="A529" s="0" t="s">
        <v>3061</v>
      </c>
      <c r="B529" s="0" t="s">
        <v>3666</v>
      </c>
      <c r="C529" s="0" t="s">
        <v>3544</v>
      </c>
      <c r="D529" s="0" t="s">
        <v>3545</v>
      </c>
      <c r="H529" s="0" t="s">
        <v>3667</v>
      </c>
      <c r="J529" s="0" t="s">
        <v>3530</v>
      </c>
    </row>
    <row r="530" customFormat="false" ht="13.8" hidden="false" customHeight="false" outlineLevel="0" collapsed="false">
      <c r="A530" s="0" t="s">
        <v>3061</v>
      </c>
      <c r="B530" s="0" t="s">
        <v>3668</v>
      </c>
      <c r="C530" s="0" t="s">
        <v>3548</v>
      </c>
      <c r="D530" s="0" t="s">
        <v>3549</v>
      </c>
      <c r="H530" s="0" t="s">
        <v>3669</v>
      </c>
      <c r="J530" s="0" t="s">
        <v>3530</v>
      </c>
    </row>
    <row r="531" customFormat="false" ht="13.8" hidden="false" customHeight="false" outlineLevel="0" collapsed="false">
      <c r="A531" s="0" t="s">
        <v>3614</v>
      </c>
      <c r="B531" s="0" t="s">
        <v>3670</v>
      </c>
      <c r="C531" s="0" t="s">
        <v>3553</v>
      </c>
      <c r="D531" s="0" t="s">
        <v>3554</v>
      </c>
      <c r="H531" s="0" t="s">
        <v>3671</v>
      </c>
      <c r="J531" s="0" t="s">
        <v>3672</v>
      </c>
    </row>
    <row r="532" customFormat="false" ht="13.8" hidden="false" customHeight="false" outlineLevel="0" collapsed="false">
      <c r="A532" s="0" t="s">
        <v>3618</v>
      </c>
      <c r="B532" s="0" t="s">
        <v>3673</v>
      </c>
      <c r="C532" s="0" t="s">
        <v>3620</v>
      </c>
      <c r="D532" s="0" t="s">
        <v>3621</v>
      </c>
    </row>
    <row r="533" customFormat="false" ht="13.8" hidden="false" customHeight="false" outlineLevel="0" collapsed="false">
      <c r="A533" s="0" t="s">
        <v>3622</v>
      </c>
      <c r="B533" s="0" t="s">
        <v>3674</v>
      </c>
      <c r="C533" s="0" t="s">
        <v>3624</v>
      </c>
      <c r="D533" s="0" t="s">
        <v>3625</v>
      </c>
    </row>
    <row r="534" customFormat="false" ht="13.8" hidden="false" customHeight="false" outlineLevel="0" collapsed="false">
      <c r="A534" s="0" t="s">
        <v>3622</v>
      </c>
      <c r="B534" s="0" t="s">
        <v>3675</v>
      </c>
      <c r="C534" s="0" t="s">
        <v>3627</v>
      </c>
      <c r="D534" s="0" t="s">
        <v>3628</v>
      </c>
      <c r="H534" s="0" t="s">
        <v>3676</v>
      </c>
    </row>
    <row r="535" customFormat="false" ht="13.8" hidden="false" customHeight="false" outlineLevel="0" collapsed="false">
      <c r="A535" s="0" t="s">
        <v>3630</v>
      </c>
      <c r="B535" s="0" t="s">
        <v>3677</v>
      </c>
      <c r="C535" s="0" t="s">
        <v>3632</v>
      </c>
      <c r="D535" s="0" t="s">
        <v>3633</v>
      </c>
    </row>
    <row r="536" customFormat="false" ht="14.9" hidden="false" customHeight="false" outlineLevel="0" collapsed="false">
      <c r="A536" s="0" t="s">
        <v>2694</v>
      </c>
      <c r="B536" s="0" t="s">
        <v>3678</v>
      </c>
      <c r="C536" s="0" t="s">
        <v>3523</v>
      </c>
      <c r="D536" s="0" t="s">
        <v>3524</v>
      </c>
      <c r="H536" s="0" t="s">
        <v>3679</v>
      </c>
    </row>
    <row r="537" customFormat="false" ht="13.8" hidden="false" customHeight="false" outlineLevel="0" collapsed="false">
      <c r="A537" s="0" t="s">
        <v>3061</v>
      </c>
      <c r="B537" s="0" t="s">
        <v>3680</v>
      </c>
      <c r="C537" s="0" t="s">
        <v>3637</v>
      </c>
      <c r="D537" s="0" t="s">
        <v>3638</v>
      </c>
      <c r="H537" s="0" t="s">
        <v>3681</v>
      </c>
      <c r="J537" s="0" t="s">
        <v>3530</v>
      </c>
    </row>
    <row r="538" customFormat="false" ht="13.8" hidden="false" customHeight="false" outlineLevel="0" collapsed="false">
      <c r="A538" s="0" t="s">
        <v>3061</v>
      </c>
      <c r="B538" s="0" t="s">
        <v>3682</v>
      </c>
      <c r="C538" s="0" t="s">
        <v>3641</v>
      </c>
      <c r="D538" s="0" t="s">
        <v>3642</v>
      </c>
      <c r="H538" s="0" t="s">
        <v>3683</v>
      </c>
      <c r="J538" s="0" t="s">
        <v>3530</v>
      </c>
    </row>
    <row r="539" customFormat="false" ht="13.8" hidden="false" customHeight="false" outlineLevel="0" collapsed="false">
      <c r="A539" s="0" t="s">
        <v>3061</v>
      </c>
      <c r="B539" s="0" t="s">
        <v>3684</v>
      </c>
      <c r="C539" s="0" t="s">
        <v>3645</v>
      </c>
      <c r="D539" s="0" t="s">
        <v>3646</v>
      </c>
      <c r="H539" s="0" t="s">
        <v>3685</v>
      </c>
      <c r="J539" s="0" t="s">
        <v>3530</v>
      </c>
    </row>
    <row r="540" customFormat="false" ht="13.8" hidden="false" customHeight="false" outlineLevel="0" collapsed="false">
      <c r="A540" s="0" t="s">
        <v>2743</v>
      </c>
      <c r="B540" s="0" t="s">
        <v>3686</v>
      </c>
      <c r="C540" s="0" t="s">
        <v>3649</v>
      </c>
      <c r="D540" s="0" t="s">
        <v>3650</v>
      </c>
      <c r="H540" s="0" t="s">
        <v>3687</v>
      </c>
    </row>
    <row r="541" customFormat="false" ht="13.8" hidden="false" customHeight="false" outlineLevel="0" collapsed="false">
      <c r="A541" s="0" t="s">
        <v>2783</v>
      </c>
    </row>
    <row r="542" customFormat="false" ht="13.8" hidden="false" customHeight="false" outlineLevel="0" collapsed="false">
      <c r="A542" s="0" t="s">
        <v>3688</v>
      </c>
    </row>
    <row r="543" customFormat="false" ht="13.8" hidden="false" customHeight="false" outlineLevel="0" collapsed="false">
      <c r="A543" s="0" t="s">
        <v>3688</v>
      </c>
    </row>
    <row r="544" customFormat="false" ht="14.9" hidden="false" customHeight="false" outlineLevel="0" collapsed="false">
      <c r="A544" s="0" t="s">
        <v>2694</v>
      </c>
      <c r="B544" s="0" t="s">
        <v>489</v>
      </c>
      <c r="C544" s="0" t="s">
        <v>3689</v>
      </c>
      <c r="D544" s="0" t="s">
        <v>3690</v>
      </c>
    </row>
  </sheetData>
  <autoFilter ref="A1:P559"/>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25</TotalTime>
  <Application>LibreOffice/7.3.6.2$Linux_X86_64 LibreOffice_project/30$Build-2</Application>
  <AppVersion>15.0000</AppVersion>
  <Company>Hewlett-Packard Company</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2017-12-11T14:32:26Z</dcterms:created>
  <dc:creator>REACH</dc:creator>
  <dc:description/>
  <dc:language>en-US</dc:language>
  <cp:lastModifiedBy/>
  <dcterms:modified xsi:type="dcterms:W3CDTF">2022-11-09T08:20:28Z</dcterms:modified>
  <cp:revision>10</cp:revision>
  <dc:subject/>
  <dc:title/>
</cp:coreProperties>
</file>

<file path=docProps/custom.xml><?xml version="1.0" encoding="utf-8"?>
<Properties xmlns="http://schemas.openxmlformats.org/officeDocument/2006/custom-properties" xmlns:vt="http://schemas.openxmlformats.org/officeDocument/2006/docPropsVTypes"/>
</file>